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8655" yWindow="480" windowWidth="20145" windowHeight="12315" tabRatio="657"/>
  </bookViews>
  <sheets>
    <sheet name="План закупки_текущий" sheetId="1" r:id="rId1"/>
  </sheets>
  <definedNames>
    <definedName name="_xlnm._FilterDatabase" localSheetId="0" hidden="1">'План закупки_текущий'!$A$7:$AZ$98</definedName>
    <definedName name="Z_08C2E202_12A3_47D3_9FFB_98CA1BF6DED4_.wvu.FilterData" localSheetId="0" hidden="1">'План закупки_текущий'!$A$7:$AZ$7</definedName>
    <definedName name="Z_66814CD0_EAFA_400C_B596_536FF5EFFA38_.wvu.FilterData" localSheetId="0" hidden="1">'План закупки_текущий'!$A$7:$AZ$7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закупки_текущий'!$A$7:$AZ$7</definedName>
    <definedName name="Z_6D183BEC_C2CD_41F1_9C7E_530180CF74BE_.wvu.PrintArea" localSheetId="0" hidden="1">'План закупки_текущий'!$A$1:$AZ$7</definedName>
    <definedName name="Z_8D365262_9604_4051_BE40_31812A008633_.wvu.FilterData" localSheetId="0" hidden="1">'План закупки_текущий'!$A$7:$AZ$7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закупки_текущий'!$A$7:$AZ$7</definedName>
    <definedName name="Z_91CCA552_4FF9_4F8A_918F_E90526B3286D_.wvu.PrintArea" localSheetId="0" hidden="1">'План закупки_текущий'!$A$1:$AZ$7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закупки_текущий'!$A$7:$AZ$7</definedName>
    <definedName name="Z_AF533CF8_BCBD_4BCE_89DB_18D6C13C2DDE_.wvu.PrintArea" localSheetId="0" hidden="1">'План закупки_текущий'!$A$1:$AZ$7</definedName>
    <definedName name="_xlnm.Print_Area" localSheetId="0">'План закупки_текущий'!$A$1:$AA$7</definedName>
  </definedNames>
  <calcPr calcId="145621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P82" i="1" l="1"/>
  <c r="P81" i="1"/>
  <c r="P80" i="1"/>
  <c r="P79" i="1"/>
  <c r="P78" i="1"/>
  <c r="P77" i="1"/>
  <c r="P76" i="1"/>
  <c r="P75" i="1"/>
  <c r="P74" i="1"/>
  <c r="P73" i="1"/>
  <c r="O70" i="1"/>
  <c r="O69" i="1"/>
  <c r="R64" i="1"/>
  <c r="S63" i="1"/>
</calcChain>
</file>

<file path=xl/sharedStrings.xml><?xml version="1.0" encoding="utf-8"?>
<sst xmlns="http://schemas.openxmlformats.org/spreadsheetml/2006/main" count="1780" uniqueCount="374">
  <si>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</si>
  <si>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</si>
  <si>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</si>
  <si>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</si>
  <si>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</si>
  <si>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</si>
  <si>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</si>
  <si>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</si>
  <si>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</si>
  <si>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</si>
  <si>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</si>
  <si>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</si>
  <si>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</si>
  <si>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</si>
  <si>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</si>
  <si>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</si>
  <si>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</si>
  <si>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</si>
  <si>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</si>
  <si>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</si>
  <si>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</si>
  <si>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</si>
  <si>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</si>
  <si>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</si>
  <si>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</si>
  <si>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</si>
  <si>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</si>
  <si>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</si>
  <si>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</si>
  <si>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</si>
  <si>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</si>
  <si>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</si>
  <si>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</si>
  <si>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</si>
  <si>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</si>
  <si>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</si>
  <si>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</si>
  <si>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</si>
  <si>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</si>
  <si>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</si>
  <si>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</si>
  <si>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</si>
  <si>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</si>
  <si>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</si>
  <si>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</si>
  <si>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</si>
  <si>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</si>
  <si>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</si>
  <si>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</si>
  <si>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</si>
  <si>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</si>
  <si>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</si>
  <si>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ГГГГ</t>
  </si>
  <si>
    <t>ГГГГ+1</t>
  </si>
  <si>
    <t>ГГГГ+2</t>
  </si>
  <si>
    <t>ГГГГ+3</t>
  </si>
  <si>
    <t>АО "Чеченэнерго"</t>
  </si>
  <si>
    <t>Анализ рынка</t>
  </si>
  <si>
    <t>Нет</t>
  </si>
  <si>
    <t>Электронная</t>
  </si>
  <si>
    <t>Усл. ед.</t>
  </si>
  <si>
    <t>Себестоимость</t>
  </si>
  <si>
    <t>ЕП</t>
  </si>
  <si>
    <t>Согласно ТЗ</t>
  </si>
  <si>
    <t>Услуги по профессиональной подготовке, переподготовке и повышению квалификации персонала</t>
  </si>
  <si>
    <t>85.31.11.000</t>
  </si>
  <si>
    <t>электронная</t>
  </si>
  <si>
    <t>Оказание услуг по профессиональной подготовке, переподготовке и повышению квалификации персонала</t>
  </si>
  <si>
    <t>себестоимость</t>
  </si>
  <si>
    <t>анализ рынка</t>
  </si>
  <si>
    <t>неэлектронная</t>
  </si>
  <si>
    <t>46.69.5</t>
  </si>
  <si>
    <t>26.51</t>
  </si>
  <si>
    <t>ЗК</t>
  </si>
  <si>
    <t>26.30.3</t>
  </si>
  <si>
    <t>46.69.6</t>
  </si>
  <si>
    <t>Поставка ГСМ</t>
  </si>
  <si>
    <t>19.20.2</t>
  </si>
  <si>
    <t xml:space="preserve">анализ рынка </t>
  </si>
  <si>
    <t>Поставка масел и эксплуатационных жидкостей</t>
  </si>
  <si>
    <t>46.71</t>
  </si>
  <si>
    <t>Поставка запасных частей для легкового автотранспорта</t>
  </si>
  <si>
    <t xml:space="preserve">Поставка запасных частей для спецтехники </t>
  </si>
  <si>
    <t>45.3</t>
  </si>
  <si>
    <t>Поставка автомобильных шин</t>
  </si>
  <si>
    <t>45.2</t>
  </si>
  <si>
    <t>Поставка аккумуляторных батарей для автомобилей</t>
  </si>
  <si>
    <t>29.32</t>
  </si>
  <si>
    <t>Услуги по ремонту и техническому обслуживанию легкового автотранспорта</t>
  </si>
  <si>
    <t>45.20</t>
  </si>
  <si>
    <t>Услуги по экспертному обследованию, ремонту, техническому обслуживанию, наладке приборов безопасности ПС</t>
  </si>
  <si>
    <t>Услуги по мойке автомобилей</t>
  </si>
  <si>
    <t>45.20.3</t>
  </si>
  <si>
    <t>45.20.30.000</t>
  </si>
  <si>
    <t>Поставка запасных частей для спецтехники и тракторов</t>
  </si>
  <si>
    <t>Специальная оценка условий труда</t>
  </si>
  <si>
    <t>71.20.7</t>
  </si>
  <si>
    <t>71.20.19.130</t>
  </si>
  <si>
    <t xml:space="preserve">876 </t>
  </si>
  <si>
    <t>74.90.2</t>
  </si>
  <si>
    <t>Обслуживание АУПС</t>
  </si>
  <si>
    <t>80.20</t>
  </si>
  <si>
    <t>80.20.1</t>
  </si>
  <si>
    <t>Огнезащитная обработка кабельных каналов</t>
  </si>
  <si>
    <t>81.29.1</t>
  </si>
  <si>
    <t>71.20.1</t>
  </si>
  <si>
    <t xml:space="preserve">Технический надзор на объектах электросетевого хозяйства </t>
  </si>
  <si>
    <t>71.12</t>
  </si>
  <si>
    <t>71.12.1</t>
  </si>
  <si>
    <t>Обслуживание опасных производственных объектов</t>
  </si>
  <si>
    <t>84.25</t>
  </si>
  <si>
    <t>84.25.19.190</t>
  </si>
  <si>
    <t>Электрозащитные средства</t>
  </si>
  <si>
    <t>27.90</t>
  </si>
  <si>
    <t>27.90.2</t>
  </si>
  <si>
    <t>Средства защиты, приспособления для работы на высоте, ограждения</t>
  </si>
  <si>
    <t>14.12.1</t>
  </si>
  <si>
    <t>32.99</t>
  </si>
  <si>
    <t>Приобретение спецодежды от общих производственных загрязнений</t>
  </si>
  <si>
    <t>32.99.1</t>
  </si>
  <si>
    <t>ИТ</t>
  </si>
  <si>
    <t>62.09</t>
  </si>
  <si>
    <t>63.99.10.190</t>
  </si>
  <si>
    <t>Электронный документооборот</t>
  </si>
  <si>
    <t>61.10.4</t>
  </si>
  <si>
    <t>61.10.49</t>
  </si>
  <si>
    <t>ООО "Компания "Тензор"</t>
  </si>
  <si>
    <t>7605016030</t>
  </si>
  <si>
    <t>нет</t>
  </si>
  <si>
    <t>-</t>
  </si>
  <si>
    <t>усл.ед.</t>
  </si>
  <si>
    <t>Да</t>
  </si>
  <si>
    <t>План закупки АО ЧЭ на 2021 год</t>
  </si>
  <si>
    <t>Закупка электронно-цифровой подписи</t>
  </si>
  <si>
    <t>приобретение ЭЦП</t>
  </si>
  <si>
    <t>шт</t>
  </si>
  <si>
    <t>п. 5.11.1.3</t>
  </si>
  <si>
    <t xml:space="preserve">Чеченская Республика </t>
  </si>
  <si>
    <t>Электронный документооборот. Доп.соглашение о переменной части</t>
  </si>
  <si>
    <t>пакеты/шт.</t>
  </si>
  <si>
    <t>85.3</t>
  </si>
  <si>
    <t>а</t>
  </si>
  <si>
    <t>21.12.2020</t>
  </si>
  <si>
    <t>22.12.2020</t>
  </si>
  <si>
    <t>п. 5.11.1.6</t>
  </si>
  <si>
    <t>Корпоративный Институт Энергетики ЧОУ ДПО</t>
  </si>
  <si>
    <t>ФЕДЕРАЛЬНОЕ ГОСУДАРСТВЕННОЕ БЮДЖЕТНОЕ ОБРАЗОВАТЕЛЬНОЕ УЧРЕЖДЕНИЕ ВЫСШЕГО ОБРАЗОВАНИЯ ЧЕЧЕНСКИЙ ГОСУД</t>
  </si>
  <si>
    <t>условная единица</t>
  </si>
  <si>
    <t>11.01.2021</t>
  </si>
  <si>
    <t>31.12.2021</t>
  </si>
  <si>
    <t>оказание услуг по организации участия в ПМЭФ-2021</t>
  </si>
  <si>
    <t>Оказание услуг по организации участия в РИФ-2021</t>
  </si>
  <si>
    <t>оферта</t>
  </si>
  <si>
    <t>01.05.2021</t>
  </si>
  <si>
    <t>15.05.2021</t>
  </si>
  <si>
    <t>Росконгресс фонд</t>
  </si>
  <si>
    <t>оказание услуг по организации участия в ПМЭФ-2021 управляющего директора АО "Чеченэнерго"</t>
  </si>
  <si>
    <t xml:space="preserve">796 </t>
  </si>
  <si>
    <t>штука</t>
  </si>
  <si>
    <t>15.01.2021</t>
  </si>
  <si>
    <t>01.02.2021</t>
  </si>
  <si>
    <t>Оказание услуг по организации участия в РИФ-2021 управляющего директора АО "Чеченэнерго"</t>
  </si>
  <si>
    <t xml:space="preserve">                                                                                                    </t>
  </si>
  <si>
    <t>14.05.2021</t>
  </si>
  <si>
    <t>07.06.2021</t>
  </si>
  <si>
    <t>11.06.2021</t>
  </si>
  <si>
    <t>10.02.2021</t>
  </si>
  <si>
    <t>13.02.2021</t>
  </si>
  <si>
    <t>Закупка услуг по ремонту и эксплуатацию оргтехники (Чеченэнерго)</t>
  </si>
  <si>
    <t>26.20.2</t>
  </si>
  <si>
    <t>26.20.9</t>
  </si>
  <si>
    <t>Закупка ТМЦ на ремонт и эксплуатацию оргтехники (Чеченэнерго)</t>
  </si>
  <si>
    <t>26.20.1</t>
  </si>
  <si>
    <t>Закупка оргтехники стоимостью до 40 тыс.руб без НДС для ЧЭ</t>
  </si>
  <si>
    <t>01.12.2020</t>
  </si>
  <si>
    <t>01.01.2021</t>
  </si>
  <si>
    <t>01.03.2021</t>
  </si>
  <si>
    <t>Поставка услуг по ремонту и эксплуатацию оргтехники</t>
  </si>
  <si>
    <t xml:space="preserve">879 </t>
  </si>
  <si>
    <t>Условная штука</t>
  </si>
  <si>
    <t>Поставка ТМЦ на ремонт и эксплуатацию оргтехники</t>
  </si>
  <si>
    <t>Поставка оргтехники</t>
  </si>
  <si>
    <t>20.01.2021</t>
  </si>
  <si>
    <t>15.03.2021</t>
  </si>
  <si>
    <t>30.03.2021</t>
  </si>
  <si>
    <t>МТРиО – поставка материально-технических ресурсов и оборудования</t>
  </si>
  <si>
    <t>ОК</t>
  </si>
  <si>
    <t>л</t>
  </si>
  <si>
    <t>Поставка запасных частей для грузового автотранспорта</t>
  </si>
  <si>
    <t>Услуги по ремонту и техническому обслуживанию грузового автотранспорта</t>
  </si>
  <si>
    <t>Услуги по проведению технического осмотра транспортных средств</t>
  </si>
  <si>
    <t>СЦ</t>
  </si>
  <si>
    <t>Услуги по установке, ремонту и техническому обслуживанию тахогрофов   (установка, замена блоков СКЗИ, калибровка)</t>
  </si>
  <si>
    <t>33.13</t>
  </si>
  <si>
    <t>29.32.30.163</t>
  </si>
  <si>
    <t>Поставка каналообразующего оборудования систем учета</t>
  </si>
  <si>
    <t>Поставка оборудования для мобильных групп обслуживания систем учета</t>
  </si>
  <si>
    <t>Поставка оборудования диагностики и наладки систем учета</t>
  </si>
  <si>
    <t>Экспертиза приборов учета электроэнергии</t>
  </si>
  <si>
    <t xml:space="preserve">Заключение рамочного договора поставки приборов учета для выполнения обязательств Федерального закона от 27.12.2018 №522-ФЗ для формирования обменного фонда </t>
  </si>
  <si>
    <t>Заключение рамочного договора поставки приборов учета для выполнения обязательств Федерального закона от 27.12.2018 №522-ФЗ при новом технологическом присоединении потребителей</t>
  </si>
  <si>
    <t>Поставка инструментов для технического аудита</t>
  </si>
  <si>
    <t>35.11.1</t>
  </si>
  <si>
    <t>ПАО "Россети Северный Кавказ" филиал</t>
  </si>
  <si>
    <t>03.02.2021</t>
  </si>
  <si>
    <t>03.03.2021</t>
  </si>
  <si>
    <t>20.03.2021</t>
  </si>
  <si>
    <t>19.04.2021</t>
  </si>
  <si>
    <t>Услуги почтовой связи АО "Почта России"</t>
  </si>
  <si>
    <t>53.10</t>
  </si>
  <si>
    <t>п. 5.11.1.1. Положения о закупке</t>
  </si>
  <si>
    <t>АО  "Почта России"</t>
  </si>
  <si>
    <t>Прием, обработка, перевозка и доставка внутренней письменной корреспонденции</t>
  </si>
  <si>
    <t>ПАО "Россети Северный Кавказ"</t>
  </si>
  <si>
    <t>ЗП</t>
  </si>
  <si>
    <t>Разработка и согласование проектов санитарно – защитных зон</t>
  </si>
  <si>
    <t>71.12.53</t>
  </si>
  <si>
    <t>71.12.39.113</t>
  </si>
  <si>
    <t>Анализ промышленный выбросов</t>
  </si>
  <si>
    <t>Сертификация качества э/э</t>
  </si>
  <si>
    <t>Спецодежда от механических воздействий (проколов и порезов)</t>
  </si>
  <si>
    <t>Средства индивидуальной защиты</t>
  </si>
  <si>
    <t>14.12.30.160</t>
  </si>
  <si>
    <t xml:space="preserve">электронная </t>
  </si>
  <si>
    <t>согласно требований технического задания</t>
  </si>
  <si>
    <t>шт.</t>
  </si>
  <si>
    <t>Дезинфицирующие и антисептические средства</t>
  </si>
  <si>
    <t>47.74</t>
  </si>
  <si>
    <t>47.74.1</t>
  </si>
  <si>
    <t>Аттестационные испытания ИСПДн ПАО «МРСК Северного Кавказа» и филиалов</t>
  </si>
  <si>
    <t>62.0</t>
  </si>
  <si>
    <t>Закупка сертификата активации технической поддержки и обновление ПО внедренных систем защиты ИСПДн</t>
  </si>
  <si>
    <t>Охрана</t>
  </si>
  <si>
    <t>ПАО "МРСК Северного Кавказа"</t>
  </si>
  <si>
    <t>01.06.2020</t>
  </si>
  <si>
    <t>01.07.2020</t>
  </si>
  <si>
    <t>12.09.2020</t>
  </si>
  <si>
    <t>12.10.2020</t>
  </si>
  <si>
    <t>ТСС ООО</t>
  </si>
  <si>
    <t>01.07.2021</t>
  </si>
  <si>
    <t>27.09.2021</t>
  </si>
  <si>
    <t>01.12.2021</t>
  </si>
  <si>
    <t>05.12.2021</t>
  </si>
  <si>
    <t>15.12.2021</t>
  </si>
  <si>
    <t xml:space="preserve">АО "Чеченэнерго" </t>
  </si>
  <si>
    <t>Работы</t>
  </si>
  <si>
    <t>Работы по постановке на государственный кадастровый учет земельных участков/установлению публичных сервитутов</t>
  </si>
  <si>
    <t>96.09</t>
  </si>
  <si>
    <t>96.09.19.000</t>
  </si>
  <si>
    <t>Приказ ОАО "МРСК Северного Кавказа" от 05.05.2015 №272 "О расчете начальной (предельной) цены лота"</t>
  </si>
  <si>
    <t>В соответствии с требованиями, установленными действующим законодательством для данного вида работ</t>
  </si>
  <si>
    <t>8</t>
  </si>
  <si>
    <t>Работы по установлению охранных зон объектов электросетевого хозяйства</t>
  </si>
  <si>
    <t>008</t>
  </si>
  <si>
    <t>километр</t>
  </si>
  <si>
    <t>ТМЦ Мебель стоимостью менее 40т.р. (материалы)</t>
  </si>
  <si>
    <t>46.65</t>
  </si>
  <si>
    <t>ТМЦ Быт.техника стоимостью менее 40т.р.</t>
  </si>
  <si>
    <t>46.43</t>
  </si>
  <si>
    <t>ТМЦ Канцелярские товары</t>
  </si>
  <si>
    <t>47.62</t>
  </si>
  <si>
    <t>47.00</t>
  </si>
  <si>
    <t>ТМЦ Хозяйственные товары</t>
  </si>
  <si>
    <t>46.44.2</t>
  </si>
  <si>
    <t>46.44</t>
  </si>
  <si>
    <t>ТМЦ Бланки типографские</t>
  </si>
  <si>
    <t>18.1.</t>
  </si>
  <si>
    <t>Обслуживание кондиционеров (для АУ)</t>
  </si>
  <si>
    <t>81.0</t>
  </si>
  <si>
    <t>Обслуживание газонов</t>
  </si>
  <si>
    <t>81.3</t>
  </si>
  <si>
    <t>не электронная</t>
  </si>
  <si>
    <t>Технологический и ценовой аудит отчетов об исполнении инвестиционной программы для нужд АО "Чеченэнерго"</t>
  </si>
  <si>
    <t>82.99</t>
  </si>
  <si>
    <t>Использование собственных средств</t>
  </si>
  <si>
    <t>Расчет стоимости услуг</t>
  </si>
  <si>
    <t>Технологический и ценовой аудит проекта инвестиционной программы для нужд АО "Чеченэнерго"</t>
  </si>
  <si>
    <t xml:space="preserve">ТМЦ для управляемого Общества ПАО "Россети Северный Кавказ" - АО "Чеченэнерго" в рамках произвоства работ по  техническому обслуживанию, ремонту оборудования ТОиР в 2022 году </t>
  </si>
  <si>
    <t xml:space="preserve">27
</t>
  </si>
  <si>
    <t xml:space="preserve">27.1
</t>
  </si>
  <si>
    <t>Данные ЦФО ДТОиР 2021-2025</t>
  </si>
  <si>
    <t xml:space="preserve">Заключение договоров поставки ТМЦ по техническому обслуживанию, ремонту оборудования ТОиР на 2022 год </t>
  </si>
  <si>
    <t>876</t>
  </si>
  <si>
    <t xml:space="preserve">Услуги для управляемого Общества ПАО "Россети Северный Кавказ" - АО "Чеченэнерго" в рамках произвоства работ по  техническому обслуживанию, ремонту оборудования ТОиР в 2022 году </t>
  </si>
  <si>
    <t>41.20</t>
  </si>
  <si>
    <t>41.20.40.000</t>
  </si>
  <si>
    <t xml:space="preserve">Заключение договоров оказания услуг по техническому обслуживанию, ремонту оборудования ТОиР,  на 2022 год </t>
  </si>
  <si>
    <t>ТМЦ для управляемого Общества ПАО "Россети Северный Кавказ" - АО "Чеченэнерго" для произвоства работ по ремонту, обслуживанию зданий и сооружений в рамках ТОиР в 2022 году</t>
  </si>
  <si>
    <t xml:space="preserve">Заключение договоров оказания услуг по обслуживанию, ремонту  зданий и сооружений на 2022 год </t>
  </si>
  <si>
    <t xml:space="preserve">Услуги для управляемого Общества ПАО "Россети Северный Кавказ" - АО "Чеченэнерго" в рамках произвоства работ   по ремонту, обслуживанию зданий и сооружений в рамках ТОиР в 2022 году </t>
  </si>
  <si>
    <t xml:space="preserve">Заключение договоров оказания услуг по обслуживанию, ремонту зданий и сооружений на 2022 год </t>
  </si>
  <si>
    <t>АО "Чеченэнерго" управляемое ПАО "Россети Северный Кавказ"</t>
  </si>
  <si>
    <t>Капитальный и текущий ремонт зданий и сооружений для нужд АО «Чеченэнерго», управляемого ПАО "Россети Северный Кавказ"</t>
  </si>
  <si>
    <t>Техническое задание</t>
  </si>
  <si>
    <t>Капитальный и текущий ремонт зданий и сооружений для нужд АО «Чеченэнерго», управляемого  ПАО "Россети Северный Кавказ"</t>
  </si>
  <si>
    <t>Закупка строительных материалов на ремонт зданий и сооружений для нужд АО «Чеченэнерго», управляемого ПАО "Россети Северный Кавказ"</t>
  </si>
  <si>
    <t>47.19.1</t>
  </si>
  <si>
    <t xml:space="preserve">  ПАО "Россети Северный Кавказ"</t>
  </si>
  <si>
    <t>Закупка строительных материалов на ремонт зданий и сооружений для нужд АО «Чеченэнерго», управляемого  ПАО "Россети Северный Кавказ"</t>
  </si>
  <si>
    <t>Услуги по испытанию  и поверке приборов</t>
  </si>
  <si>
    <t>71.12.6</t>
  </si>
  <si>
    <t>71.12.40.120</t>
  </si>
  <si>
    <t>операционные расходы</t>
  </si>
  <si>
    <t>Прейскурант цен</t>
  </si>
  <si>
    <t xml:space="preserve">п.5.8.1.2 </t>
  </si>
  <si>
    <t>ФБУ  "Чеченский  ЦСМ"</t>
  </si>
  <si>
    <t>Услуги по испытанию и поверке приборов</t>
  </si>
  <si>
    <t xml:space="preserve"> шт.</t>
  </si>
  <si>
    <t xml:space="preserve"> АО "Чеченэнерго"</t>
  </si>
  <si>
    <t>Услуги – прочие услуги, не вошедшие в вышеперечисленные виды закупок</t>
  </si>
  <si>
    <t>Оказание услуг по проведению обязательного аудита бухгалтерской (финансовой) отчетности АО "Чеченэнерго", предусмотренного Федеральным законом от 06.12.2011 № 402-ФЗ "О бухгалтерском учете" за год, заканчивающийся 31 декабря 2021 года</t>
  </si>
  <si>
    <t>69.20.1</t>
  </si>
  <si>
    <t>69.20.10.000</t>
  </si>
  <si>
    <t>Тарифно-балансовое решение</t>
  </si>
  <si>
    <t>Комерческое предложение</t>
  </si>
  <si>
    <t>_</t>
  </si>
  <si>
    <t>ПАО "Россети"</t>
  </si>
  <si>
    <t>Оказание услуг по проведению обязательного аудита бухгалтерской (финансовой) отчетности АО "Чеченэнерго", предусмотренного Федеральным законом от 06.12.2011 № 402-ФЗ «О бухгалтерском учете» за 2021 год</t>
  </si>
  <si>
    <t>01.09.20201</t>
  </si>
  <si>
    <t>2021 год</t>
  </si>
  <si>
    <t>71;42</t>
  </si>
  <si>
    <t>собственные средства</t>
  </si>
  <si>
    <t>АО "Чеченэнерго</t>
  </si>
  <si>
    <t>Чеченская                  Республика</t>
  </si>
  <si>
    <t xml:space="preserve">Строительство КЛ 10 кВ от резервной линейной ячейки РУ-10 кВ РП-8 (Ф-19 на II СШ ЗРУ-10 кВ ПС 110 кВ Южная) до проектируемого ТП 10/0,4 кВ ориентировочной протяженностью 0,41 км.; Строительство КЛ 10 кВ от резервной линейной ячейки РУ-10 кВ ТП-72 (Ф-7 на I СШ ЗРУ-10 кВ ПС 110 кВ Южная) до проектируемого ТП 10/0,4 кВ ориентировочной протяженностью 0,12 км. для технологического присоединения ООО "Юг-Строй"  к электрическим сетям АО "Чеченэнерго" (договор № 88/2018 от 31.01.2018г.)   </t>
  </si>
  <si>
    <t>плата за технологическое присоединение, собственные средства</t>
  </si>
  <si>
    <t>K_Che258</t>
  </si>
  <si>
    <t>СМР</t>
  </si>
  <si>
    <t>Реконструкция ПС 110 кВ Шали с заменой силовых трансформаторов Т-1 и Т-2 мощностью 16 МВА на силовые трансформаторы мощностью 40 МВА с устройствами АРН и реконструкцией КРУН 10 кВ с установкой двух новых линейных ячеек на I СШ и II СШ для технологического присоединения  к сетям АО "Чеченэнерго" (договор № 03/2018 от 11.01.2018 г. Чеченская региональная благотворительная общественная организация «Гордость Чечни»; № 58/2018 от 25.01.2018 ПР от 27.12.2017 г. ООО «Шали-Сити»)</t>
  </si>
  <si>
    <t>J_Che215</t>
  </si>
  <si>
    <t>Модернизация оборудования ячейки с заменой трансформаторов тока 200/5А на трансформаторы тока 300/5А в РУ-10 кВ Ф-19 ПС 110 кВ Южная  для технологического присоединения ООО "Юг-Строй" к электрическим сетям АО "Чеченэнерго" (договор № 88/2018 от 31.01.2018г.)</t>
  </si>
  <si>
    <t>K_Che259</t>
  </si>
  <si>
    <t>ПИР</t>
  </si>
  <si>
    <t>Строительство производственно-административного здания (ПАЗ) для размещения управленческого аппарата АО «Чеченэнерго» (отделка дворового фасада; внутренние коммуникационные, строительно-отделочные работы; устройство внутриплощадочных коммуникаций и благоустройство территории) 1 ПК</t>
  </si>
  <si>
    <t>F_prj_109108_5385</t>
  </si>
  <si>
    <t>Под ключ</t>
  </si>
  <si>
    <t>Укрупненный сметный расчет</t>
  </si>
  <si>
    <t>ОЗП</t>
  </si>
  <si>
    <t xml:space="preserve"> ИПР 2019-2022 гг., утверждена приказом Минэнерго России от 15.11.2019г. № 8@, проект ИПР на 2020-2022 гг. находится в стадии корректировки.                        </t>
  </si>
  <si>
    <t>Модернизация системы сбора и передачи информации 1-ая очередь АО "Чеченэнерго" на ПС 110 кВ Наурская</t>
  </si>
  <si>
    <t>G_Che6</t>
  </si>
  <si>
    <t>Модернизация системы сбора и передачи информации 1-ая очередь АО "Чеченэнерго" на ПС 110 кВ Самашки</t>
  </si>
  <si>
    <t>G_Che7</t>
  </si>
  <si>
    <t>Модернизация системы сбора и передачи информации на ПС 110 кВ Каргалиновская (организация двух цифровых каналов телефонной связи для оперативных переговоров и передачи телеметрической информации)</t>
  </si>
  <si>
    <t>J_Che253</t>
  </si>
  <si>
    <t>Модернизация системы сбора и передачи информации на ПС 110 кВ Ищерская (организация двух цифровых каналов телефонной связи для оперативных переговоров и передачи телеметрической информации)</t>
  </si>
  <si>
    <t>J_Che254</t>
  </si>
  <si>
    <t>Разработка проектно-сметной документации по организации ССПИ, двух цифровых каналов телефонной связи для оперативных переговоров и передачи телеметрической информации с ПС 110 кВ Шелковская</t>
  </si>
  <si>
    <t>J_Che255</t>
  </si>
  <si>
    <t>проведение лабораторных исследований на COVID-19</t>
  </si>
  <si>
    <t>86.90.9</t>
  </si>
  <si>
    <t>86.90.15</t>
  </si>
  <si>
    <t>В соответствии с техническим заданием</t>
  </si>
  <si>
    <t>Чеченская республика</t>
  </si>
  <si>
    <t>Поставка инструментов для технического аудита систем учета</t>
  </si>
  <si>
    <t>Услуги по экспертному обследованию, ремонту, техническому обслуживанию, наладке приборов безопасности подъемных сооружений (ПС)</t>
  </si>
  <si>
    <t>МТРиО</t>
  </si>
  <si>
    <t xml:space="preserve"> Разъединители и ЗИП;</t>
  </si>
  <si>
    <t>27.1</t>
  </si>
  <si>
    <t>Программа подготовки АО «Чеченэнерго» к осенне-зимнему периоду 2020-2021 гг.</t>
  </si>
  <si>
    <t>январь 2021</t>
  </si>
  <si>
    <t>февраль 2021</t>
  </si>
  <si>
    <t>Выключатели;</t>
  </si>
  <si>
    <t>ЗИП к выключателям;</t>
  </si>
  <si>
    <t>Рубильники;</t>
  </si>
  <si>
    <t>Кабельно-проводниковая продукция;</t>
  </si>
  <si>
    <t>Линейная арматура;</t>
  </si>
  <si>
    <t>Стойки ж/б;</t>
  </si>
  <si>
    <t>Защитные аппараты;</t>
  </si>
  <si>
    <t>Изоляторы;</t>
  </si>
  <si>
    <t>Масло трансформаторное;</t>
  </si>
  <si>
    <t>Вводы высоковольтные;</t>
  </si>
  <si>
    <t>Силикагель и цеолит;</t>
  </si>
  <si>
    <t>Дооснащение хим. Лаборатории приборами и реактивами.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</si>
</sst>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[$-419]mmmm\ yyyy;@"/>
    <numFmt numFmtId="171" formatCode="[$-F400]h:mm:ss\ AM/PM"/>
    <numFmt numFmtId="172" formatCode="0.0"/>
    <numFmt numFmtId="173" formatCode="[$-F419]yyyy\,\ mmmm;@"/>
    <numFmt numFmtId="174" formatCode="_-* #,##0.00[$€-1]_-;\-* #,##0.00[$€-1]_-;_-* &quot;-&quot;??[$€-1]_-"/>
    <numFmt numFmtId="175" formatCode="#,##0.00000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000_р_._-;\-* #,##0.00000_р_._-;_-* &quot;-&quot;???_р_._-;_-@_-"/>
    <numFmt numFmtId="198" formatCode="#,##0.0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color indexed="8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896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/>
    <xf numFmtId="171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4" fontId="1" fillId="0" borderId="0"/>
    <xf numFmtId="171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71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1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1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71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4" fontId="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71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71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71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71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1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71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71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71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71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71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71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71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1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1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71" fontId="23" fillId="6" borderId="0" applyNumberFormat="0" applyBorder="0" applyAlignment="0" applyProtection="0"/>
    <xf numFmtId="173" fontId="2" fillId="0" borderId="0"/>
    <xf numFmtId="0" fontId="2" fillId="0" borderId="0"/>
    <xf numFmtId="175" fontId="2" fillId="0" borderId="0"/>
    <xf numFmtId="171" fontId="2" fillId="0" borderId="0"/>
    <xf numFmtId="0" fontId="13" fillId="0" borderId="0"/>
    <xf numFmtId="0" fontId="2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5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71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71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71" fontId="22" fillId="5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71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4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7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1" fontId="12" fillId="2" borderId="0" applyNumberFormat="0" applyBorder="0" applyAlignment="0" applyProtection="0"/>
    <xf numFmtId="176" fontId="33" fillId="0" borderId="0">
      <protection locked="0"/>
    </xf>
    <xf numFmtId="0" fontId="17" fillId="0" borderId="1" applyBorder="0">
      <alignment horizontal="center" vertical="center" wrapText="1"/>
    </xf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2" fillId="0" borderId="0"/>
    <xf numFmtId="174" fontId="2" fillId="0" borderId="0"/>
    <xf numFmtId="174" fontId="34" fillId="0" borderId="0">
      <protection locked="0"/>
    </xf>
    <xf numFmtId="174" fontId="34" fillId="0" borderId="0">
      <protection locked="0"/>
    </xf>
    <xf numFmtId="174" fontId="33" fillId="0" borderId="13">
      <protection locked="0"/>
    </xf>
    <xf numFmtId="174" fontId="35" fillId="35" borderId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3" fillId="36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2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3" fillId="37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16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3" fillId="38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0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4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3" fillId="40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28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3" fillId="41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" fillId="3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3" fillId="43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17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3" fillId="44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1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3" fillId="39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5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3" fillId="42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29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3" fillId="45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1" fillId="33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1" fillId="14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6" fillId="46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1" fillId="18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6" fillId="43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1" fillId="22" borderId="0" applyNumberFormat="0" applyBorder="0" applyAlignment="0" applyProtection="0"/>
    <xf numFmtId="174" fontId="36" fillId="44" borderId="0" applyNumberFormat="0" applyBorder="0" applyAlignment="0" applyProtection="0"/>
    <xf numFmtId="174" fontId="36" fillId="44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1" fillId="26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1" fillId="30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1" fillId="34" borderId="0" applyNumberFormat="0" applyBorder="0" applyAlignment="0" applyProtection="0"/>
    <xf numFmtId="174" fontId="36" fillId="48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35" fillId="0" borderId="2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1" fillId="0" borderId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13" fillId="56" borderId="21" applyNumberFormat="0" applyFon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4" fillId="57" borderId="23" applyNumberFormat="0" applyProtection="0">
      <alignment horizontal="left" vertical="top" indent="1"/>
    </xf>
    <xf numFmtId="174" fontId="3" fillId="62" borderId="23" applyNumberFormat="0" applyProtection="0">
      <alignment horizontal="left" vertical="center" indent="1"/>
    </xf>
    <xf numFmtId="174" fontId="3" fillId="62" borderId="23" applyNumberFormat="0" applyProtection="0">
      <alignment horizontal="left" vertical="top" indent="1"/>
    </xf>
    <xf numFmtId="174" fontId="3" fillId="58" borderId="23" applyNumberFormat="0" applyProtection="0">
      <alignment horizontal="left" vertical="center" indent="1"/>
    </xf>
    <xf numFmtId="174" fontId="3" fillId="58" borderId="23" applyNumberFormat="0" applyProtection="0">
      <alignment horizontal="left" vertical="top" indent="1"/>
    </xf>
    <xf numFmtId="174" fontId="3" fillId="64" borderId="23" applyNumberFormat="0" applyProtection="0">
      <alignment horizontal="left" vertical="center" indent="1"/>
    </xf>
    <xf numFmtId="174" fontId="3" fillId="64" borderId="23" applyNumberFormat="0" applyProtection="0">
      <alignment horizontal="left" vertical="top" indent="1"/>
    </xf>
    <xf numFmtId="174" fontId="3" fillId="65" borderId="23" applyNumberFormat="0" applyProtection="0">
      <alignment horizontal="left" vertical="center" indent="1"/>
    </xf>
    <xf numFmtId="174" fontId="3" fillId="65" borderId="23" applyNumberFormat="0" applyProtection="0">
      <alignment horizontal="left" vertical="top" indent="1"/>
    </xf>
    <xf numFmtId="174" fontId="13" fillId="0" borderId="0"/>
    <xf numFmtId="174" fontId="56" fillId="66" borderId="23" applyNumberFormat="0" applyProtection="0">
      <alignment horizontal="left" vertical="top" indent="1"/>
    </xf>
    <xf numFmtId="174" fontId="56" fillId="58" borderId="23" applyNumberFormat="0" applyProtection="0">
      <alignment horizontal="left" vertical="top" indent="1"/>
    </xf>
    <xf numFmtId="174" fontId="62" fillId="68" borderId="0"/>
    <xf numFmtId="174" fontId="62" fillId="4" borderId="25">
      <protection locked="0"/>
    </xf>
    <xf numFmtId="174" fontId="62" fillId="68" borderId="0"/>
    <xf numFmtId="174" fontId="64" fillId="69" borderId="0"/>
    <xf numFmtId="174" fontId="64" fillId="70" borderId="0"/>
    <xf numFmtId="174" fontId="64" fillId="71" borderId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1" fillId="11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6" fillId="49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1" fillId="15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6" fillId="50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1" fillId="19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6" fillId="51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1" fillId="23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6" fillId="4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1" fillId="27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6" fillId="3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1" fillId="31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36" fillId="52" borderId="0" applyNumberFormat="0" applyBorder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24" fillId="7" borderId="7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25" fillId="8" borderId="8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26" fillId="8" borderId="7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68" fillId="0" borderId="0" applyNumberFormat="0" applyFill="0" applyBorder="0" applyAlignment="0" applyProtection="0">
      <alignment vertical="top"/>
      <protection locked="0"/>
    </xf>
    <xf numFmtId="174" fontId="69" fillId="0" borderId="0" applyNumberFormat="0" applyFill="0" applyBorder="0" applyAlignment="0" applyProtection="0">
      <alignment vertical="top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19" fillId="0" borderId="4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44" fillId="0" borderId="16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20" fillId="0" borderId="5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45" fillId="0" borderId="17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21" fillId="0" borderId="6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46" fillId="0" borderId="18" applyNumberFormat="0" applyFill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21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46" fillId="0" borderId="0" applyNumberFormat="0" applyFill="0" applyBorder="0" applyAlignment="0" applyProtection="0"/>
    <xf numFmtId="174" fontId="70" fillId="0" borderId="0" applyBorder="0">
      <alignment horizontal="center" vertical="center" wrapText="1"/>
    </xf>
    <xf numFmtId="174" fontId="71" fillId="0" borderId="28" applyBorder="0">
      <alignment horizontal="center" vertical="center" wrapText="1"/>
    </xf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16" fillId="0" borderId="12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28" fillId="9" borderId="10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39" fillId="54" borderId="15" applyNumberFormat="0" applyAlignment="0" applyProtection="0"/>
    <xf numFmtId="174" fontId="75" fillId="0" borderId="0">
      <alignment horizontal="center" vertical="top" wrapText="1"/>
    </xf>
    <xf numFmtId="174" fontId="76" fillId="0" borderId="0">
      <alignment horizontal="center" vertical="center" wrapText="1"/>
    </xf>
    <xf numFmtId="174" fontId="77" fillId="73" borderId="0" applyFill="0">
      <alignment wrapText="1"/>
    </xf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18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65" fillId="0" borderId="0" applyNumberFormat="0" applyFill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23" fillId="6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49" fillId="55" borderId="0" applyNumberFormat="0" applyBorder="0" applyAlignment="0" applyProtection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8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69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6" fillId="0" borderId="0"/>
    <xf numFmtId="174" fontId="6" fillId="0" borderId="0"/>
    <xf numFmtId="174" fontId="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80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13" fillId="0" borderId="0"/>
    <xf numFmtId="174" fontId="6" fillId="0" borderId="0"/>
    <xf numFmtId="174" fontId="6" fillId="0" borderId="0"/>
    <xf numFmtId="174" fontId="6" fillId="0" borderId="0"/>
    <xf numFmtId="174" fontId="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" fillId="0" borderId="0"/>
    <xf numFmtId="174" fontId="2" fillId="0" borderId="0"/>
    <xf numFmtId="174" fontId="2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22" fillId="5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7" fillId="37" borderId="0" applyNumberFormat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30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56" borderId="2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13" fillId="10" borderId="11" applyNumberFormat="0" applyFont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27" fillId="0" borderId="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8" fillId="0" borderId="19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32" fillId="0" borderId="0"/>
    <xf numFmtId="174" fontId="32" fillId="0" borderId="0"/>
    <xf numFmtId="174" fontId="32" fillId="0" borderId="0"/>
    <xf numFmtId="174" fontId="4" fillId="0" borderId="0"/>
    <xf numFmtId="174" fontId="4" fillId="0" borderId="0"/>
    <xf numFmtId="174" fontId="4" fillId="0" borderId="0"/>
    <xf numFmtId="174" fontId="32" fillId="0" borderId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29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12" fillId="2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43" fillId="38" borderId="0" applyNumberFormat="0" applyBorder="0" applyAlignment="0" applyProtection="0"/>
    <xf numFmtId="174" fontId="17" fillId="0" borderId="1" applyBorder="0">
      <alignment horizontal="center" vertical="center" wrapText="1"/>
    </xf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6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4" fontId="3" fillId="57" borderId="20" applyNumberFormat="0" applyFont="0">
      <alignment shrinkToFit="1"/>
      <protection locked="0"/>
    </xf>
    <xf numFmtId="174" fontId="3" fillId="0" borderId="0"/>
    <xf numFmtId="174" fontId="3" fillId="0" borderId="0"/>
    <xf numFmtId="174" fontId="3" fillId="0" borderId="0"/>
    <xf numFmtId="174" fontId="3" fillId="0" borderId="0"/>
    <xf numFmtId="188" fontId="3" fillId="4" borderId="0" applyFont="0" applyBorder="0">
      <alignment horizontal="center" vertical="center" shrinkToFit="1"/>
    </xf>
    <xf numFmtId="167" fontId="89" fillId="0" borderId="0">
      <protection locked="0"/>
    </xf>
    <xf numFmtId="167" fontId="89" fillId="0" borderId="0">
      <protection locked="0"/>
    </xf>
    <xf numFmtId="167" fontId="89" fillId="0" borderId="0">
      <protection locked="0"/>
    </xf>
    <xf numFmtId="174" fontId="75" fillId="0" borderId="0">
      <protection locked="0"/>
    </xf>
    <xf numFmtId="174" fontId="75" fillId="0" borderId="0">
      <protection locked="0"/>
    </xf>
    <xf numFmtId="174" fontId="89" fillId="0" borderId="13">
      <protection locked="0"/>
    </xf>
    <xf numFmtId="174" fontId="2" fillId="36" borderId="0" applyNumberFormat="0" applyBorder="0" applyAlignment="0" applyProtection="0"/>
    <xf numFmtId="174" fontId="90" fillId="75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2" fillId="36" borderId="0" applyNumberFormat="0" applyBorder="0" applyAlignment="0" applyProtection="0"/>
    <xf numFmtId="174" fontId="13" fillId="36" borderId="0" applyNumberFormat="0" applyBorder="0" applyAlignment="0" applyProtection="0"/>
    <xf numFmtId="174" fontId="2" fillId="37" borderId="0" applyNumberFormat="0" applyBorder="0" applyAlignment="0" applyProtection="0"/>
    <xf numFmtId="174" fontId="90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13" fillId="37" borderId="0" applyNumberFormat="0" applyBorder="0" applyAlignment="0" applyProtection="0"/>
    <xf numFmtId="174" fontId="2" fillId="38" borderId="0" applyNumberFormat="0" applyBorder="0" applyAlignment="0" applyProtection="0"/>
    <xf numFmtId="174" fontId="90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13" fillId="38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0" borderId="0" applyNumberFormat="0" applyBorder="0" applyAlignment="0" applyProtection="0"/>
    <xf numFmtId="174" fontId="90" fillId="79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2" fillId="40" borderId="0" applyNumberFormat="0" applyBorder="0" applyAlignment="0" applyProtection="0"/>
    <xf numFmtId="174" fontId="13" fillId="40" borderId="0" applyNumberFormat="0" applyBorder="0" applyAlignment="0" applyProtection="0"/>
    <xf numFmtId="174" fontId="2" fillId="41" borderId="0" applyNumberFormat="0" applyBorder="0" applyAlignment="0" applyProtection="0"/>
    <xf numFmtId="174" fontId="90" fillId="80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2" fillId="41" borderId="0" applyNumberFormat="0" applyBorder="0" applyAlignment="0" applyProtection="0"/>
    <xf numFmtId="174" fontId="13" fillId="41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3" borderId="0" applyNumberFormat="0" applyBorder="0" applyAlignment="0" applyProtection="0"/>
    <xf numFmtId="174" fontId="90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13" fillId="43" borderId="0" applyNumberFormat="0" applyBorder="0" applyAlignment="0" applyProtection="0"/>
    <xf numFmtId="174" fontId="2" fillId="44" borderId="0" applyNumberFormat="0" applyBorder="0" applyAlignment="0" applyProtection="0"/>
    <xf numFmtId="174" fontId="90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13" fillId="44" borderId="0" applyNumberFormat="0" applyBorder="0" applyAlignment="0" applyProtection="0"/>
    <xf numFmtId="174" fontId="2" fillId="39" borderId="0" applyNumberFormat="0" applyBorder="0" applyAlignment="0" applyProtection="0"/>
    <xf numFmtId="174" fontId="90" fillId="78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2" fillId="39" borderId="0" applyNumberFormat="0" applyBorder="0" applyAlignment="0" applyProtection="0"/>
    <xf numFmtId="174" fontId="13" fillId="39" borderId="0" applyNumberFormat="0" applyBorder="0" applyAlignment="0" applyProtection="0"/>
    <xf numFmtId="174" fontId="2" fillId="42" borderId="0" applyNumberFormat="0" applyBorder="0" applyAlignment="0" applyProtection="0"/>
    <xf numFmtId="174" fontId="90" fillId="81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2" fillId="42" borderId="0" applyNumberFormat="0" applyBorder="0" applyAlignment="0" applyProtection="0"/>
    <xf numFmtId="174" fontId="13" fillId="42" borderId="0" applyNumberFormat="0" applyBorder="0" applyAlignment="0" applyProtection="0"/>
    <xf numFmtId="174" fontId="2" fillId="45" borderId="0" applyNumberFormat="0" applyBorder="0" applyAlignment="0" applyProtection="0"/>
    <xf numFmtId="174" fontId="90" fillId="84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2" fillId="45" borderId="0" applyNumberFormat="0" applyBorder="0" applyAlignment="0" applyProtection="0"/>
    <xf numFmtId="174" fontId="13" fillId="45" borderId="0" applyNumberFormat="0" applyBorder="0" applyAlignment="0" applyProtection="0"/>
    <xf numFmtId="174" fontId="2" fillId="46" borderId="0" applyNumberFormat="0" applyBorder="0" applyAlignment="0" applyProtection="0"/>
    <xf numFmtId="174" fontId="2" fillId="85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6" borderId="0" applyNumberFormat="0" applyBorder="0" applyAlignment="0" applyProtection="0"/>
    <xf numFmtId="174" fontId="2" fillId="43" borderId="0" applyNumberFormat="0" applyBorder="0" applyAlignment="0" applyProtection="0"/>
    <xf numFmtId="174" fontId="2" fillId="82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3" borderId="0" applyNumberFormat="0" applyBorder="0" applyAlignment="0" applyProtection="0"/>
    <xf numFmtId="174" fontId="2" fillId="44" borderId="0" applyNumberFormat="0" applyBorder="0" applyAlignment="0" applyProtection="0"/>
    <xf numFmtId="174" fontId="2" fillId="83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4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48" borderId="0" applyNumberFormat="0" applyBorder="0" applyAlignment="0" applyProtection="0"/>
    <xf numFmtId="174" fontId="2" fillId="8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174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4" fontId="74" fillId="0" borderId="0" applyFont="0" applyFill="0" applyBorder="0" applyAlignment="0" applyProtection="0"/>
    <xf numFmtId="0" fontId="3" fillId="0" borderId="0" applyNumberFormat="0" applyFont="0">
      <alignment wrapText="1"/>
    </xf>
    <xf numFmtId="166" fontId="17" fillId="70" borderId="1" applyBorder="0">
      <alignment horizontal="center" vertical="center"/>
    </xf>
    <xf numFmtId="174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6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4" fontId="99" fillId="0" borderId="0"/>
    <xf numFmtId="174" fontId="99" fillId="0" borderId="0"/>
    <xf numFmtId="174" fontId="1" fillId="0" borderId="0"/>
    <xf numFmtId="174" fontId="1" fillId="0" borderId="0"/>
    <xf numFmtId="174" fontId="13" fillId="0" borderId="0"/>
    <xf numFmtId="174" fontId="13" fillId="0" borderId="0"/>
    <xf numFmtId="174" fontId="3" fillId="0" borderId="0"/>
    <xf numFmtId="174" fontId="3" fillId="0" borderId="0"/>
    <xf numFmtId="174" fontId="100" fillId="0" borderId="0"/>
    <xf numFmtId="174" fontId="2" fillId="0" borderId="0"/>
    <xf numFmtId="174" fontId="9" fillId="0" borderId="0"/>
    <xf numFmtId="174" fontId="101" fillId="0" borderId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13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27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04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174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4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4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4" fontId="2" fillId="49" borderId="0" applyNumberFormat="0" applyBorder="0" applyAlignment="0" applyProtection="0"/>
    <xf numFmtId="174" fontId="2" fillId="135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49" borderId="0" applyNumberFormat="0" applyBorder="0" applyAlignment="0" applyProtection="0"/>
    <xf numFmtId="174" fontId="2" fillId="50" borderId="0" applyNumberFormat="0" applyBorder="0" applyAlignment="0" applyProtection="0"/>
    <xf numFmtId="174" fontId="2" fillId="136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0" borderId="0" applyNumberFormat="0" applyBorder="0" applyAlignment="0" applyProtection="0"/>
    <xf numFmtId="174" fontId="2" fillId="51" borderId="0" applyNumberFormat="0" applyBorder="0" applyAlignment="0" applyProtection="0"/>
    <xf numFmtId="174" fontId="2" fillId="137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51" borderId="0" applyNumberFormat="0" applyBorder="0" applyAlignment="0" applyProtection="0"/>
    <xf numFmtId="174" fontId="2" fillId="47" borderId="0" applyNumberFormat="0" applyBorder="0" applyAlignment="0" applyProtection="0"/>
    <xf numFmtId="174" fontId="2" fillId="86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47" borderId="0" applyNumberFormat="0" applyBorder="0" applyAlignment="0" applyProtection="0"/>
    <xf numFmtId="174" fontId="2" fillId="3" borderId="0" applyNumberFormat="0" applyBorder="0" applyAlignment="0" applyProtection="0"/>
    <xf numFmtId="174" fontId="2" fillId="87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3" borderId="0" applyNumberFormat="0" applyBorder="0" applyAlignment="0" applyProtection="0"/>
    <xf numFmtId="174" fontId="2" fillId="52" borderId="0" applyNumberFormat="0" applyBorder="0" applyAlignment="0" applyProtection="0"/>
    <xf numFmtId="174" fontId="2" fillId="138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74" fontId="2" fillId="52" borderId="0" applyNumberFormat="0" applyBorder="0" applyAlignment="0" applyProtection="0"/>
    <xf numFmtId="180" fontId="114" fillId="0" borderId="27">
      <protection locked="0"/>
    </xf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41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2" fillId="80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47" fillId="41" borderId="14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53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2" fillId="115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52" fillId="53" borderId="22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53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2" fillId="115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38" fillId="53" borderId="14" applyNumberFormat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6" applyNumberFormat="0" applyFill="0" applyAlignment="0" applyProtection="0"/>
    <xf numFmtId="174" fontId="2" fillId="0" borderId="17" applyNumberFormat="0" applyFill="0" applyAlignment="0" applyProtection="0"/>
    <xf numFmtId="174" fontId="115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7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18" applyNumberFormat="0" applyFill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116" fillId="0" borderId="0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74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2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174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4" fontId="2" fillId="54" borderId="15" applyNumberFormat="0" applyAlignment="0" applyProtection="0"/>
    <xf numFmtId="174" fontId="2" fillId="139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174" fontId="2" fillId="54" borderId="15" applyNumberFormat="0" applyAlignment="0" applyProtection="0"/>
    <xf numFmtId="0" fontId="3" fillId="0" borderId="0"/>
    <xf numFmtId="174" fontId="123" fillId="0" borderId="0">
      <alignment horizontal="center" vertical="top" wrapText="1"/>
    </xf>
    <xf numFmtId="174" fontId="15" fillId="0" borderId="0">
      <alignment horizontal="center" vertical="center" wrapText="1"/>
    </xf>
    <xf numFmtId="174" fontId="124" fillId="73" borderId="0" applyFill="0">
      <alignment wrapText="1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5" borderId="0" applyNumberFormat="0" applyBorder="0" applyAlignment="0" applyProtection="0"/>
    <xf numFmtId="174" fontId="125" fillId="140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2" fillId="55" borderId="0" applyNumberFormat="0" applyBorder="0" applyAlignment="0" applyProtection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2" fillId="0" borderId="0"/>
    <xf numFmtId="174" fontId="17" fillId="0" borderId="0"/>
    <xf numFmtId="174" fontId="17" fillId="0" borderId="0"/>
    <xf numFmtId="174" fontId="17" fillId="0" borderId="0"/>
    <xf numFmtId="174" fontId="106" fillId="0" borderId="0"/>
    <xf numFmtId="174" fontId="17" fillId="0" borderId="0"/>
    <xf numFmtId="174" fontId="17" fillId="0" borderId="0"/>
    <xf numFmtId="174" fontId="106" fillId="0" borderId="0"/>
    <xf numFmtId="174" fontId="106" fillId="0" borderId="0"/>
    <xf numFmtId="0" fontId="1" fillId="0" borderId="0"/>
    <xf numFmtId="174" fontId="106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26" fillId="0" borderId="0"/>
    <xf numFmtId="174" fontId="114" fillId="0" borderId="0"/>
    <xf numFmtId="174" fontId="114" fillId="0" borderId="0"/>
    <xf numFmtId="174" fontId="106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0" fontId="2" fillId="0" borderId="0"/>
    <xf numFmtId="174" fontId="9" fillId="0" borderId="0"/>
    <xf numFmtId="174" fontId="9" fillId="0" borderId="0"/>
    <xf numFmtId="174" fontId="9" fillId="0" borderId="0"/>
    <xf numFmtId="0" fontId="2" fillId="0" borderId="0"/>
    <xf numFmtId="194" fontId="9" fillId="0" borderId="0"/>
    <xf numFmtId="0" fontId="3" fillId="0" borderId="0"/>
    <xf numFmtId="174" fontId="9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2" fillId="0" borderId="0"/>
    <xf numFmtId="174" fontId="114" fillId="0" borderId="0"/>
    <xf numFmtId="174" fontId="114" fillId="0" borderId="0"/>
    <xf numFmtId="174" fontId="114" fillId="0" borderId="0"/>
    <xf numFmtId="0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26" fillId="0" borderId="0"/>
    <xf numFmtId="174" fontId="17" fillId="0" borderId="0"/>
    <xf numFmtId="174" fontId="17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174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27" fillId="0" borderId="0"/>
    <xf numFmtId="174" fontId="127" fillId="0" borderId="0"/>
    <xf numFmtId="0" fontId="13" fillId="0" borderId="0"/>
    <xf numFmtId="174" fontId="106" fillId="0" borderId="0"/>
    <xf numFmtId="174" fontId="127" fillId="0" borderId="0"/>
    <xf numFmtId="174" fontId="127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9" fillId="0" borderId="0"/>
    <xf numFmtId="174" fontId="17" fillId="0" borderId="0"/>
    <xf numFmtId="174" fontId="17" fillId="0" borderId="0"/>
    <xf numFmtId="174" fontId="2" fillId="37" borderId="0" applyNumberFormat="0" applyBorder="0" applyAlignment="0" applyProtection="0"/>
    <xf numFmtId="174" fontId="2" fillId="76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4" fontId="2" fillId="37" borderId="0" applyNumberFormat="0" applyBorder="0" applyAlignment="0" applyProtection="0"/>
    <xf numFmtId="172" fontId="81" fillId="57" borderId="3" applyNumberFormat="0" applyBorder="0" applyAlignment="0">
      <alignment vertical="center"/>
      <protection locked="0"/>
    </xf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56" borderId="21" applyNumberFormat="0" applyFont="0" applyAlignment="0" applyProtection="0"/>
    <xf numFmtId="194" fontId="2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56" borderId="21" applyNumberFormat="0" applyFon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174" fontId="106" fillId="141" borderId="21" applyNumberForma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2" fillId="0" borderId="19" applyNumberFormat="0" applyFill="0" applyAlignment="0" applyProtection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4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3" fillId="0" borderId="0"/>
    <xf numFmtId="174" fontId="106" fillId="0" borderId="0"/>
    <xf numFmtId="174" fontId="106" fillId="0" borderId="0"/>
    <xf numFmtId="174" fontId="106" fillId="0" borderId="0"/>
    <xf numFmtId="174" fontId="106" fillId="0" borderId="0"/>
    <xf numFmtId="174" fontId="2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49" fontId="128" fillId="0" borderId="0">
      <alignment horizontal="center"/>
    </xf>
    <xf numFmtId="166" fontId="2" fillId="0" borderId="0" applyFont="0" applyFill="0" applyBorder="0" applyAlignment="0" applyProtection="0"/>
    <xf numFmtId="184" fontId="106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12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4" fontId="2" fillId="38" borderId="0" applyNumberFormat="0" applyBorder="0" applyAlignment="0" applyProtection="0"/>
    <xf numFmtId="174" fontId="2" fillId="77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74" fontId="2" fillId="38" borderId="0" applyNumberFormat="0" applyBorder="0" applyAlignment="0" applyProtection="0"/>
    <xf numFmtId="167" fontId="89" fillId="0" borderId="0">
      <protection locked="0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174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4" fontId="36" fillId="46" borderId="0" applyNumberFormat="0" applyBorder="0" applyAlignment="0" applyProtection="0"/>
    <xf numFmtId="174" fontId="36" fillId="43" borderId="0" applyNumberFormat="0" applyBorder="0" applyAlignment="0" applyProtection="0"/>
    <xf numFmtId="174" fontId="36" fillId="44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48" borderId="0" applyNumberFormat="0" applyBorder="0" applyAlignment="0" applyProtection="0"/>
    <xf numFmtId="174" fontId="36" fillId="49" borderId="0" applyNumberFormat="0" applyBorder="0" applyAlignment="0" applyProtection="0"/>
    <xf numFmtId="174" fontId="36" fillId="50" borderId="0" applyNumberFormat="0" applyBorder="0" applyAlignment="0" applyProtection="0"/>
    <xf numFmtId="174" fontId="36" fillId="51" borderId="0" applyNumberFormat="0" applyBorder="0" applyAlignment="0" applyProtection="0"/>
    <xf numFmtId="174" fontId="36" fillId="47" borderId="0" applyNumberFormat="0" applyBorder="0" applyAlignment="0" applyProtection="0"/>
    <xf numFmtId="174" fontId="36" fillId="3" borderId="0" applyNumberFormat="0" applyBorder="0" applyAlignment="0" applyProtection="0"/>
    <xf numFmtId="174" fontId="36" fillId="52" borderId="0" applyNumberFormat="0" applyBorder="0" applyAlignment="0" applyProtection="0"/>
    <xf numFmtId="174" fontId="44" fillId="0" borderId="16" applyNumberFormat="0" applyFill="0" applyAlignment="0" applyProtection="0"/>
    <xf numFmtId="174" fontId="45" fillId="0" borderId="17" applyNumberFormat="0" applyFill="0" applyAlignment="0" applyProtection="0"/>
    <xf numFmtId="174" fontId="46" fillId="0" borderId="18" applyNumberFormat="0" applyFill="0" applyAlignment="0" applyProtection="0"/>
    <xf numFmtId="174" fontId="46" fillId="0" borderId="0" applyNumberFormat="0" applyFill="0" applyBorder="0" applyAlignment="0" applyProtection="0"/>
    <xf numFmtId="174" fontId="39" fillId="54" borderId="15" applyNumberFormat="0" applyAlignment="0" applyProtection="0"/>
    <xf numFmtId="174" fontId="65" fillId="0" borderId="0" applyNumberFormat="0" applyFill="0" applyBorder="0" applyAlignment="0" applyProtection="0"/>
    <xf numFmtId="174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3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4" fontId="106" fillId="0" borderId="0"/>
    <xf numFmtId="0" fontId="9" fillId="0" borderId="0"/>
    <xf numFmtId="174" fontId="106" fillId="0" borderId="0"/>
    <xf numFmtId="174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4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4" fontId="114" fillId="0" borderId="0"/>
    <xf numFmtId="174" fontId="9" fillId="0" borderId="0"/>
    <xf numFmtId="174" fontId="114" fillId="0" borderId="0"/>
    <xf numFmtId="174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27" fillId="0" borderId="0"/>
    <xf numFmtId="0" fontId="1" fillId="0" borderId="0"/>
    <xf numFmtId="0" fontId="1" fillId="0" borderId="0"/>
    <xf numFmtId="174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6" fillId="0" borderId="0"/>
    <xf numFmtId="174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4" fontId="106" fillId="0" borderId="0"/>
    <xf numFmtId="174" fontId="17" fillId="0" borderId="0"/>
    <xf numFmtId="174" fontId="17" fillId="0" borderId="0"/>
    <xf numFmtId="174" fontId="17" fillId="0" borderId="0"/>
    <xf numFmtId="174" fontId="37" fillId="37" borderId="0" applyNumberFormat="0" applyBorder="0" applyAlignment="0" applyProtection="0"/>
    <xf numFmtId="174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0" fontId="1" fillId="10" borderId="1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174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48" fillId="0" borderId="19" applyNumberFormat="0" applyFill="0" applyAlignment="0" applyProtection="0"/>
    <xf numFmtId="174" fontId="106" fillId="0" borderId="0"/>
    <xf numFmtId="174" fontId="3" fillId="0" borderId="0"/>
    <xf numFmtId="174" fontId="67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84" fontId="106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7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12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3" fontId="127" fillId="0" borderId="1" applyBorder="0">
      <alignment vertical="center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/>
    <xf numFmtId="0" fontId="131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132" fillId="143" borderId="0" xfId="0" applyFont="1" applyFill="1" applyAlignment="1" applyProtection="1">
      <alignment horizontal="center" vertical="top"/>
      <protection locked="0"/>
    </xf>
    <xf numFmtId="1" fontId="133" fillId="143" borderId="51" xfId="59048" applyNumberFormat="1" applyFont="1" applyFill="1" applyBorder="1" applyAlignment="1" applyProtection="1">
      <alignment horizontal="center" vertical="center" wrapText="1"/>
      <protection locked="0"/>
    </xf>
    <xf numFmtId="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 applyAlignment="1" applyProtection="1">
      <alignment horizontal="center" vertical="center" wrapText="1"/>
      <protection locked="0"/>
    </xf>
    <xf numFmtId="0" fontId="132" fillId="143" borderId="0" xfId="0" applyFont="1" applyFill="1" applyAlignment="1" applyProtection="1">
      <alignment horizontal="center" vertical="center" wrapText="1"/>
      <protection locked="0"/>
    </xf>
    <xf numFmtId="10" fontId="132" fillId="143" borderId="0" xfId="61892" applyNumberFormat="1" applyFont="1" applyFill="1" applyAlignment="1" applyProtection="1">
      <alignment horizontal="center" vertical="center" wrapText="1"/>
      <protection locked="0"/>
    </xf>
    <xf numFmtId="4" fontId="133" fillId="143" borderId="0" xfId="0" applyNumberFormat="1" applyFont="1" applyFill="1" applyBorder="1" applyAlignment="1" applyProtection="1">
      <alignment horizontal="center" vertical="center" wrapText="1"/>
      <protection locked="0"/>
    </xf>
    <xf numFmtId="195" fontId="132" fillId="143" borderId="0" xfId="61891" applyNumberFormat="1" applyFont="1" applyFill="1" applyAlignment="1" applyProtection="1">
      <alignment horizontal="center" vertical="center" wrapText="1"/>
      <protection locked="0"/>
    </xf>
    <xf numFmtId="197" fontId="132" fillId="143" borderId="0" xfId="0" applyNumberFormat="1" applyFont="1" applyFill="1" applyAlignment="1" applyProtection="1">
      <alignment horizontal="center" vertical="center" wrapText="1"/>
      <protection locked="0"/>
    </xf>
    <xf numFmtId="196" fontId="132" fillId="143" borderId="0" xfId="0" applyNumberFormat="1" applyFont="1" applyFill="1" applyAlignment="1" applyProtection="1">
      <alignment horizontal="center" vertical="center" wrapText="1"/>
      <protection locked="0"/>
    </xf>
    <xf numFmtId="166" fontId="132" fillId="143" borderId="0" xfId="61891" applyNumberFormat="1" applyFont="1" applyFill="1" applyAlignment="1" applyProtection="1">
      <alignment horizontal="center" vertical="center" wrapText="1"/>
      <protection locked="0"/>
    </xf>
    <xf numFmtId="49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53" xfId="0" applyFont="1" applyFill="1" applyBorder="1" applyAlignment="1" applyProtection="1">
      <alignment horizontal="center" vertical="center" wrapText="1"/>
      <protection locked="0"/>
    </xf>
    <xf numFmtId="0" fontId="132" fillId="143" borderId="53" xfId="0" applyFont="1" applyFill="1" applyBorder="1" applyAlignment="1" applyProtection="1">
      <alignment horizontal="center" vertical="top"/>
      <protection locked="0"/>
    </xf>
    <xf numFmtId="1" fontId="136" fillId="143" borderId="53" xfId="0" applyNumberFormat="1" applyFont="1" applyFill="1" applyBorder="1" applyAlignment="1">
      <alignment horizontal="center" vertical="center"/>
    </xf>
    <xf numFmtId="0" fontId="135" fillId="143" borderId="53" xfId="0" applyFont="1" applyFill="1" applyBorder="1" applyAlignment="1" applyProtection="1">
      <alignment horizontal="center" vertical="center" wrapText="1"/>
      <protection locked="0"/>
    </xf>
    <xf numFmtId="0" fontId="137" fillId="143" borderId="53" xfId="0" applyFont="1" applyFill="1" applyBorder="1" applyAlignment="1" applyProtection="1">
      <alignment horizontal="center" vertical="center" wrapText="1"/>
      <protection locked="0"/>
    </xf>
    <xf numFmtId="1" fontId="137" fillId="143" borderId="53" xfId="0" applyNumberFormat="1" applyFont="1" applyFill="1" applyBorder="1" applyAlignment="1">
      <alignment horizontal="center" vertical="center" wrapText="1"/>
    </xf>
    <xf numFmtId="0" fontId="137" fillId="143" borderId="53" xfId="0" applyFont="1" applyFill="1" applyBorder="1" applyAlignment="1">
      <alignment horizontal="center" vertical="center" wrapText="1"/>
    </xf>
    <xf numFmtId="2" fontId="137" fillId="143" borderId="53" xfId="0" applyNumberFormat="1" applyFont="1" applyFill="1" applyBorder="1" applyAlignment="1">
      <alignment horizontal="center" vertical="center" wrapText="1"/>
    </xf>
    <xf numFmtId="14" fontId="137" fillId="143" borderId="53" xfId="0" applyNumberFormat="1" applyFont="1" applyFill="1" applyBorder="1" applyAlignment="1">
      <alignment horizontal="center" vertical="center" wrapText="1"/>
    </xf>
    <xf numFmtId="0" fontId="137" fillId="143" borderId="56" xfId="0" applyFont="1" applyFill="1" applyBorder="1" applyAlignment="1" applyProtection="1">
      <alignment horizontal="center" vertical="center" wrapText="1"/>
      <protection locked="0"/>
    </xf>
    <xf numFmtId="1" fontId="138" fillId="143" borderId="53" xfId="0" applyNumberFormat="1" applyFont="1" applyFill="1" applyBorder="1" applyAlignment="1">
      <alignment horizontal="center" vertical="center"/>
    </xf>
    <xf numFmtId="0" fontId="137" fillId="143" borderId="53" xfId="0" applyFont="1" applyFill="1" applyBorder="1" applyAlignment="1" applyProtection="1">
      <alignment horizontal="center" vertical="top"/>
      <protection locked="0"/>
    </xf>
    <xf numFmtId="14" fontId="137" fillId="143" borderId="53" xfId="0" applyNumberFormat="1" applyFont="1" applyFill="1" applyBorder="1" applyAlignment="1" applyProtection="1">
      <alignment horizontal="center" vertical="center" wrapText="1"/>
      <protection locked="0"/>
    </xf>
    <xf numFmtId="1" fontId="138" fillId="143" borderId="53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53" xfId="0" applyFont="1" applyFill="1" applyBorder="1" applyAlignment="1">
      <alignment horizontal="center" vertical="center"/>
    </xf>
    <xf numFmtId="49" fontId="138" fillId="143" borderId="53" xfId="0" applyNumberFormat="1" applyFont="1" applyFill="1" applyBorder="1" applyAlignment="1">
      <alignment horizontal="center" vertical="center" wrapText="1"/>
    </xf>
    <xf numFmtId="0" fontId="138" fillId="143" borderId="53" xfId="0" applyFont="1" applyFill="1" applyBorder="1" applyAlignment="1">
      <alignment horizontal="center" vertical="center" wrapText="1"/>
    </xf>
    <xf numFmtId="4" fontId="138" fillId="143" borderId="53" xfId="0" applyNumberFormat="1" applyFont="1" applyFill="1" applyBorder="1" applyAlignment="1">
      <alignment horizontal="center" vertical="center" wrapText="1"/>
    </xf>
    <xf numFmtId="14" fontId="138" fillId="143" borderId="53" xfId="0" applyNumberFormat="1" applyFont="1" applyFill="1" applyBorder="1" applyAlignment="1">
      <alignment horizontal="center" vertical="center" wrapText="1"/>
    </xf>
    <xf numFmtId="3" fontId="138" fillId="143" borderId="53" xfId="0" applyNumberFormat="1" applyFont="1" applyFill="1" applyBorder="1" applyAlignment="1">
      <alignment horizontal="center" vertical="center"/>
    </xf>
    <xf numFmtId="14" fontId="138" fillId="143" borderId="53" xfId="59048" applyNumberFormat="1" applyFont="1" applyFill="1" applyBorder="1" applyAlignment="1" applyProtection="1">
      <alignment horizontal="center" vertical="center" wrapText="1"/>
      <protection locked="0"/>
    </xf>
    <xf numFmtId="1" fontId="138" fillId="143" borderId="53" xfId="0" applyNumberFormat="1" applyFont="1" applyFill="1" applyBorder="1" applyAlignment="1">
      <alignment horizontal="center" vertical="center" wrapText="1"/>
    </xf>
    <xf numFmtId="0" fontId="137" fillId="143" borderId="53" xfId="0" applyNumberFormat="1" applyFont="1" applyFill="1" applyBorder="1" applyAlignment="1">
      <alignment horizontal="left" vertical="top" wrapText="1"/>
    </xf>
    <xf numFmtId="1" fontId="137" fillId="143" borderId="53" xfId="0" applyNumberFormat="1" applyFont="1" applyFill="1" applyBorder="1" applyAlignment="1">
      <alignment horizontal="left" vertical="top" wrapText="1"/>
    </xf>
    <xf numFmtId="0" fontId="137" fillId="143" borderId="53" xfId="0" applyFont="1" applyFill="1" applyBorder="1" applyAlignment="1">
      <alignment horizontal="center" vertical="center"/>
    </xf>
    <xf numFmtId="14" fontId="138" fillId="143" borderId="53" xfId="0" applyNumberFormat="1" applyFont="1" applyFill="1" applyBorder="1" applyAlignment="1">
      <alignment horizontal="center" vertical="center"/>
    </xf>
    <xf numFmtId="49" fontId="138" fillId="143" borderId="53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53" xfId="0" applyNumberFormat="1" applyFont="1" applyFill="1" applyBorder="1" applyAlignment="1">
      <alignment horizontal="center" vertical="center"/>
    </xf>
    <xf numFmtId="0" fontId="137" fillId="143" borderId="56" xfId="0" applyFont="1" applyFill="1" applyBorder="1" applyAlignment="1" applyProtection="1">
      <alignment horizontal="left" vertical="center"/>
      <protection locked="0"/>
    </xf>
    <xf numFmtId="0" fontId="137" fillId="143" borderId="56" xfId="0" applyFont="1" applyFill="1" applyBorder="1" applyAlignment="1" applyProtection="1">
      <alignment horizontal="left" vertical="center" wrapText="1"/>
      <protection locked="0"/>
    </xf>
    <xf numFmtId="14" fontId="137" fillId="143" borderId="56" xfId="0" applyNumberFormat="1" applyFont="1" applyFill="1" applyBorder="1" applyAlignment="1">
      <alignment horizontal="left" vertical="center" wrapText="1"/>
    </xf>
    <xf numFmtId="0" fontId="137" fillId="143" borderId="56" xfId="0" applyFont="1" applyFill="1" applyBorder="1" applyAlignment="1">
      <alignment horizontal="left" vertical="center" wrapText="1"/>
    </xf>
    <xf numFmtId="0" fontId="137" fillId="143" borderId="56" xfId="0" applyFont="1" applyFill="1" applyBorder="1" applyAlignment="1">
      <alignment horizontal="center" vertical="center" wrapText="1"/>
    </xf>
    <xf numFmtId="1" fontId="137" fillId="143" borderId="56" xfId="0" applyNumberFormat="1" applyFont="1" applyFill="1" applyBorder="1" applyAlignment="1">
      <alignment horizontal="center" vertical="center" wrapText="1"/>
    </xf>
    <xf numFmtId="4" fontId="137" fillId="143" borderId="56" xfId="0" applyNumberFormat="1" applyFont="1" applyFill="1" applyBorder="1" applyAlignment="1">
      <alignment horizontal="center" vertical="center" wrapText="1"/>
    </xf>
    <xf numFmtId="4" fontId="137" fillId="143" borderId="56" xfId="0" applyNumberFormat="1" applyFont="1" applyFill="1" applyBorder="1" applyAlignment="1" applyProtection="1">
      <alignment horizontal="center" vertical="center" wrapText="1"/>
      <protection locked="0"/>
    </xf>
    <xf numFmtId="14" fontId="137" fillId="143" borderId="56" xfId="0" applyNumberFormat="1" applyFont="1" applyFill="1" applyBorder="1" applyAlignment="1" applyProtection="1">
      <alignment horizontal="center" vertical="top"/>
      <protection locked="0"/>
    </xf>
    <xf numFmtId="0" fontId="137" fillId="143" borderId="54" xfId="0" applyFont="1" applyFill="1" applyBorder="1" applyAlignment="1">
      <alignment horizontal="center" vertical="center" wrapText="1"/>
    </xf>
    <xf numFmtId="1" fontId="137" fillId="143" borderId="53" xfId="0" applyNumberFormat="1" applyFont="1" applyFill="1" applyBorder="1" applyAlignment="1">
      <alignment horizontal="right" vertical="center" wrapText="1"/>
    </xf>
    <xf numFmtId="0" fontId="137" fillId="143" borderId="57" xfId="0" applyFont="1" applyFill="1" applyBorder="1" applyAlignment="1" applyProtection="1">
      <alignment horizontal="center" vertical="top"/>
      <protection locked="0"/>
    </xf>
    <xf numFmtId="0" fontId="137" fillId="143" borderId="57" xfId="0" applyFont="1" applyFill="1" applyBorder="1" applyAlignment="1" applyProtection="1">
      <alignment horizontal="center" vertical="top" wrapText="1"/>
      <protection locked="0"/>
    </xf>
    <xf numFmtId="14" fontId="137" fillId="143" borderId="56" xfId="0" applyNumberFormat="1" applyFont="1" applyFill="1" applyBorder="1" applyAlignment="1" applyProtection="1">
      <alignment horizontal="center" vertical="top" wrapText="1"/>
      <protection locked="0"/>
    </xf>
    <xf numFmtId="0" fontId="138" fillId="143" borderId="57" xfId="0" applyFont="1" applyFill="1" applyBorder="1" applyAlignment="1" applyProtection="1">
      <alignment horizontal="center" vertical="top" wrapText="1"/>
      <protection locked="0"/>
    </xf>
    <xf numFmtId="2" fontId="137" fillId="143" borderId="57" xfId="0" applyNumberFormat="1" applyFont="1" applyFill="1" applyBorder="1" applyAlignment="1" applyProtection="1">
      <alignment horizontal="center" vertical="center"/>
      <protection locked="0"/>
    </xf>
    <xf numFmtId="0" fontId="137" fillId="143" borderId="53" xfId="0" applyNumberFormat="1" applyFont="1" applyFill="1" applyBorder="1" applyAlignment="1">
      <alignment horizontal="left" vertical="center" wrapText="1"/>
    </xf>
    <xf numFmtId="0" fontId="137" fillId="143" borderId="57" xfId="0" applyFont="1" applyFill="1" applyBorder="1" applyAlignment="1" applyProtection="1">
      <alignment horizontal="center" vertical="center"/>
      <protection locked="0"/>
    </xf>
    <xf numFmtId="0" fontId="137" fillId="143" borderId="53" xfId="0" applyNumberFormat="1" applyFont="1" applyFill="1" applyBorder="1" applyAlignment="1">
      <alignment horizontal="center" vertical="center" wrapText="1"/>
    </xf>
    <xf numFmtId="0" fontId="137" fillId="143" borderId="57" xfId="0" applyFont="1" applyFill="1" applyBorder="1" applyAlignment="1" applyProtection="1">
      <alignment horizontal="center" vertical="center" wrapText="1"/>
      <protection locked="0"/>
    </xf>
    <xf numFmtId="14" fontId="137" fillId="143" borderId="56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53" xfId="0" applyNumberFormat="1" applyFont="1" applyFill="1" applyBorder="1" applyAlignment="1">
      <alignment vertical="top" wrapText="1"/>
    </xf>
    <xf numFmtId="0" fontId="137" fillId="143" borderId="55" xfId="0" applyNumberFormat="1" applyFont="1" applyFill="1" applyBorder="1" applyAlignment="1">
      <alignment horizontal="left" vertical="top" wrapText="1"/>
    </xf>
    <xf numFmtId="0" fontId="137" fillId="143" borderId="55" xfId="0" applyNumberFormat="1" applyFont="1" applyFill="1" applyBorder="1" applyAlignment="1">
      <alignment horizontal="center" vertical="center" wrapText="1"/>
    </xf>
    <xf numFmtId="1" fontId="137" fillId="143" borderId="55" xfId="0" applyNumberFormat="1" applyFont="1" applyFill="1" applyBorder="1" applyAlignment="1">
      <alignment horizontal="left" vertical="top" wrapText="1"/>
    </xf>
    <xf numFmtId="1" fontId="137" fillId="143" borderId="55" xfId="0" applyNumberFormat="1" applyFont="1" applyFill="1" applyBorder="1" applyAlignment="1">
      <alignment horizontal="center" vertical="center" wrapText="1"/>
    </xf>
    <xf numFmtId="2" fontId="137" fillId="143" borderId="55" xfId="0" applyNumberFormat="1" applyFont="1" applyFill="1" applyBorder="1" applyAlignment="1">
      <alignment horizontal="center" vertical="center" wrapText="1"/>
    </xf>
    <xf numFmtId="1" fontId="138" fillId="143" borderId="56" xfId="59048" applyNumberFormat="1" applyFont="1" applyFill="1" applyBorder="1" applyAlignment="1" applyProtection="1">
      <alignment horizontal="left" vertical="center" wrapText="1"/>
      <protection locked="0"/>
    </xf>
    <xf numFmtId="0" fontId="137" fillId="143" borderId="56" xfId="0" applyNumberFormat="1" applyFont="1" applyFill="1" applyBorder="1" applyAlignment="1">
      <alignment horizontal="left" vertical="center" wrapText="1"/>
    </xf>
    <xf numFmtId="0" fontId="137" fillId="143" borderId="56" xfId="0" applyNumberFormat="1" applyFont="1" applyFill="1" applyBorder="1" applyAlignment="1">
      <alignment horizontal="center" vertical="center" wrapText="1"/>
    </xf>
    <xf numFmtId="2" fontId="137" fillId="143" borderId="56" xfId="0" applyNumberFormat="1" applyFont="1" applyFill="1" applyBorder="1" applyAlignment="1">
      <alignment horizontal="center" vertical="center" wrapText="1"/>
    </xf>
    <xf numFmtId="4" fontId="138" fillId="143" borderId="56" xfId="0" applyNumberFormat="1" applyFont="1" applyFill="1" applyBorder="1" applyAlignment="1">
      <alignment horizontal="left" vertical="center" wrapText="1"/>
    </xf>
    <xf numFmtId="4" fontId="138" fillId="143" borderId="56" xfId="0" applyNumberFormat="1" applyFont="1" applyFill="1" applyBorder="1" applyAlignment="1">
      <alignment horizontal="center" vertical="center" wrapText="1"/>
    </xf>
    <xf numFmtId="2" fontId="137" fillId="143" borderId="56" xfId="0" applyNumberFormat="1" applyFont="1" applyFill="1" applyBorder="1" applyAlignment="1" applyProtection="1">
      <alignment horizontal="center" vertical="center" wrapText="1"/>
      <protection hidden="1"/>
    </xf>
    <xf numFmtId="1" fontId="138" fillId="143" borderId="56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56" xfId="17" applyFont="1" applyFill="1" applyBorder="1" applyAlignment="1">
      <alignment horizontal="center" vertical="center" wrapText="1"/>
    </xf>
    <xf numFmtId="0" fontId="137" fillId="143" borderId="56" xfId="0" applyNumberFormat="1" applyFont="1" applyFill="1" applyBorder="1" applyAlignment="1">
      <alignment horizontal="left" vertical="top" wrapText="1"/>
    </xf>
    <xf numFmtId="0" fontId="137" fillId="143" borderId="53" xfId="0" applyFont="1" applyFill="1" applyBorder="1" applyAlignment="1">
      <alignment horizontal="left" vertical="top" wrapText="1"/>
    </xf>
    <xf numFmtId="49" fontId="138" fillId="143" borderId="53" xfId="0" applyNumberFormat="1" applyFont="1" applyFill="1" applyBorder="1" applyAlignment="1">
      <alignment horizontal="left" vertical="top" wrapText="1"/>
    </xf>
    <xf numFmtId="0" fontId="137" fillId="143" borderId="53" xfId="0" applyFont="1" applyFill="1" applyBorder="1" applyAlignment="1">
      <alignment horizontal="left" vertical="top"/>
    </xf>
    <xf numFmtId="16" fontId="137" fillId="143" borderId="53" xfId="0" applyNumberFormat="1" applyFont="1" applyFill="1" applyBorder="1" applyAlignment="1">
      <alignment horizontal="left" vertical="top" wrapText="1"/>
    </xf>
    <xf numFmtId="2" fontId="137" fillId="143" borderId="56" xfId="0" applyNumberFormat="1" applyFont="1" applyFill="1" applyBorder="1" applyAlignment="1" applyProtection="1">
      <alignment horizontal="left" vertical="top" wrapText="1"/>
      <protection locked="0"/>
    </xf>
    <xf numFmtId="0" fontId="137" fillId="143" borderId="56" xfId="17" applyFont="1" applyFill="1" applyBorder="1" applyAlignment="1">
      <alignment horizontal="left" vertical="top" wrapText="1"/>
    </xf>
    <xf numFmtId="0" fontId="137" fillId="143" borderId="57" xfId="0" applyFont="1" applyFill="1" applyBorder="1" applyAlignment="1" applyProtection="1">
      <alignment horizontal="left" vertical="top"/>
      <protection locked="0"/>
    </xf>
    <xf numFmtId="2" fontId="137" fillId="143" borderId="56" xfId="0" applyNumberFormat="1" applyFont="1" applyFill="1" applyBorder="1" applyAlignment="1">
      <alignment horizontal="left" vertical="top" wrapText="1"/>
    </xf>
    <xf numFmtId="4" fontId="137" fillId="143" borderId="56" xfId="0" applyNumberFormat="1" applyFont="1" applyFill="1" applyBorder="1" applyAlignment="1">
      <alignment horizontal="left" vertical="top" wrapText="1"/>
    </xf>
    <xf numFmtId="4" fontId="138" fillId="143" borderId="56" xfId="0" applyNumberFormat="1" applyFont="1" applyFill="1" applyBorder="1" applyAlignment="1">
      <alignment horizontal="left" vertical="top" wrapText="1"/>
    </xf>
    <xf numFmtId="2" fontId="137" fillId="143" borderId="53" xfId="0" applyNumberFormat="1" applyFont="1" applyFill="1" applyBorder="1" applyAlignment="1">
      <alignment horizontal="left" vertical="top" wrapText="1"/>
    </xf>
    <xf numFmtId="4" fontId="138" fillId="143" borderId="53" xfId="0" applyNumberFormat="1" applyFont="1" applyFill="1" applyBorder="1" applyAlignment="1">
      <alignment horizontal="left" vertical="top" wrapText="1"/>
    </xf>
    <xf numFmtId="2" fontId="137" fillId="143" borderId="55" xfId="0" applyNumberFormat="1" applyFont="1" applyFill="1" applyBorder="1" applyAlignment="1">
      <alignment horizontal="left" vertical="top" wrapText="1"/>
    </xf>
    <xf numFmtId="2" fontId="137" fillId="143" borderId="56" xfId="0" applyNumberFormat="1" applyFont="1" applyFill="1" applyBorder="1" applyAlignment="1" applyProtection="1">
      <alignment horizontal="left" vertical="top" wrapText="1"/>
      <protection hidden="1"/>
    </xf>
    <xf numFmtId="2" fontId="137" fillId="143" borderId="57" xfId="0" applyNumberFormat="1" applyFont="1" applyFill="1" applyBorder="1" applyAlignment="1" applyProtection="1">
      <alignment horizontal="left" vertical="top"/>
      <protection locked="0"/>
    </xf>
    <xf numFmtId="49" fontId="138" fillId="143" borderId="56" xfId="0" applyNumberFormat="1" applyFont="1" applyFill="1" applyBorder="1" applyAlignment="1">
      <alignment horizontal="center" vertical="center" wrapText="1"/>
    </xf>
    <xf numFmtId="187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56" xfId="0" applyFont="1" applyFill="1" applyBorder="1" applyAlignment="1" applyProtection="1">
      <alignment horizontal="center" vertical="center"/>
      <protection locked="0"/>
    </xf>
    <xf numFmtId="0" fontId="138" fillId="143" borderId="56" xfId="0" applyFont="1" applyFill="1" applyBorder="1" applyAlignment="1">
      <alignment horizontal="center" vertical="center" wrapText="1"/>
    </xf>
    <xf numFmtId="0" fontId="138" fillId="143" borderId="56" xfId="0" applyFont="1" applyFill="1" applyBorder="1" applyAlignment="1" applyProtection="1">
      <alignment horizontal="center" vertical="center" wrapText="1"/>
      <protection locked="0"/>
    </xf>
    <xf numFmtId="49" fontId="138" fillId="143" borderId="56" xfId="0" applyNumberFormat="1" applyFont="1" applyFill="1" applyBorder="1" applyAlignment="1">
      <alignment horizontal="left" vertical="center" wrapText="1"/>
    </xf>
    <xf numFmtId="4" fontId="138" fillId="143" borderId="56" xfId="0" applyNumberFormat="1" applyFont="1" applyFill="1" applyBorder="1" applyAlignment="1">
      <alignment horizontal="center" vertical="center"/>
    </xf>
    <xf numFmtId="198" fontId="138" fillId="143" borderId="56" xfId="0" applyNumberFormat="1" applyFont="1" applyFill="1" applyBorder="1" applyAlignment="1">
      <alignment horizontal="center" vertical="center" wrapText="1"/>
    </xf>
    <xf numFmtId="14" fontId="138" fillId="143" borderId="56" xfId="0" applyNumberFormat="1" applyFont="1" applyFill="1" applyBorder="1" applyAlignment="1" applyProtection="1">
      <alignment horizontal="center" vertical="center"/>
      <protection locked="0"/>
    </xf>
    <xf numFmtId="0" fontId="138" fillId="143" borderId="56" xfId="0" applyFont="1" applyFill="1" applyBorder="1" applyAlignment="1">
      <alignment horizontal="center" vertical="center"/>
    </xf>
    <xf numFmtId="0" fontId="138" fillId="143" borderId="56" xfId="0" applyFont="1" applyFill="1" applyBorder="1" applyAlignment="1" applyProtection="1">
      <alignment horizontal="center" vertical="center" wrapText="1"/>
      <protection hidden="1"/>
    </xf>
    <xf numFmtId="43" fontId="138" fillId="143" borderId="56" xfId="61895" applyNumberFormat="1" applyFont="1" applyFill="1" applyBorder="1" applyAlignment="1">
      <alignment horizontal="center" vertical="center"/>
    </xf>
    <xf numFmtId="43" fontId="138" fillId="143" borderId="56" xfId="0" applyNumberFormat="1" applyFont="1" applyFill="1" applyBorder="1" applyAlignment="1" applyProtection="1">
      <alignment horizontal="center" vertical="center"/>
      <protection locked="0"/>
    </xf>
    <xf numFmtId="0" fontId="138" fillId="143" borderId="56" xfId="0" applyFont="1" applyFill="1" applyBorder="1" applyAlignment="1" applyProtection="1">
      <alignment horizontal="center" vertical="top"/>
      <protection locked="0"/>
    </xf>
    <xf numFmtId="0" fontId="138" fillId="143" borderId="56" xfId="0" applyFont="1" applyFill="1" applyBorder="1" applyAlignment="1">
      <alignment horizontal="left" vertical="center" wrapText="1" shrinkToFit="1"/>
    </xf>
    <xf numFmtId="0" fontId="138" fillId="143" borderId="56" xfId="0" applyFont="1" applyFill="1" applyBorder="1" applyAlignment="1">
      <alignment horizontal="center" vertical="center" wrapText="1" shrinkToFit="1"/>
    </xf>
    <xf numFmtId="43" fontId="138" fillId="143" borderId="56" xfId="0" applyNumberFormat="1" applyFont="1" applyFill="1" applyBorder="1" applyAlignment="1">
      <alignment horizontal="center" vertical="center"/>
    </xf>
    <xf numFmtId="4" fontId="138" fillId="143" borderId="56" xfId="0" applyNumberFormat="1" applyFont="1" applyFill="1" applyBorder="1" applyAlignment="1" applyProtection="1">
      <alignment horizontal="center" vertical="center" wrapText="1"/>
      <protection locked="0"/>
    </xf>
    <xf numFmtId="43" fontId="138" fillId="143" borderId="56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52" xfId="0" applyNumberFormat="1" applyFont="1" applyFill="1" applyBorder="1" applyAlignment="1">
      <alignment horizontal="center" vertical="center" wrapText="1"/>
    </xf>
    <xf numFmtId="0" fontId="137" fillId="143" borderId="52" xfId="0" applyNumberFormat="1" applyFont="1" applyFill="1" applyBorder="1" applyAlignment="1">
      <alignment horizontal="left" vertical="center" wrapText="1"/>
    </xf>
    <xf numFmtId="1" fontId="137" fillId="143" borderId="52" xfId="0" applyNumberFormat="1" applyFont="1" applyFill="1" applyBorder="1" applyAlignment="1">
      <alignment horizontal="center" vertical="center" wrapText="1"/>
    </xf>
    <xf numFmtId="14" fontId="137" fillId="143" borderId="53" xfId="0" applyNumberFormat="1" applyFont="1" applyFill="1" applyBorder="1" applyAlignment="1">
      <alignment horizontal="left" vertical="top" wrapText="1"/>
    </xf>
    <xf numFmtId="14" fontId="137" fillId="143" borderId="53" xfId="0" applyNumberFormat="1" applyFont="1" applyFill="1" applyBorder="1" applyAlignment="1">
      <alignment horizontal="left" vertical="center" wrapText="1"/>
    </xf>
    <xf numFmtId="1" fontId="137" fillId="143" borderId="55" xfId="0" applyNumberFormat="1" applyFont="1" applyFill="1" applyBorder="1" applyAlignment="1">
      <alignment horizontal="right" vertical="center" wrapText="1"/>
    </xf>
    <xf numFmtId="0" fontId="137" fillId="143" borderId="55" xfId="0" applyNumberFormat="1" applyFont="1" applyFill="1" applyBorder="1" applyAlignment="1">
      <alignment horizontal="left" vertical="center" wrapText="1"/>
    </xf>
    <xf numFmtId="0" fontId="139" fillId="143" borderId="56" xfId="0" applyFont="1" applyFill="1" applyBorder="1" applyAlignment="1">
      <alignment horizontal="center" vertical="center" wrapText="1"/>
    </xf>
    <xf numFmtId="1" fontId="137" fillId="143" borderId="56" xfId="0" applyNumberFormat="1" applyFont="1" applyFill="1" applyBorder="1" applyAlignment="1">
      <alignment horizontal="left" vertical="center" wrapText="1"/>
    </xf>
    <xf numFmtId="0" fontId="137" fillId="143" borderId="56" xfId="0" applyFont="1" applyFill="1" applyBorder="1" applyAlignment="1">
      <alignment horizontal="left" vertical="center"/>
    </xf>
    <xf numFmtId="49" fontId="137" fillId="143" borderId="56" xfId="0" applyNumberFormat="1" applyFont="1" applyFill="1" applyBorder="1" applyAlignment="1">
      <alignment horizontal="center" vertical="center" wrapText="1"/>
    </xf>
    <xf numFmtId="14" fontId="138" fillId="143" borderId="56" xfId="17" applyNumberFormat="1" applyFont="1" applyFill="1" applyBorder="1" applyAlignment="1">
      <alignment horizontal="center" vertical="center" wrapText="1"/>
    </xf>
    <xf numFmtId="14" fontId="138" fillId="143" borderId="56" xfId="0" applyNumberFormat="1" applyFont="1" applyFill="1" applyBorder="1" applyAlignment="1">
      <alignment horizontal="center" vertical="center" wrapText="1"/>
    </xf>
    <xf numFmtId="0" fontId="138" fillId="143" borderId="56" xfId="17" applyFont="1" applyFill="1" applyBorder="1" applyAlignment="1">
      <alignment horizontal="center" vertical="center" wrapText="1"/>
    </xf>
    <xf numFmtId="0" fontId="137" fillId="143" borderId="56" xfId="0" applyFont="1" applyFill="1" applyBorder="1" applyAlignment="1" applyProtection="1">
      <alignment horizontal="left" vertical="top" wrapText="1"/>
      <protection locked="0"/>
    </xf>
    <xf numFmtId="2" fontId="137" fillId="143" borderId="56" xfId="0" applyNumberFormat="1" applyFont="1" applyFill="1" applyBorder="1" applyAlignment="1" applyProtection="1">
      <alignment horizontal="center" vertical="center" wrapText="1"/>
      <protection locked="0"/>
    </xf>
    <xf numFmtId="170" fontId="137" fillId="143" borderId="56" xfId="0" applyNumberFormat="1" applyFont="1" applyFill="1" applyBorder="1" applyAlignment="1">
      <alignment horizontal="center" vertical="center" wrapText="1"/>
    </xf>
    <xf numFmtId="170" fontId="137" fillId="143" borderId="56" xfId="0" applyNumberFormat="1" applyFont="1" applyFill="1" applyBorder="1" applyAlignment="1" applyProtection="1">
      <alignment horizontal="center" vertical="center" wrapText="1"/>
      <protection locked="0"/>
    </xf>
    <xf numFmtId="170" fontId="138" fillId="143" borderId="56" xfId="59048" applyNumberFormat="1" applyFont="1" applyFill="1" applyBorder="1" applyAlignment="1" applyProtection="1">
      <alignment horizontal="center" vertical="center" wrapText="1"/>
      <protection locked="0"/>
    </xf>
    <xf numFmtId="173" fontId="137" fillId="143" borderId="56" xfId="0" applyNumberFormat="1" applyFont="1" applyFill="1" applyBorder="1" applyAlignment="1" applyProtection="1">
      <alignment horizontal="center" vertical="center" wrapText="1"/>
      <protection locked="0"/>
    </xf>
    <xf numFmtId="1" fontId="137" fillId="143" borderId="56" xfId="0" applyNumberFormat="1" applyFont="1" applyFill="1" applyBorder="1" applyAlignment="1">
      <alignment horizontal="left" vertical="top" wrapText="1"/>
    </xf>
    <xf numFmtId="0" fontId="137" fillId="143" borderId="56" xfId="0" applyFont="1" applyFill="1" applyBorder="1" applyAlignment="1">
      <alignment horizontal="left" vertical="top" wrapText="1"/>
    </xf>
    <xf numFmtId="14" fontId="137" fillId="143" borderId="56" xfId="0" applyNumberFormat="1" applyFont="1" applyFill="1" applyBorder="1" applyAlignment="1">
      <alignment horizontal="center" vertical="center" wrapText="1"/>
    </xf>
    <xf numFmtId="1" fontId="138" fillId="0" borderId="53" xfId="59048" applyNumberFormat="1" applyFont="1" applyFill="1" applyBorder="1" applyAlignment="1" applyProtection="1">
      <alignment horizontal="center" vertical="center" wrapText="1"/>
      <protection locked="0"/>
    </xf>
    <xf numFmtId="0" fontId="137" fillId="0" borderId="56" xfId="0" applyFont="1" applyFill="1" applyBorder="1" applyAlignment="1">
      <alignment horizontal="center" vertical="center" wrapText="1"/>
    </xf>
    <xf numFmtId="0" fontId="132" fillId="0" borderId="0" xfId="0" applyFont="1" applyFill="1" applyAlignment="1" applyProtection="1">
      <alignment horizontal="left" vertical="center" wrapText="1"/>
      <protection locked="0"/>
    </xf>
    <xf numFmtId="0" fontId="132" fillId="0" borderId="0" xfId="0" applyFont="1" applyFill="1" applyAlignment="1" applyProtection="1">
      <alignment horizontal="center" vertical="top"/>
      <protection locked="0"/>
    </xf>
    <xf numFmtId="0" fontId="132" fillId="0" borderId="0" xfId="0" applyFont="1" applyFill="1" applyAlignment="1" applyProtection="1">
      <alignment horizontal="center" vertical="center" wrapText="1"/>
      <protection locked="0"/>
    </xf>
    <xf numFmtId="0" fontId="132" fillId="143" borderId="36" xfId="0" applyFont="1" applyFill="1" applyBorder="1" applyAlignment="1" applyProtection="1">
      <alignment horizontal="center" vertical="top"/>
      <protection locked="0"/>
    </xf>
    <xf numFmtId="49" fontId="138" fillId="143" borderId="36" xfId="0" applyNumberFormat="1" applyFont="1" applyFill="1" applyBorder="1" applyAlignment="1">
      <alignment horizontal="left" vertical="center" wrapText="1"/>
    </xf>
    <xf numFmtId="0" fontId="132" fillId="0" borderId="0" xfId="0" applyFont="1" applyFill="1" applyBorder="1" applyAlignment="1" applyProtection="1">
      <alignment horizontal="left" vertical="center" wrapText="1"/>
      <protection locked="0"/>
    </xf>
    <xf numFmtId="0" fontId="132" fillId="0" borderId="0" xfId="0" applyFont="1" applyFill="1" applyBorder="1" applyAlignment="1" applyProtection="1">
      <alignment horizontal="center" vertical="top"/>
      <protection locked="0"/>
    </xf>
    <xf numFmtId="0" fontId="132" fillId="143" borderId="0" xfId="0" applyFont="1" applyFill="1" applyBorder="1" applyAlignment="1" applyProtection="1">
      <alignment horizontal="center" vertical="top"/>
      <protection locked="0"/>
    </xf>
    <xf numFmtId="0" fontId="137" fillId="0" borderId="0" xfId="0" applyFont="1" applyFill="1" applyBorder="1" applyAlignment="1" applyProtection="1">
      <alignment horizontal="center" vertical="top"/>
      <protection locked="0"/>
    </xf>
    <xf numFmtId="0" fontId="137" fillId="0" borderId="0" xfId="0" applyFont="1" applyFill="1" applyBorder="1" applyAlignment="1" applyProtection="1">
      <alignment horizontal="left" vertical="center" wrapText="1"/>
      <protection locked="0"/>
    </xf>
    <xf numFmtId="49" fontId="138" fillId="0" borderId="0" xfId="0" applyNumberFormat="1" applyFont="1" applyFill="1" applyBorder="1" applyAlignment="1">
      <alignment horizontal="left" vertical="center" wrapText="1"/>
    </xf>
    <xf numFmtId="49" fontId="138" fillId="143" borderId="0" xfId="0" applyNumberFormat="1" applyFont="1" applyFill="1" applyBorder="1" applyAlignment="1">
      <alignment horizontal="left" vertical="center" wrapText="1"/>
    </xf>
    <xf numFmtId="1" fontId="133" fillId="143" borderId="56" xfId="59048" applyNumberFormat="1" applyFont="1" applyFill="1" applyBorder="1" applyAlignment="1" applyProtection="1">
      <alignment horizontal="center" vertical="center" wrapText="1"/>
      <protection locked="0"/>
    </xf>
    <xf numFmtId="0" fontId="132" fillId="143" borderId="56" xfId="0" applyFont="1" applyFill="1" applyBorder="1" applyAlignment="1" applyProtection="1">
      <alignment horizontal="center" vertical="center" wrapText="1"/>
      <protection locked="0"/>
    </xf>
    <xf numFmtId="0" fontId="79" fillId="0" borderId="56" xfId="0" applyFont="1" applyFill="1" applyBorder="1" applyAlignment="1" applyProtection="1">
      <alignment horizontal="center" vertical="center" wrapText="1"/>
      <protection locked="0"/>
    </xf>
    <xf numFmtId="169" fontId="79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170" fontId="133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59048" applyNumberFormat="1" applyFont="1" applyFill="1" applyBorder="1" applyAlignment="1" applyProtection="1">
      <alignment horizontal="center" vertical="center" wrapText="1"/>
      <protection locked="0"/>
    </xf>
    <xf numFmtId="187" fontId="133" fillId="143" borderId="56" xfId="0" applyNumberFormat="1" applyFont="1" applyFill="1" applyBorder="1" applyAlignment="1" applyProtection="1">
      <alignment horizontal="center" vertical="center" wrapText="1"/>
      <protection locked="0"/>
    </xf>
    <xf numFmtId="4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3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32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3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59048" applyNumberFormat="1" applyFont="1" applyFill="1" applyBorder="1" applyAlignment="1" applyProtection="1">
      <alignment horizontal="center" vertical="center" wrapText="1"/>
      <protection locked="0"/>
    </xf>
    <xf numFmtId="49" fontId="133" fillId="143" borderId="34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5" xfId="0" applyNumberFormat="1" applyFont="1" applyFill="1" applyBorder="1" applyAlignment="1" applyProtection="1">
      <alignment horizontal="center" vertical="center" wrapText="1"/>
      <protection locked="0"/>
    </xf>
    <xf numFmtId="49" fontId="133" fillId="143" borderId="36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1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0" applyNumberFormat="1" applyFont="1" applyFill="1" applyBorder="1" applyAlignment="1" applyProtection="1">
      <alignment horizontal="center" vertical="center" wrapText="1"/>
      <protection locked="0"/>
    </xf>
    <xf numFmtId="187" fontId="133" fillId="143" borderId="31" xfId="28" applyNumberFormat="1" applyFont="1" applyFill="1" applyBorder="1" applyAlignment="1" applyProtection="1">
      <alignment horizontal="center" vertical="center" wrapText="1"/>
      <protection locked="0"/>
    </xf>
    <xf numFmtId="187" fontId="133" fillId="143" borderId="32" xfId="28" applyNumberFormat="1" applyFont="1" applyFill="1" applyBorder="1" applyAlignment="1" applyProtection="1">
      <alignment horizontal="center" vertical="center" wrapText="1"/>
      <protection locked="0"/>
    </xf>
    <xf numFmtId="187" fontId="133" fillId="143" borderId="33" xfId="0" applyNumberFormat="1" applyFont="1" applyFill="1" applyBorder="1" applyAlignment="1" applyProtection="1">
      <alignment horizontal="center" vertical="center" wrapText="1"/>
      <protection locked="0"/>
    </xf>
    <xf numFmtId="185" fontId="133" fillId="143" borderId="31" xfId="59048" applyNumberFormat="1" applyFont="1" applyFill="1" applyBorder="1" applyAlignment="1" applyProtection="1">
      <alignment horizontal="center" vertical="center" wrapText="1"/>
      <protection locked="0"/>
    </xf>
    <xf numFmtId="185" fontId="133" fillId="143" borderId="32" xfId="59048" applyNumberFormat="1" applyFont="1" applyFill="1" applyBorder="1" applyAlignment="1" applyProtection="1">
      <alignment horizontal="center" vertical="center" wrapText="1"/>
      <protection locked="0"/>
    </xf>
  </cellXfs>
  <cellStyles count="61896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" xfId="61895" builtinId="4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йешеду" xfId="60847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FJ119"/>
  <sheetViews>
    <sheetView tabSelected="1" zoomScale="40" zoomScaleNormal="40" workbookViewId="0">
      <pane ySplit="7" topLeftCell="A8" activePane="bottomLeft" state="frozen"/>
      <selection pane="bottomLeft" activeCell="G13" sqref="G13"/>
    </sheetView>
  </sheetViews>
  <sheetFormatPr defaultColWidth="9.140625" defaultRowHeight="18"/>
  <cols>
    <col min="1" max="1" width="18.42578125" style="5" customWidth="1"/>
    <col min="2" max="2" width="14.85546875" style="5" customWidth="1"/>
    <col min="3" max="3" width="33.5703125" style="5" customWidth="1"/>
    <col min="4" max="4" width="32.28515625" style="5" customWidth="1"/>
    <col min="5" max="5" width="18.7109375" style="5" customWidth="1"/>
    <col min="6" max="6" width="12.28515625" style="5" customWidth="1"/>
    <col min="7" max="7" width="113.85546875" style="5" customWidth="1"/>
    <col min="8" max="9" width="28.28515625" style="5" customWidth="1"/>
    <col min="10" max="12" width="23.5703125" style="5" customWidth="1"/>
    <col min="13" max="13" width="18.85546875" style="5" customWidth="1"/>
    <col min="14" max="14" width="23.42578125" style="5" customWidth="1"/>
    <col min="15" max="15" width="18.85546875" style="5" customWidth="1"/>
    <col min="16" max="16" width="27.28515625" style="5" customWidth="1"/>
    <col min="17" max="17" width="37.140625" style="5" customWidth="1"/>
    <col min="18" max="18" width="18" style="5" customWidth="1"/>
    <col min="19" max="19" width="17" style="5" customWidth="1"/>
    <col min="20" max="20" width="17.28515625" style="5" customWidth="1"/>
    <col min="21" max="22" width="23.7109375" style="5" customWidth="1"/>
    <col min="23" max="23" width="17.140625" style="5" customWidth="1"/>
    <col min="24" max="24" width="31.42578125" style="5" customWidth="1"/>
    <col min="25" max="25" width="24.28515625" style="5" customWidth="1"/>
    <col min="26" max="26" width="20.42578125" style="5" customWidth="1"/>
    <col min="27" max="27" width="27.5703125" style="5" customWidth="1"/>
    <col min="28" max="28" width="26.140625" style="5" customWidth="1"/>
    <col min="29" max="29" width="24" style="5" customWidth="1"/>
    <col min="30" max="30" width="46.5703125" style="5" customWidth="1"/>
    <col min="31" max="31" width="41.140625" style="5" customWidth="1"/>
    <col min="32" max="32" width="19.140625" style="5" customWidth="1"/>
    <col min="33" max="33" width="22.42578125" style="5" customWidth="1"/>
    <col min="34" max="34" width="16.28515625" style="5" customWidth="1"/>
    <col min="35" max="35" width="34.5703125" style="5" customWidth="1"/>
    <col min="36" max="36" width="15.5703125" style="5" customWidth="1"/>
    <col min="37" max="37" width="23" style="5" customWidth="1"/>
    <col min="38" max="38" width="21" style="5" customWidth="1"/>
    <col min="39" max="39" width="23.140625" style="5" customWidth="1"/>
    <col min="40" max="40" width="16.85546875" style="5" customWidth="1"/>
    <col min="41" max="41" width="19" style="5" customWidth="1"/>
    <col min="42" max="42" width="15.28515625" style="5" customWidth="1"/>
    <col min="43" max="43" width="52.5703125" style="5" customWidth="1"/>
    <col min="44" max="44" width="23.140625" style="5" customWidth="1"/>
    <col min="45" max="45" width="14" style="5" customWidth="1"/>
    <col min="46" max="46" width="15" style="5" customWidth="1"/>
    <col min="47" max="48" width="13.5703125" style="5" customWidth="1"/>
    <col min="49" max="49" width="17.28515625" style="5" customWidth="1"/>
    <col min="50" max="51" width="13.85546875" style="5" customWidth="1"/>
    <col min="52" max="52" width="19.85546875" style="5" customWidth="1"/>
    <col min="53" max="53" width="79.7109375" style="139" customWidth="1"/>
    <col min="54" max="54" width="61.7109375" style="140" customWidth="1"/>
    <col min="55" max="57" width="9.140625" style="140"/>
    <col min="58" max="16384" width="9.140625" style="1"/>
  </cols>
  <sheetData>
    <row r="1" spans="1:166" ht="72">
      <c r="A1" s="4" t="s">
        <v>132</v>
      </c>
      <c r="J1" s="6"/>
      <c r="K1" s="6"/>
      <c r="L1" s="6"/>
      <c r="P1" s="7"/>
      <c r="V1" s="8"/>
      <c r="W1" s="9"/>
      <c r="BA1" s="144"/>
      <c r="BB1" s="145"/>
      <c r="BC1" s="145"/>
      <c r="BD1" s="145"/>
      <c r="BE1" s="145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</row>
    <row r="2" spans="1:166" ht="15.75" customHeight="1">
      <c r="F2" s="6"/>
      <c r="G2" s="6"/>
      <c r="P2" s="7"/>
      <c r="V2" s="8"/>
      <c r="AW2" s="10"/>
      <c r="BA2" s="144"/>
      <c r="BB2" s="145"/>
      <c r="BC2" s="145"/>
      <c r="BD2" s="145"/>
      <c r="BE2" s="145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</row>
    <row r="3" spans="1:166">
      <c r="F3" s="11"/>
      <c r="G3" s="11"/>
      <c r="H3" s="11"/>
      <c r="P3" s="7"/>
      <c r="BA3" s="144"/>
      <c r="BB3" s="145"/>
      <c r="BC3" s="145"/>
      <c r="BD3" s="145"/>
      <c r="BE3" s="145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</row>
    <row r="4" spans="1:166" ht="78" customHeight="1">
      <c r="A4" s="155" t="s">
        <v>6</v>
      </c>
      <c r="B4" s="155" t="s">
        <v>0</v>
      </c>
      <c r="C4" s="159" t="s">
        <v>2</v>
      </c>
      <c r="D4" s="160"/>
      <c r="E4" s="155" t="s">
        <v>8</v>
      </c>
      <c r="F4" s="155" t="s">
        <v>3</v>
      </c>
      <c r="G4" s="155" t="s">
        <v>4</v>
      </c>
      <c r="H4" s="155" t="s">
        <v>34</v>
      </c>
      <c r="I4" s="155" t="s">
        <v>35</v>
      </c>
      <c r="J4" s="155" t="s">
        <v>33</v>
      </c>
      <c r="K4" s="155" t="s">
        <v>30</v>
      </c>
      <c r="L4" s="155" t="s">
        <v>32</v>
      </c>
      <c r="M4" s="155" t="s">
        <v>10</v>
      </c>
      <c r="N4" s="155" t="s">
        <v>11</v>
      </c>
      <c r="O4" s="162" t="s">
        <v>29</v>
      </c>
      <c r="P4" s="162" t="s">
        <v>28</v>
      </c>
      <c r="Q4" s="165" t="s">
        <v>51</v>
      </c>
      <c r="R4" s="166"/>
      <c r="S4" s="166"/>
      <c r="T4" s="167"/>
      <c r="U4" s="155" t="s">
        <v>9</v>
      </c>
      <c r="V4" s="155" t="s">
        <v>17</v>
      </c>
      <c r="W4" s="155" t="s">
        <v>18</v>
      </c>
      <c r="X4" s="158" t="s">
        <v>47</v>
      </c>
      <c r="Y4" s="158" t="s">
        <v>48</v>
      </c>
      <c r="Z4" s="159" t="s">
        <v>31</v>
      </c>
      <c r="AA4" s="171"/>
      <c r="AB4" s="171"/>
      <c r="AC4" s="160"/>
      <c r="AD4" s="159" t="s">
        <v>7</v>
      </c>
      <c r="AE4" s="171"/>
      <c r="AF4" s="171"/>
      <c r="AG4" s="171"/>
      <c r="AH4" s="171"/>
      <c r="AI4" s="171"/>
      <c r="AJ4" s="171"/>
      <c r="AK4" s="171"/>
      <c r="AL4" s="171"/>
      <c r="AM4" s="160"/>
      <c r="AN4" s="155" t="s">
        <v>1</v>
      </c>
      <c r="AO4" s="155" t="s">
        <v>12</v>
      </c>
      <c r="AP4" s="172" t="s">
        <v>37</v>
      </c>
      <c r="AQ4" s="173"/>
      <c r="AR4" s="173"/>
      <c r="AS4" s="173"/>
      <c r="AT4" s="173"/>
      <c r="AU4" s="173"/>
      <c r="AV4" s="173"/>
      <c r="AW4" s="174"/>
      <c r="AX4" s="175" t="s">
        <v>46</v>
      </c>
      <c r="AY4" s="96"/>
      <c r="AZ4" s="161" t="s">
        <v>46</v>
      </c>
      <c r="BA4" s="144"/>
      <c r="BB4" s="145"/>
      <c r="BC4" s="145"/>
      <c r="BD4" s="145"/>
      <c r="BE4" s="145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</row>
    <row r="5" spans="1:166" ht="59.25" customHeight="1">
      <c r="A5" s="156"/>
      <c r="B5" s="156"/>
      <c r="C5" s="155" t="s">
        <v>15</v>
      </c>
      <c r="D5" s="155" t="s">
        <v>16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63"/>
      <c r="P5" s="163"/>
      <c r="Q5" s="168"/>
      <c r="R5" s="169"/>
      <c r="S5" s="169"/>
      <c r="T5" s="170"/>
      <c r="U5" s="156"/>
      <c r="V5" s="156"/>
      <c r="W5" s="156"/>
      <c r="X5" s="158"/>
      <c r="Y5" s="158"/>
      <c r="Z5" s="155" t="s">
        <v>36</v>
      </c>
      <c r="AA5" s="155" t="s">
        <v>19</v>
      </c>
      <c r="AB5" s="155" t="s">
        <v>13</v>
      </c>
      <c r="AC5" s="155" t="s">
        <v>14</v>
      </c>
      <c r="AD5" s="155" t="s">
        <v>20</v>
      </c>
      <c r="AE5" s="155" t="s">
        <v>21</v>
      </c>
      <c r="AF5" s="159" t="s">
        <v>22</v>
      </c>
      <c r="AG5" s="160"/>
      <c r="AH5" s="155" t="s">
        <v>23</v>
      </c>
      <c r="AI5" s="159" t="s">
        <v>24</v>
      </c>
      <c r="AJ5" s="160"/>
      <c r="AK5" s="162" t="s">
        <v>25</v>
      </c>
      <c r="AL5" s="155" t="s">
        <v>49</v>
      </c>
      <c r="AM5" s="180" t="s">
        <v>50</v>
      </c>
      <c r="AN5" s="156"/>
      <c r="AO5" s="156"/>
      <c r="AP5" s="175" t="s">
        <v>38</v>
      </c>
      <c r="AQ5" s="175" t="s">
        <v>39</v>
      </c>
      <c r="AR5" s="175" t="s">
        <v>40</v>
      </c>
      <c r="AS5" s="175" t="s">
        <v>41</v>
      </c>
      <c r="AT5" s="175" t="s">
        <v>42</v>
      </c>
      <c r="AU5" s="177" t="s">
        <v>44</v>
      </c>
      <c r="AV5" s="177" t="s">
        <v>45</v>
      </c>
      <c r="AW5" s="175" t="s">
        <v>43</v>
      </c>
      <c r="AX5" s="179"/>
      <c r="AY5" s="94" t="s">
        <v>43</v>
      </c>
      <c r="AZ5" s="161"/>
      <c r="BA5" s="144"/>
      <c r="BB5" s="145"/>
      <c r="BC5" s="145"/>
      <c r="BD5" s="145"/>
      <c r="BE5" s="145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</row>
    <row r="6" spans="1:166" ht="100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4"/>
      <c r="P6" s="164"/>
      <c r="Q6" s="3" t="s">
        <v>52</v>
      </c>
      <c r="R6" s="3" t="s">
        <v>53</v>
      </c>
      <c r="S6" s="3" t="s">
        <v>54</v>
      </c>
      <c r="T6" s="3" t="s">
        <v>55</v>
      </c>
      <c r="U6" s="157"/>
      <c r="V6" s="157"/>
      <c r="W6" s="157"/>
      <c r="X6" s="158"/>
      <c r="Y6" s="158"/>
      <c r="Z6" s="157"/>
      <c r="AA6" s="157"/>
      <c r="AB6" s="157"/>
      <c r="AC6" s="157"/>
      <c r="AD6" s="157"/>
      <c r="AE6" s="157"/>
      <c r="AF6" s="12" t="s">
        <v>26</v>
      </c>
      <c r="AG6" s="12" t="s">
        <v>5</v>
      </c>
      <c r="AH6" s="157"/>
      <c r="AI6" s="12" t="s">
        <v>27</v>
      </c>
      <c r="AJ6" s="12" t="s">
        <v>5</v>
      </c>
      <c r="AK6" s="164"/>
      <c r="AL6" s="157"/>
      <c r="AM6" s="181"/>
      <c r="AN6" s="157"/>
      <c r="AO6" s="157"/>
      <c r="AP6" s="176"/>
      <c r="AQ6" s="176"/>
      <c r="AR6" s="176"/>
      <c r="AS6" s="176"/>
      <c r="AT6" s="176"/>
      <c r="AU6" s="178"/>
      <c r="AV6" s="178"/>
      <c r="AW6" s="176"/>
      <c r="AX6" s="176"/>
      <c r="AY6" s="95"/>
      <c r="AZ6" s="161"/>
      <c r="BA6" s="144"/>
      <c r="BB6" s="145"/>
      <c r="BC6" s="145"/>
      <c r="BD6" s="145"/>
      <c r="BE6" s="145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</row>
    <row r="7" spans="1:166" ht="33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2">
        <v>38</v>
      </c>
      <c r="AM7" s="2">
        <v>39</v>
      </c>
      <c r="AN7" s="2">
        <v>40</v>
      </c>
      <c r="AO7" s="2">
        <v>41</v>
      </c>
      <c r="AP7" s="2">
        <v>42</v>
      </c>
      <c r="AQ7" s="2">
        <v>43</v>
      </c>
      <c r="AR7" s="2">
        <v>44</v>
      </c>
      <c r="AS7" s="2">
        <v>45</v>
      </c>
      <c r="AT7" s="2">
        <v>46</v>
      </c>
      <c r="AU7" s="2">
        <v>47</v>
      </c>
      <c r="AV7" s="2">
        <v>48</v>
      </c>
      <c r="AW7" s="2">
        <v>49</v>
      </c>
      <c r="AX7" s="2">
        <v>50</v>
      </c>
      <c r="AY7" s="2">
        <v>51</v>
      </c>
      <c r="AZ7" s="151">
        <v>52</v>
      </c>
      <c r="BA7" s="144"/>
      <c r="BB7" s="145"/>
      <c r="BC7" s="145"/>
      <c r="BD7" s="145"/>
      <c r="BE7" s="145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</row>
    <row r="8" spans="1:166" s="24" customFormat="1" ht="51" customHeight="1">
      <c r="A8" s="17">
        <v>8</v>
      </c>
      <c r="B8" s="23">
        <v>1</v>
      </c>
      <c r="C8" s="19" t="s">
        <v>56</v>
      </c>
      <c r="D8" s="19" t="s">
        <v>56</v>
      </c>
      <c r="E8" s="50" t="s">
        <v>120</v>
      </c>
      <c r="F8" s="17">
        <v>1</v>
      </c>
      <c r="G8" s="19" t="s">
        <v>133</v>
      </c>
      <c r="H8" s="78" t="s">
        <v>121</v>
      </c>
      <c r="I8" s="78" t="s">
        <v>122</v>
      </c>
      <c r="J8" s="18">
        <v>2</v>
      </c>
      <c r="K8" s="35" t="s">
        <v>141</v>
      </c>
      <c r="L8" s="19" t="s">
        <v>128</v>
      </c>
      <c r="M8" s="19" t="s">
        <v>61</v>
      </c>
      <c r="N8" s="45" t="s">
        <v>314</v>
      </c>
      <c r="O8" s="88">
        <v>58.3</v>
      </c>
      <c r="P8" s="88">
        <v>70</v>
      </c>
      <c r="Q8" s="20">
        <v>70</v>
      </c>
      <c r="U8" s="19" t="s">
        <v>62</v>
      </c>
      <c r="V8" s="19" t="s">
        <v>56</v>
      </c>
      <c r="W8" s="19" t="s">
        <v>70</v>
      </c>
      <c r="X8" s="25">
        <v>44327</v>
      </c>
      <c r="Y8" s="25">
        <v>44327</v>
      </c>
      <c r="Z8" s="19"/>
      <c r="AA8" s="19"/>
      <c r="AB8" s="19"/>
      <c r="AC8" s="19"/>
      <c r="AD8" s="19" t="s">
        <v>134</v>
      </c>
      <c r="AE8" s="19" t="s">
        <v>63</v>
      </c>
      <c r="AF8" s="19">
        <v>796</v>
      </c>
      <c r="AG8" s="19" t="s">
        <v>135</v>
      </c>
      <c r="AH8" s="19" t="s">
        <v>63</v>
      </c>
      <c r="AI8" s="26">
        <v>91401000000</v>
      </c>
      <c r="AJ8" s="29" t="s">
        <v>137</v>
      </c>
      <c r="AK8" s="21">
        <v>44327</v>
      </c>
      <c r="AL8" s="21">
        <v>44327</v>
      </c>
      <c r="AM8" s="21">
        <v>44561</v>
      </c>
      <c r="AN8" s="18">
        <v>2021</v>
      </c>
      <c r="AO8" s="19"/>
      <c r="AP8" s="19"/>
      <c r="AQ8" s="19"/>
      <c r="AR8" s="19"/>
      <c r="AS8" s="17"/>
      <c r="AT8" s="26"/>
      <c r="AU8" s="26"/>
      <c r="AV8" s="26"/>
      <c r="AW8" s="17"/>
      <c r="AX8" s="17"/>
      <c r="AY8" s="17"/>
      <c r="AZ8" s="22"/>
      <c r="BA8" s="147"/>
      <c r="BB8" s="145"/>
      <c r="BC8" s="145"/>
      <c r="BD8" s="145"/>
      <c r="BE8" s="145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</row>
    <row r="9" spans="1:166" s="24" customFormat="1" ht="51" customHeight="1">
      <c r="A9" s="17">
        <v>8</v>
      </c>
      <c r="B9" s="17">
        <v>2</v>
      </c>
      <c r="C9" s="19" t="s">
        <v>56</v>
      </c>
      <c r="D9" s="19" t="s">
        <v>56</v>
      </c>
      <c r="E9" s="75" t="s">
        <v>309</v>
      </c>
      <c r="F9" s="17">
        <v>1</v>
      </c>
      <c r="G9" s="37" t="s">
        <v>138</v>
      </c>
      <c r="H9" s="79" t="s">
        <v>124</v>
      </c>
      <c r="I9" s="79" t="s">
        <v>125</v>
      </c>
      <c r="J9" s="18">
        <v>1</v>
      </c>
      <c r="K9" s="35" t="s">
        <v>141</v>
      </c>
      <c r="L9" s="19" t="s">
        <v>128</v>
      </c>
      <c r="M9" s="26" t="s">
        <v>61</v>
      </c>
      <c r="N9" s="45" t="s">
        <v>314</v>
      </c>
      <c r="O9" s="89">
        <v>461.02</v>
      </c>
      <c r="P9" s="89">
        <v>461.02199999999999</v>
      </c>
      <c r="Q9" s="30">
        <v>461.02199999999999</v>
      </c>
      <c r="U9" s="19" t="s">
        <v>62</v>
      </c>
      <c r="V9" s="26" t="s">
        <v>56</v>
      </c>
      <c r="W9" s="19" t="s">
        <v>70</v>
      </c>
      <c r="X9" s="25">
        <v>44166</v>
      </c>
      <c r="Y9" s="25">
        <v>44196</v>
      </c>
      <c r="Z9" s="31" t="s">
        <v>136</v>
      </c>
      <c r="AA9" s="31" t="s">
        <v>126</v>
      </c>
      <c r="AB9" s="28" t="s">
        <v>127</v>
      </c>
      <c r="AC9" s="29">
        <v>760450001</v>
      </c>
      <c r="AD9" s="29" t="s">
        <v>123</v>
      </c>
      <c r="AE9" s="19" t="s">
        <v>63</v>
      </c>
      <c r="AF9" s="34">
        <v>796</v>
      </c>
      <c r="AG9" s="26" t="s">
        <v>139</v>
      </c>
      <c r="AH9" s="32">
        <v>1</v>
      </c>
      <c r="AI9" s="26">
        <v>91401000000</v>
      </c>
      <c r="AJ9" s="29" t="s">
        <v>137</v>
      </c>
      <c r="AK9" s="33">
        <v>44197</v>
      </c>
      <c r="AL9" s="31">
        <v>44197</v>
      </c>
      <c r="AM9" s="31">
        <v>44561</v>
      </c>
      <c r="AN9" s="29">
        <v>2021</v>
      </c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22"/>
      <c r="BA9" s="147"/>
      <c r="BB9" s="145"/>
      <c r="BC9" s="145"/>
      <c r="BD9" s="145"/>
      <c r="BE9" s="145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</row>
    <row r="10" spans="1:166" s="24" customFormat="1" ht="51" customHeight="1">
      <c r="A10" s="17">
        <v>8</v>
      </c>
      <c r="B10" s="23">
        <v>3</v>
      </c>
      <c r="C10" s="19" t="s">
        <v>56</v>
      </c>
      <c r="D10" s="19" t="s">
        <v>56</v>
      </c>
      <c r="E10" s="75" t="s">
        <v>309</v>
      </c>
      <c r="F10" s="17">
        <v>1</v>
      </c>
      <c r="G10" s="59" t="s">
        <v>64</v>
      </c>
      <c r="H10" s="35" t="s">
        <v>140</v>
      </c>
      <c r="I10" s="35" t="s">
        <v>65</v>
      </c>
      <c r="J10" s="18">
        <v>1</v>
      </c>
      <c r="K10" s="35" t="s">
        <v>141</v>
      </c>
      <c r="L10" s="19" t="s">
        <v>128</v>
      </c>
      <c r="M10" s="26" t="s">
        <v>61</v>
      </c>
      <c r="N10" s="45" t="s">
        <v>314</v>
      </c>
      <c r="O10" s="88">
        <v>115.48</v>
      </c>
      <c r="P10" s="88">
        <v>115.48</v>
      </c>
      <c r="Q10" s="20">
        <v>115.48</v>
      </c>
      <c r="R10" s="17"/>
      <c r="S10" s="17"/>
      <c r="T10" s="17"/>
      <c r="U10" s="19" t="s">
        <v>62</v>
      </c>
      <c r="V10" s="26" t="s">
        <v>56</v>
      </c>
      <c r="W10" s="19" t="s">
        <v>70</v>
      </c>
      <c r="X10" s="25" t="s">
        <v>142</v>
      </c>
      <c r="Y10" s="25" t="s">
        <v>143</v>
      </c>
      <c r="Z10" s="35" t="s">
        <v>144</v>
      </c>
      <c r="AA10" s="35" t="s">
        <v>145</v>
      </c>
      <c r="AB10" s="36">
        <v>2626030541</v>
      </c>
      <c r="AC10" s="36">
        <v>262601001</v>
      </c>
      <c r="AD10" s="59" t="s">
        <v>67</v>
      </c>
      <c r="AE10" s="19" t="s">
        <v>63</v>
      </c>
      <c r="AF10" s="59" t="s">
        <v>98</v>
      </c>
      <c r="AG10" s="59" t="s">
        <v>147</v>
      </c>
      <c r="AH10" s="32">
        <v>1</v>
      </c>
      <c r="AI10" s="26">
        <v>91401000000</v>
      </c>
      <c r="AJ10" s="29" t="s">
        <v>137</v>
      </c>
      <c r="AK10" s="57" t="s">
        <v>142</v>
      </c>
      <c r="AL10" s="57" t="s">
        <v>148</v>
      </c>
      <c r="AM10" s="57" t="s">
        <v>149</v>
      </c>
      <c r="AN10" s="18">
        <v>2021</v>
      </c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22"/>
      <c r="BA10" s="147"/>
      <c r="BB10" s="145"/>
      <c r="BC10" s="145"/>
      <c r="BD10" s="145"/>
      <c r="BE10" s="145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</row>
    <row r="11" spans="1:166" s="24" customFormat="1" ht="51" customHeight="1">
      <c r="A11" s="17">
        <v>8</v>
      </c>
      <c r="B11" s="23">
        <v>4</v>
      </c>
      <c r="C11" s="19" t="s">
        <v>56</v>
      </c>
      <c r="D11" s="19" t="s">
        <v>56</v>
      </c>
      <c r="E11" s="75" t="s">
        <v>309</v>
      </c>
      <c r="F11" s="17">
        <v>1</v>
      </c>
      <c r="G11" s="59" t="s">
        <v>64</v>
      </c>
      <c r="H11" s="35" t="s">
        <v>140</v>
      </c>
      <c r="I11" s="35" t="s">
        <v>65</v>
      </c>
      <c r="J11" s="18">
        <v>1</v>
      </c>
      <c r="K11" s="35" t="s">
        <v>141</v>
      </c>
      <c r="L11" s="19" t="s">
        <v>128</v>
      </c>
      <c r="M11" s="26" t="s">
        <v>61</v>
      </c>
      <c r="N11" s="45" t="s">
        <v>314</v>
      </c>
      <c r="O11" s="88">
        <v>6114.02</v>
      </c>
      <c r="P11" s="88">
        <v>6114.02</v>
      </c>
      <c r="Q11" s="20">
        <v>6114.02</v>
      </c>
      <c r="R11" s="17"/>
      <c r="S11" s="17"/>
      <c r="T11" s="17"/>
      <c r="U11" s="19" t="s">
        <v>62</v>
      </c>
      <c r="V11" s="26" t="s">
        <v>56</v>
      </c>
      <c r="W11" s="19" t="s">
        <v>70</v>
      </c>
      <c r="X11" s="25" t="s">
        <v>142</v>
      </c>
      <c r="Y11" s="25" t="s">
        <v>143</v>
      </c>
      <c r="Z11" s="35" t="s">
        <v>144</v>
      </c>
      <c r="AA11" s="35" t="s">
        <v>146</v>
      </c>
      <c r="AB11" s="36">
        <v>2020000570</v>
      </c>
      <c r="AC11" s="36">
        <v>201401001</v>
      </c>
      <c r="AD11" s="59" t="s">
        <v>67</v>
      </c>
      <c r="AE11" s="19" t="s">
        <v>63</v>
      </c>
      <c r="AF11" s="59" t="s">
        <v>98</v>
      </c>
      <c r="AG11" s="59" t="s">
        <v>147</v>
      </c>
      <c r="AH11" s="32">
        <v>1</v>
      </c>
      <c r="AI11" s="26">
        <v>91401000000</v>
      </c>
      <c r="AJ11" s="29" t="s">
        <v>137</v>
      </c>
      <c r="AK11" s="57" t="s">
        <v>142</v>
      </c>
      <c r="AL11" s="57" t="s">
        <v>148</v>
      </c>
      <c r="AM11" s="57" t="s">
        <v>149</v>
      </c>
      <c r="AN11" s="18">
        <v>2021</v>
      </c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22"/>
      <c r="BA11" s="147"/>
      <c r="BB11" s="145"/>
      <c r="BC11" s="145"/>
      <c r="BD11" s="145"/>
      <c r="BE11" s="145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</row>
    <row r="12" spans="1:166" s="24" customFormat="1" ht="51" customHeight="1">
      <c r="A12" s="17">
        <v>8</v>
      </c>
      <c r="B12" s="17">
        <v>5</v>
      </c>
      <c r="C12" s="19" t="s">
        <v>56</v>
      </c>
      <c r="D12" s="19" t="s">
        <v>56</v>
      </c>
      <c r="E12" s="75" t="s">
        <v>309</v>
      </c>
      <c r="F12" s="17">
        <v>1</v>
      </c>
      <c r="G12" s="59" t="s">
        <v>150</v>
      </c>
      <c r="H12" s="36">
        <v>74</v>
      </c>
      <c r="I12" s="36">
        <v>74</v>
      </c>
      <c r="J12" s="18">
        <v>1</v>
      </c>
      <c r="K12" s="35" t="s">
        <v>141</v>
      </c>
      <c r="L12" s="19" t="s">
        <v>128</v>
      </c>
      <c r="M12" s="26" t="s">
        <v>61</v>
      </c>
      <c r="N12" s="35" t="s">
        <v>152</v>
      </c>
      <c r="O12" s="88">
        <v>280</v>
      </c>
      <c r="P12" s="88">
        <v>336</v>
      </c>
      <c r="Q12" s="20">
        <v>336</v>
      </c>
      <c r="R12" s="17"/>
      <c r="S12" s="17"/>
      <c r="T12" s="17"/>
      <c r="U12" s="19" t="s">
        <v>62</v>
      </c>
      <c r="V12" s="26" t="s">
        <v>56</v>
      </c>
      <c r="W12" s="19" t="s">
        <v>70</v>
      </c>
      <c r="X12" s="25" t="s">
        <v>153</v>
      </c>
      <c r="Y12" s="25" t="s">
        <v>154</v>
      </c>
      <c r="Z12" s="35"/>
      <c r="AA12" s="35" t="s">
        <v>155</v>
      </c>
      <c r="AB12" s="36">
        <v>7706412930</v>
      </c>
      <c r="AC12" s="36">
        <v>770301001</v>
      </c>
      <c r="AD12" s="59" t="s">
        <v>156</v>
      </c>
      <c r="AE12" s="19" t="s">
        <v>63</v>
      </c>
      <c r="AF12" s="59" t="s">
        <v>157</v>
      </c>
      <c r="AG12" s="59" t="s">
        <v>158</v>
      </c>
      <c r="AH12" s="32">
        <v>1</v>
      </c>
      <c r="AI12" s="26">
        <v>91401000000</v>
      </c>
      <c r="AJ12" s="29" t="s">
        <v>137</v>
      </c>
      <c r="AK12" s="57" t="s">
        <v>163</v>
      </c>
      <c r="AL12" s="57" t="s">
        <v>164</v>
      </c>
      <c r="AM12" s="57" t="s">
        <v>165</v>
      </c>
      <c r="AN12" s="18">
        <v>2021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22"/>
      <c r="BA12" s="147"/>
      <c r="BB12" s="145"/>
      <c r="BC12" s="145"/>
      <c r="BD12" s="145"/>
      <c r="BE12" s="145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</row>
    <row r="13" spans="1:166" s="24" customFormat="1" ht="51" customHeight="1">
      <c r="A13" s="17">
        <v>8</v>
      </c>
      <c r="B13" s="23">
        <v>6</v>
      </c>
      <c r="C13" s="19" t="s">
        <v>56</v>
      </c>
      <c r="D13" s="19" t="s">
        <v>56</v>
      </c>
      <c r="E13" s="75" t="s">
        <v>309</v>
      </c>
      <c r="F13" s="17">
        <v>1</v>
      </c>
      <c r="G13" s="59" t="s">
        <v>151</v>
      </c>
      <c r="H13" s="36">
        <v>74</v>
      </c>
      <c r="I13" s="36">
        <v>74</v>
      </c>
      <c r="J13" s="18">
        <v>1</v>
      </c>
      <c r="K13" s="35" t="s">
        <v>141</v>
      </c>
      <c r="L13" s="19" t="s">
        <v>128</v>
      </c>
      <c r="M13" s="26" t="s">
        <v>61</v>
      </c>
      <c r="N13" s="35" t="s">
        <v>152</v>
      </c>
      <c r="O13" s="88">
        <v>90</v>
      </c>
      <c r="P13" s="88">
        <v>108</v>
      </c>
      <c r="Q13" s="20">
        <v>108</v>
      </c>
      <c r="R13" s="17"/>
      <c r="S13" s="17"/>
      <c r="T13" s="17"/>
      <c r="U13" s="19" t="s">
        <v>62</v>
      </c>
      <c r="V13" s="26" t="s">
        <v>56</v>
      </c>
      <c r="W13" s="19" t="s">
        <v>70</v>
      </c>
      <c r="X13" s="25" t="s">
        <v>159</v>
      </c>
      <c r="Y13" s="25" t="s">
        <v>160</v>
      </c>
      <c r="Z13" s="35"/>
      <c r="AA13" s="35" t="s">
        <v>155</v>
      </c>
      <c r="AB13" s="36">
        <v>7706412930</v>
      </c>
      <c r="AC13" s="36">
        <v>770301001</v>
      </c>
      <c r="AD13" s="59" t="s">
        <v>161</v>
      </c>
      <c r="AE13" s="19" t="s">
        <v>63</v>
      </c>
      <c r="AF13" s="59" t="s">
        <v>157</v>
      </c>
      <c r="AG13" s="59" t="s">
        <v>158</v>
      </c>
      <c r="AH13" s="32">
        <v>1</v>
      </c>
      <c r="AI13" s="26">
        <v>91401000000</v>
      </c>
      <c r="AJ13" s="29" t="s">
        <v>137</v>
      </c>
      <c r="AK13" s="57" t="s">
        <v>160</v>
      </c>
      <c r="AL13" s="57" t="s">
        <v>166</v>
      </c>
      <c r="AM13" s="57" t="s">
        <v>167</v>
      </c>
      <c r="AN13" s="18">
        <v>2021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22"/>
      <c r="BA13" s="147"/>
      <c r="BB13" s="145"/>
      <c r="BC13" s="145"/>
      <c r="BD13" s="145"/>
      <c r="BE13" s="145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s="24" customFormat="1" ht="51" customHeight="1">
      <c r="A14" s="17">
        <v>4</v>
      </c>
      <c r="B14" s="23">
        <v>7</v>
      </c>
      <c r="C14" s="19" t="s">
        <v>56</v>
      </c>
      <c r="D14" s="19" t="s">
        <v>56</v>
      </c>
      <c r="E14" s="50" t="s">
        <v>120</v>
      </c>
      <c r="F14" s="17">
        <v>1</v>
      </c>
      <c r="G14" s="59" t="s">
        <v>168</v>
      </c>
      <c r="H14" s="35" t="s">
        <v>169</v>
      </c>
      <c r="I14" s="35" t="s">
        <v>170</v>
      </c>
      <c r="J14" s="18">
        <v>2</v>
      </c>
      <c r="K14" s="35" t="s">
        <v>141</v>
      </c>
      <c r="L14" s="19" t="s">
        <v>128</v>
      </c>
      <c r="M14" s="26" t="s">
        <v>61</v>
      </c>
      <c r="N14" s="45" t="s">
        <v>314</v>
      </c>
      <c r="O14" s="88">
        <v>937.03</v>
      </c>
      <c r="P14" s="88">
        <v>1124.44</v>
      </c>
      <c r="Q14" s="20">
        <v>1124.44</v>
      </c>
      <c r="R14" s="17"/>
      <c r="S14" s="17"/>
      <c r="T14" s="17"/>
      <c r="U14" s="26" t="s">
        <v>73</v>
      </c>
      <c r="V14" s="26" t="s">
        <v>56</v>
      </c>
      <c r="W14" s="17" t="s">
        <v>59</v>
      </c>
      <c r="X14" s="25" t="s">
        <v>174</v>
      </c>
      <c r="Y14" s="25" t="s">
        <v>175</v>
      </c>
      <c r="Z14" s="17"/>
      <c r="AA14" s="17"/>
      <c r="AB14" s="17"/>
      <c r="AC14" s="17"/>
      <c r="AD14" s="59" t="s">
        <v>177</v>
      </c>
      <c r="AE14" s="19" t="s">
        <v>63</v>
      </c>
      <c r="AF14" s="59" t="s">
        <v>178</v>
      </c>
      <c r="AG14" s="59" t="s">
        <v>179</v>
      </c>
      <c r="AH14" s="51">
        <v>500</v>
      </c>
      <c r="AI14" s="26">
        <v>91401000000</v>
      </c>
      <c r="AJ14" s="29" t="s">
        <v>137</v>
      </c>
      <c r="AK14" s="57" t="s">
        <v>159</v>
      </c>
      <c r="AL14" s="57" t="s">
        <v>182</v>
      </c>
      <c r="AM14" s="57" t="s">
        <v>149</v>
      </c>
      <c r="AN14" s="18">
        <v>2021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22"/>
      <c r="BA14" s="147"/>
      <c r="BB14" s="145"/>
      <c r="BC14" s="145"/>
      <c r="BD14" s="145"/>
      <c r="BE14" s="145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</row>
    <row r="15" spans="1:166" s="24" customFormat="1" ht="51" customHeight="1">
      <c r="A15" s="17">
        <v>4</v>
      </c>
      <c r="B15" s="17">
        <v>8</v>
      </c>
      <c r="C15" s="19" t="s">
        <v>56</v>
      </c>
      <c r="D15" s="19" t="s">
        <v>56</v>
      </c>
      <c r="E15" s="50" t="s">
        <v>120</v>
      </c>
      <c r="F15" s="17">
        <v>1</v>
      </c>
      <c r="G15" s="59" t="s">
        <v>171</v>
      </c>
      <c r="H15" s="35" t="s">
        <v>172</v>
      </c>
      <c r="I15" s="35" t="s">
        <v>172</v>
      </c>
      <c r="J15" s="18">
        <v>2</v>
      </c>
      <c r="K15" s="35" t="s">
        <v>141</v>
      </c>
      <c r="L15" s="19" t="s">
        <v>128</v>
      </c>
      <c r="M15" s="26" t="s">
        <v>61</v>
      </c>
      <c r="N15" s="45" t="s">
        <v>314</v>
      </c>
      <c r="O15" s="88">
        <v>2293.7199999999998</v>
      </c>
      <c r="P15" s="88">
        <v>2752.46</v>
      </c>
      <c r="Q15" s="20">
        <v>2752.46</v>
      </c>
      <c r="R15" s="17"/>
      <c r="S15" s="17"/>
      <c r="T15" s="17"/>
      <c r="U15" s="26" t="s">
        <v>73</v>
      </c>
      <c r="V15" s="26" t="s">
        <v>56</v>
      </c>
      <c r="W15" s="17" t="s">
        <v>59</v>
      </c>
      <c r="X15" s="25" t="s">
        <v>174</v>
      </c>
      <c r="Y15" s="25" t="s">
        <v>175</v>
      </c>
      <c r="Z15" s="17"/>
      <c r="AA15" s="17"/>
      <c r="AB15" s="17"/>
      <c r="AC15" s="17"/>
      <c r="AD15" s="59" t="s">
        <v>180</v>
      </c>
      <c r="AE15" s="19" t="s">
        <v>63</v>
      </c>
      <c r="AF15" s="59" t="s">
        <v>178</v>
      </c>
      <c r="AG15" s="59" t="s">
        <v>179</v>
      </c>
      <c r="AH15" s="51">
        <v>500</v>
      </c>
      <c r="AI15" s="26">
        <v>91401000000</v>
      </c>
      <c r="AJ15" s="29" t="s">
        <v>137</v>
      </c>
      <c r="AK15" s="57" t="s">
        <v>159</v>
      </c>
      <c r="AL15" s="57" t="s">
        <v>182</v>
      </c>
      <c r="AM15" s="57" t="s">
        <v>149</v>
      </c>
      <c r="AN15" s="18">
        <v>2021</v>
      </c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22"/>
      <c r="BA15" s="147"/>
      <c r="BB15" s="145"/>
      <c r="BC15" s="145"/>
      <c r="BD15" s="145"/>
      <c r="BE15" s="145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s="24" customFormat="1" ht="51" customHeight="1">
      <c r="A16" s="17">
        <v>4</v>
      </c>
      <c r="B16" s="23">
        <v>9</v>
      </c>
      <c r="C16" s="19" t="s">
        <v>56</v>
      </c>
      <c r="D16" s="19" t="s">
        <v>56</v>
      </c>
      <c r="E16" s="50" t="s">
        <v>120</v>
      </c>
      <c r="F16" s="17">
        <v>1</v>
      </c>
      <c r="G16" s="59" t="s">
        <v>173</v>
      </c>
      <c r="H16" s="35" t="s">
        <v>172</v>
      </c>
      <c r="I16" s="35" t="s">
        <v>172</v>
      </c>
      <c r="J16" s="18">
        <v>2</v>
      </c>
      <c r="K16" s="35" t="s">
        <v>141</v>
      </c>
      <c r="L16" s="19" t="s">
        <v>128</v>
      </c>
      <c r="M16" s="26" t="s">
        <v>61</v>
      </c>
      <c r="N16" s="45" t="s">
        <v>314</v>
      </c>
      <c r="O16" s="88">
        <v>2182.2399999999998</v>
      </c>
      <c r="P16" s="88">
        <v>2618.69</v>
      </c>
      <c r="Q16" s="20">
        <v>2618.69</v>
      </c>
      <c r="R16" s="17"/>
      <c r="S16" s="17"/>
      <c r="T16" s="17"/>
      <c r="U16" s="26" t="s">
        <v>73</v>
      </c>
      <c r="V16" s="26" t="s">
        <v>56</v>
      </c>
      <c r="W16" s="17" t="s">
        <v>59</v>
      </c>
      <c r="X16" s="25" t="s">
        <v>160</v>
      </c>
      <c r="Y16" s="25" t="s">
        <v>176</v>
      </c>
      <c r="Z16" s="17"/>
      <c r="AA16" s="17"/>
      <c r="AB16" s="17"/>
      <c r="AC16" s="17"/>
      <c r="AD16" s="59" t="s">
        <v>181</v>
      </c>
      <c r="AE16" s="19" t="s">
        <v>63</v>
      </c>
      <c r="AF16" s="59" t="s">
        <v>178</v>
      </c>
      <c r="AG16" s="59" t="s">
        <v>179</v>
      </c>
      <c r="AH16" s="51">
        <v>50</v>
      </c>
      <c r="AI16" s="26">
        <v>91401000000</v>
      </c>
      <c r="AJ16" s="29" t="s">
        <v>137</v>
      </c>
      <c r="AK16" s="57" t="s">
        <v>176</v>
      </c>
      <c r="AL16" s="57" t="s">
        <v>183</v>
      </c>
      <c r="AM16" s="57" t="s">
        <v>184</v>
      </c>
      <c r="AN16" s="18">
        <v>2021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22"/>
      <c r="BA16" s="147"/>
      <c r="BB16" s="145"/>
      <c r="BC16" s="145"/>
      <c r="BD16" s="145"/>
      <c r="BE16" s="145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</row>
    <row r="17" spans="1:166" s="24" customFormat="1" ht="51" customHeight="1">
      <c r="A17" s="37">
        <v>8</v>
      </c>
      <c r="B17" s="23">
        <v>10</v>
      </c>
      <c r="C17" s="19" t="s">
        <v>56</v>
      </c>
      <c r="D17" s="19" t="s">
        <v>56</v>
      </c>
      <c r="E17" s="19" t="s">
        <v>185</v>
      </c>
      <c r="F17" s="17">
        <v>1</v>
      </c>
      <c r="G17" s="26" t="s">
        <v>76</v>
      </c>
      <c r="H17" s="80">
        <v>46.71</v>
      </c>
      <c r="I17" s="80" t="s">
        <v>77</v>
      </c>
      <c r="J17" s="18">
        <v>2</v>
      </c>
      <c r="K17" s="35" t="s">
        <v>141</v>
      </c>
      <c r="L17" s="19" t="s">
        <v>128</v>
      </c>
      <c r="M17" s="19" t="s">
        <v>61</v>
      </c>
      <c r="N17" s="26" t="s">
        <v>78</v>
      </c>
      <c r="O17" s="89">
        <v>88136.24</v>
      </c>
      <c r="P17" s="89">
        <v>88136.24</v>
      </c>
      <c r="Q17" s="30">
        <v>88136.24</v>
      </c>
      <c r="U17" s="26" t="s">
        <v>186</v>
      </c>
      <c r="V17" s="19" t="s">
        <v>56</v>
      </c>
      <c r="W17" s="26" t="s">
        <v>66</v>
      </c>
      <c r="X17" s="38">
        <v>44166</v>
      </c>
      <c r="Y17" s="38">
        <v>44195</v>
      </c>
      <c r="Z17" s="39"/>
      <c r="AA17" s="39"/>
      <c r="AD17" s="26" t="s">
        <v>76</v>
      </c>
      <c r="AE17" s="19" t="s">
        <v>63</v>
      </c>
      <c r="AF17" s="29">
        <v>112</v>
      </c>
      <c r="AG17" s="27" t="s">
        <v>187</v>
      </c>
      <c r="AH17" s="29">
        <v>1</v>
      </c>
      <c r="AI17" s="26">
        <v>91401000000</v>
      </c>
      <c r="AJ17" s="29" t="s">
        <v>137</v>
      </c>
      <c r="AK17" s="31">
        <v>44255</v>
      </c>
      <c r="AL17" s="31">
        <v>44256</v>
      </c>
      <c r="AM17" s="38">
        <v>44561</v>
      </c>
      <c r="AN17" s="40">
        <v>2021</v>
      </c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22"/>
      <c r="BA17" s="147"/>
      <c r="BB17" s="145"/>
      <c r="BC17" s="145"/>
      <c r="BD17" s="145"/>
      <c r="BE17" s="145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1:166" s="24" customFormat="1" ht="51" customHeight="1">
      <c r="A18" s="37">
        <v>8</v>
      </c>
      <c r="B18" s="17">
        <v>11</v>
      </c>
      <c r="C18" s="19" t="s">
        <v>56</v>
      </c>
      <c r="D18" s="19" t="s">
        <v>56</v>
      </c>
      <c r="E18" s="19" t="s">
        <v>185</v>
      </c>
      <c r="F18" s="17">
        <v>1</v>
      </c>
      <c r="G18" s="26" t="s">
        <v>79</v>
      </c>
      <c r="H18" s="80" t="s">
        <v>80</v>
      </c>
      <c r="I18" s="80" t="s">
        <v>77</v>
      </c>
      <c r="J18" s="18">
        <v>2</v>
      </c>
      <c r="K18" s="35" t="s">
        <v>141</v>
      </c>
      <c r="L18" s="19" t="s">
        <v>128</v>
      </c>
      <c r="M18" s="19" t="s">
        <v>61</v>
      </c>
      <c r="N18" s="26" t="s">
        <v>78</v>
      </c>
      <c r="O18" s="89">
        <v>1790</v>
      </c>
      <c r="P18" s="89">
        <v>1790</v>
      </c>
      <c r="Q18" s="30">
        <v>1790</v>
      </c>
      <c r="U18" s="26" t="s">
        <v>73</v>
      </c>
      <c r="V18" s="19" t="s">
        <v>56</v>
      </c>
      <c r="W18" s="26" t="s">
        <v>66</v>
      </c>
      <c r="X18" s="38">
        <v>44228</v>
      </c>
      <c r="Y18" s="38">
        <v>44255</v>
      </c>
      <c r="Z18" s="39"/>
      <c r="AA18" s="39"/>
      <c r="AD18" s="26" t="s">
        <v>79</v>
      </c>
      <c r="AE18" s="19" t="s">
        <v>63</v>
      </c>
      <c r="AF18" s="29">
        <v>112</v>
      </c>
      <c r="AG18" s="27" t="s">
        <v>187</v>
      </c>
      <c r="AH18" s="29">
        <v>1</v>
      </c>
      <c r="AI18" s="26">
        <v>91401000000</v>
      </c>
      <c r="AJ18" s="29" t="s">
        <v>137</v>
      </c>
      <c r="AK18" s="31">
        <v>44255</v>
      </c>
      <c r="AL18" s="31">
        <v>44256</v>
      </c>
      <c r="AM18" s="38">
        <v>44561</v>
      </c>
      <c r="AN18" s="40">
        <v>2021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22"/>
      <c r="BA18" s="147"/>
      <c r="BB18" s="145"/>
      <c r="BC18" s="145"/>
      <c r="BD18" s="145"/>
      <c r="BE18" s="145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1:166" s="24" customFormat="1" ht="51" customHeight="1">
      <c r="A19" s="37">
        <v>3</v>
      </c>
      <c r="B19" s="23">
        <v>12</v>
      </c>
      <c r="C19" s="19" t="s">
        <v>56</v>
      </c>
      <c r="D19" s="19" t="s">
        <v>56</v>
      </c>
      <c r="E19" s="19" t="s">
        <v>185</v>
      </c>
      <c r="F19" s="17">
        <v>1</v>
      </c>
      <c r="G19" s="26" t="s">
        <v>81</v>
      </c>
      <c r="H19" s="80">
        <v>45.3</v>
      </c>
      <c r="I19" s="80">
        <v>45.3</v>
      </c>
      <c r="J19" s="18">
        <v>2</v>
      </c>
      <c r="K19" s="35" t="s">
        <v>141</v>
      </c>
      <c r="L19" s="19" t="s">
        <v>128</v>
      </c>
      <c r="M19" s="19" t="s">
        <v>61</v>
      </c>
      <c r="N19" s="26" t="s">
        <v>78</v>
      </c>
      <c r="O19" s="89">
        <v>800</v>
      </c>
      <c r="P19" s="89">
        <v>800</v>
      </c>
      <c r="Q19" s="30">
        <v>800</v>
      </c>
      <c r="U19" s="26" t="s">
        <v>73</v>
      </c>
      <c r="V19" s="19" t="s">
        <v>56</v>
      </c>
      <c r="W19" s="26" t="s">
        <v>66</v>
      </c>
      <c r="X19" s="38">
        <v>44228</v>
      </c>
      <c r="Y19" s="38">
        <v>44255</v>
      </c>
      <c r="Z19" s="39"/>
      <c r="AA19" s="39"/>
      <c r="AD19" s="26" t="s">
        <v>81</v>
      </c>
      <c r="AE19" s="19" t="s">
        <v>63</v>
      </c>
      <c r="AF19" s="29">
        <v>796</v>
      </c>
      <c r="AG19" s="27" t="s">
        <v>135</v>
      </c>
      <c r="AH19" s="29">
        <v>1</v>
      </c>
      <c r="AI19" s="26">
        <v>91401000000</v>
      </c>
      <c r="AJ19" s="29" t="s">
        <v>137</v>
      </c>
      <c r="AK19" s="31">
        <v>44255</v>
      </c>
      <c r="AL19" s="31">
        <v>44256</v>
      </c>
      <c r="AM19" s="38">
        <v>44561</v>
      </c>
      <c r="AN19" s="40">
        <v>2021</v>
      </c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22"/>
      <c r="BA19" s="148"/>
      <c r="BB19" s="145"/>
      <c r="BC19" s="145"/>
      <c r="BD19" s="145"/>
      <c r="BE19" s="145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</row>
    <row r="20" spans="1:166" s="24" customFormat="1" ht="51" customHeight="1">
      <c r="A20" s="37">
        <v>3</v>
      </c>
      <c r="B20" s="23">
        <v>13</v>
      </c>
      <c r="C20" s="19" t="s">
        <v>56</v>
      </c>
      <c r="D20" s="19" t="s">
        <v>56</v>
      </c>
      <c r="E20" s="19" t="s">
        <v>185</v>
      </c>
      <c r="F20" s="17">
        <v>1</v>
      </c>
      <c r="G20" s="26" t="s">
        <v>188</v>
      </c>
      <c r="H20" s="80" t="s">
        <v>83</v>
      </c>
      <c r="I20" s="80">
        <v>45.3</v>
      </c>
      <c r="J20" s="18">
        <v>2</v>
      </c>
      <c r="K20" s="35" t="s">
        <v>141</v>
      </c>
      <c r="L20" s="19" t="s">
        <v>128</v>
      </c>
      <c r="M20" s="19" t="s">
        <v>61</v>
      </c>
      <c r="N20" s="26" t="s">
        <v>78</v>
      </c>
      <c r="O20" s="89">
        <v>2700</v>
      </c>
      <c r="P20" s="89">
        <v>2700</v>
      </c>
      <c r="Q20" s="30">
        <v>2700</v>
      </c>
      <c r="U20" s="26" t="s">
        <v>73</v>
      </c>
      <c r="V20" s="19" t="s">
        <v>56</v>
      </c>
      <c r="W20" s="26" t="s">
        <v>66</v>
      </c>
      <c r="X20" s="38">
        <v>44228</v>
      </c>
      <c r="Y20" s="38">
        <v>44255</v>
      </c>
      <c r="Z20" s="39"/>
      <c r="AA20" s="39"/>
      <c r="AD20" s="26" t="s">
        <v>94</v>
      </c>
      <c r="AE20" s="19" t="s">
        <v>63</v>
      </c>
      <c r="AF20" s="29">
        <v>796</v>
      </c>
      <c r="AG20" s="27" t="s">
        <v>135</v>
      </c>
      <c r="AH20" s="29">
        <v>1</v>
      </c>
      <c r="AI20" s="26">
        <v>91401000000</v>
      </c>
      <c r="AJ20" s="29" t="s">
        <v>137</v>
      </c>
      <c r="AK20" s="31">
        <v>44255</v>
      </c>
      <c r="AL20" s="31">
        <v>44256</v>
      </c>
      <c r="AM20" s="38">
        <v>44561</v>
      </c>
      <c r="AN20" s="40">
        <v>2021</v>
      </c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22"/>
      <c r="BA20" s="148"/>
      <c r="BB20" s="145"/>
      <c r="BC20" s="145"/>
      <c r="BD20" s="145"/>
      <c r="BE20" s="145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</row>
    <row r="21" spans="1:166" s="24" customFormat="1" ht="51" customHeight="1">
      <c r="A21" s="37">
        <v>3</v>
      </c>
      <c r="B21" s="17">
        <v>14</v>
      </c>
      <c r="C21" s="19" t="s">
        <v>56</v>
      </c>
      <c r="D21" s="19" t="s">
        <v>56</v>
      </c>
      <c r="E21" s="19" t="s">
        <v>185</v>
      </c>
      <c r="F21" s="17">
        <v>1</v>
      </c>
      <c r="G21" s="26" t="s">
        <v>82</v>
      </c>
      <c r="H21" s="80" t="s">
        <v>83</v>
      </c>
      <c r="I21" s="80">
        <v>45.3</v>
      </c>
      <c r="J21" s="18">
        <v>2</v>
      </c>
      <c r="K21" s="35" t="s">
        <v>141</v>
      </c>
      <c r="L21" s="19" t="s">
        <v>128</v>
      </c>
      <c r="M21" s="19" t="s">
        <v>61</v>
      </c>
      <c r="N21" s="26" t="s">
        <v>78</v>
      </c>
      <c r="O21" s="89">
        <v>900</v>
      </c>
      <c r="P21" s="89">
        <v>900</v>
      </c>
      <c r="Q21" s="30">
        <v>900</v>
      </c>
      <c r="U21" s="26" t="s">
        <v>73</v>
      </c>
      <c r="V21" s="19" t="s">
        <v>56</v>
      </c>
      <c r="W21" s="26" t="s">
        <v>66</v>
      </c>
      <c r="X21" s="38">
        <v>44228</v>
      </c>
      <c r="Y21" s="38">
        <v>44255</v>
      </c>
      <c r="Z21" s="39"/>
      <c r="AA21" s="39"/>
      <c r="AD21" s="26" t="s">
        <v>82</v>
      </c>
      <c r="AE21" s="19" t="s">
        <v>63</v>
      </c>
      <c r="AF21" s="29">
        <v>796</v>
      </c>
      <c r="AG21" s="27" t="s">
        <v>135</v>
      </c>
      <c r="AH21" s="29">
        <v>1</v>
      </c>
      <c r="AI21" s="26">
        <v>91401000000</v>
      </c>
      <c r="AJ21" s="29" t="s">
        <v>137</v>
      </c>
      <c r="AK21" s="31">
        <v>44255</v>
      </c>
      <c r="AL21" s="31">
        <v>44256</v>
      </c>
      <c r="AM21" s="38">
        <v>44561</v>
      </c>
      <c r="AN21" s="40">
        <v>2021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22"/>
      <c r="BA21" s="148"/>
      <c r="BB21" s="145"/>
      <c r="BC21" s="145"/>
      <c r="BD21" s="145"/>
      <c r="BE21" s="145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</row>
    <row r="22" spans="1:166" s="24" customFormat="1" ht="51" customHeight="1">
      <c r="A22" s="37">
        <v>8</v>
      </c>
      <c r="B22" s="23">
        <v>15</v>
      </c>
      <c r="C22" s="19" t="s">
        <v>56</v>
      </c>
      <c r="D22" s="19" t="s">
        <v>56</v>
      </c>
      <c r="E22" s="19" t="s">
        <v>185</v>
      </c>
      <c r="F22" s="17">
        <v>1</v>
      </c>
      <c r="G22" s="26" t="s">
        <v>84</v>
      </c>
      <c r="H22" s="80" t="s">
        <v>85</v>
      </c>
      <c r="I22" s="80" t="s">
        <v>85</v>
      </c>
      <c r="J22" s="18">
        <v>2</v>
      </c>
      <c r="K22" s="35" t="s">
        <v>141</v>
      </c>
      <c r="L22" s="19" t="s">
        <v>128</v>
      </c>
      <c r="M22" s="19" t="s">
        <v>61</v>
      </c>
      <c r="N22" s="26" t="s">
        <v>78</v>
      </c>
      <c r="O22" s="89">
        <v>2039.15</v>
      </c>
      <c r="P22" s="89">
        <v>2039.15</v>
      </c>
      <c r="Q22" s="30">
        <v>2039.15</v>
      </c>
      <c r="U22" s="26" t="s">
        <v>73</v>
      </c>
      <c r="V22" s="19" t="s">
        <v>56</v>
      </c>
      <c r="W22" s="26" t="s">
        <v>66</v>
      </c>
      <c r="X22" s="38">
        <v>44256</v>
      </c>
      <c r="Y22" s="38">
        <v>44285</v>
      </c>
      <c r="Z22" s="39"/>
      <c r="AA22" s="39"/>
      <c r="AD22" s="26" t="s">
        <v>84</v>
      </c>
      <c r="AE22" s="19" t="s">
        <v>63</v>
      </c>
      <c r="AF22" s="29">
        <v>796</v>
      </c>
      <c r="AG22" s="27" t="s">
        <v>135</v>
      </c>
      <c r="AH22" s="29">
        <v>1</v>
      </c>
      <c r="AI22" s="26">
        <v>91401000000</v>
      </c>
      <c r="AJ22" s="29" t="s">
        <v>137</v>
      </c>
      <c r="AK22" s="31">
        <v>44285</v>
      </c>
      <c r="AL22" s="31">
        <v>44287</v>
      </c>
      <c r="AM22" s="38">
        <v>44561</v>
      </c>
      <c r="AN22" s="40">
        <v>2021</v>
      </c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22"/>
      <c r="BA22" s="147"/>
      <c r="BB22" s="145"/>
      <c r="BC22" s="145"/>
      <c r="BD22" s="145"/>
      <c r="BE22" s="145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</row>
    <row r="23" spans="1:166" s="24" customFormat="1" ht="51" customHeight="1">
      <c r="A23" s="37">
        <v>8</v>
      </c>
      <c r="B23" s="23">
        <v>16</v>
      </c>
      <c r="C23" s="19" t="s">
        <v>56</v>
      </c>
      <c r="D23" s="19" t="s">
        <v>56</v>
      </c>
      <c r="E23" s="19" t="s">
        <v>185</v>
      </c>
      <c r="F23" s="17">
        <v>1</v>
      </c>
      <c r="G23" s="26" t="s">
        <v>86</v>
      </c>
      <c r="H23" s="80" t="s">
        <v>83</v>
      </c>
      <c r="I23" s="80" t="s">
        <v>87</v>
      </c>
      <c r="J23" s="18">
        <v>2</v>
      </c>
      <c r="K23" s="35" t="s">
        <v>141</v>
      </c>
      <c r="L23" s="19" t="s">
        <v>128</v>
      </c>
      <c r="M23" s="19" t="s">
        <v>61</v>
      </c>
      <c r="N23" s="26" t="s">
        <v>78</v>
      </c>
      <c r="O23" s="89">
        <v>1300</v>
      </c>
      <c r="P23" s="89">
        <v>1300</v>
      </c>
      <c r="Q23" s="30">
        <v>1300</v>
      </c>
      <c r="U23" s="26" t="s">
        <v>73</v>
      </c>
      <c r="V23" s="19" t="s">
        <v>56</v>
      </c>
      <c r="W23" s="26" t="s">
        <v>66</v>
      </c>
      <c r="X23" s="38">
        <v>44256</v>
      </c>
      <c r="Y23" s="38">
        <v>44285</v>
      </c>
      <c r="Z23" s="39"/>
      <c r="AA23" s="39"/>
      <c r="AD23" s="26" t="s">
        <v>86</v>
      </c>
      <c r="AE23" s="19" t="s">
        <v>63</v>
      </c>
      <c r="AF23" s="29">
        <v>796</v>
      </c>
      <c r="AG23" s="27" t="s">
        <v>135</v>
      </c>
      <c r="AH23" s="29">
        <v>1</v>
      </c>
      <c r="AI23" s="26">
        <v>91401000000</v>
      </c>
      <c r="AJ23" s="29" t="s">
        <v>137</v>
      </c>
      <c r="AK23" s="31">
        <v>44285</v>
      </c>
      <c r="AL23" s="31">
        <v>44287</v>
      </c>
      <c r="AM23" s="38">
        <v>44561</v>
      </c>
      <c r="AN23" s="40">
        <v>2021</v>
      </c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22"/>
      <c r="BA23" s="147"/>
      <c r="BB23" s="145"/>
      <c r="BC23" s="145"/>
      <c r="BD23" s="145"/>
      <c r="BE23" s="145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</row>
    <row r="24" spans="1:166" s="24" customFormat="1" ht="51" customHeight="1">
      <c r="A24" s="37">
        <v>3</v>
      </c>
      <c r="B24" s="17">
        <v>17</v>
      </c>
      <c r="C24" s="19" t="s">
        <v>56</v>
      </c>
      <c r="D24" s="19" t="s">
        <v>56</v>
      </c>
      <c r="E24" s="75" t="s">
        <v>309</v>
      </c>
      <c r="F24" s="17">
        <v>1</v>
      </c>
      <c r="G24" s="26" t="s">
        <v>88</v>
      </c>
      <c r="H24" s="80" t="s">
        <v>89</v>
      </c>
      <c r="I24" s="80" t="s">
        <v>89</v>
      </c>
      <c r="J24" s="18">
        <v>2</v>
      </c>
      <c r="K24" s="35" t="s">
        <v>141</v>
      </c>
      <c r="L24" s="19" t="s">
        <v>128</v>
      </c>
      <c r="M24" s="19" t="s">
        <v>61</v>
      </c>
      <c r="N24" s="26" t="s">
        <v>78</v>
      </c>
      <c r="O24" s="89">
        <v>1000</v>
      </c>
      <c r="P24" s="89">
        <v>1000</v>
      </c>
      <c r="Q24" s="30">
        <v>1000</v>
      </c>
      <c r="U24" s="26" t="s">
        <v>73</v>
      </c>
      <c r="V24" s="19" t="s">
        <v>56</v>
      </c>
      <c r="W24" s="26" t="s">
        <v>66</v>
      </c>
      <c r="X24" s="38">
        <v>44256</v>
      </c>
      <c r="Y24" s="38">
        <v>44285</v>
      </c>
      <c r="Z24" s="39"/>
      <c r="AA24" s="39"/>
      <c r="AD24" s="26" t="s">
        <v>88</v>
      </c>
      <c r="AE24" s="19" t="s">
        <v>63</v>
      </c>
      <c r="AF24" s="29">
        <v>876</v>
      </c>
      <c r="AG24" s="27" t="s">
        <v>130</v>
      </c>
      <c r="AH24" s="29">
        <v>1</v>
      </c>
      <c r="AI24" s="26">
        <v>91401000000</v>
      </c>
      <c r="AJ24" s="29" t="s">
        <v>137</v>
      </c>
      <c r="AK24" s="31">
        <v>44285</v>
      </c>
      <c r="AL24" s="31">
        <v>44287</v>
      </c>
      <c r="AM24" s="38">
        <v>44561</v>
      </c>
      <c r="AN24" s="40">
        <v>2021</v>
      </c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22"/>
      <c r="BA24" s="148"/>
      <c r="BB24" s="145"/>
      <c r="BC24" s="145"/>
      <c r="BD24" s="145"/>
      <c r="BE24" s="145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</row>
    <row r="25" spans="1:166" s="24" customFormat="1" ht="72" customHeight="1">
      <c r="A25" s="37">
        <v>3</v>
      </c>
      <c r="B25" s="23">
        <v>18</v>
      </c>
      <c r="C25" s="19" t="s">
        <v>56</v>
      </c>
      <c r="D25" s="19" t="s">
        <v>56</v>
      </c>
      <c r="E25" s="75" t="s">
        <v>309</v>
      </c>
      <c r="F25" s="17">
        <v>1</v>
      </c>
      <c r="G25" s="137" t="s">
        <v>189</v>
      </c>
      <c r="H25" s="80" t="s">
        <v>89</v>
      </c>
      <c r="I25" s="80" t="s">
        <v>89</v>
      </c>
      <c r="J25" s="18">
        <v>2</v>
      </c>
      <c r="K25" s="35" t="s">
        <v>141</v>
      </c>
      <c r="L25" s="19" t="s">
        <v>128</v>
      </c>
      <c r="M25" s="19" t="s">
        <v>61</v>
      </c>
      <c r="N25" s="26" t="s">
        <v>78</v>
      </c>
      <c r="O25" s="89">
        <v>1706.49</v>
      </c>
      <c r="P25" s="89">
        <v>1706.49</v>
      </c>
      <c r="Q25" s="30">
        <v>1706.49</v>
      </c>
      <c r="U25" s="26" t="s">
        <v>73</v>
      </c>
      <c r="V25" s="19" t="s">
        <v>56</v>
      </c>
      <c r="W25" s="26" t="s">
        <v>66</v>
      </c>
      <c r="X25" s="38">
        <v>44256</v>
      </c>
      <c r="Y25" s="38">
        <v>44285</v>
      </c>
      <c r="Z25" s="39"/>
      <c r="AA25" s="39"/>
      <c r="AD25" s="26" t="s">
        <v>88</v>
      </c>
      <c r="AE25" s="19" t="s">
        <v>63</v>
      </c>
      <c r="AF25" s="29">
        <v>876</v>
      </c>
      <c r="AG25" s="27" t="s">
        <v>130</v>
      </c>
      <c r="AH25" s="29">
        <v>1</v>
      </c>
      <c r="AI25" s="26">
        <v>91401000000</v>
      </c>
      <c r="AJ25" s="29" t="s">
        <v>137</v>
      </c>
      <c r="AK25" s="31">
        <v>44285</v>
      </c>
      <c r="AL25" s="31">
        <v>44287</v>
      </c>
      <c r="AM25" s="38">
        <v>44561</v>
      </c>
      <c r="AN25" s="40">
        <v>2021</v>
      </c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22"/>
      <c r="BA25" s="148"/>
      <c r="BB25" s="145"/>
      <c r="BC25" s="145"/>
      <c r="BD25" s="145"/>
      <c r="BE25" s="145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</row>
    <row r="26" spans="1:166" s="24" customFormat="1" ht="72" customHeight="1">
      <c r="A26" s="37">
        <v>3</v>
      </c>
      <c r="B26" s="23">
        <v>19</v>
      </c>
      <c r="C26" s="19" t="s">
        <v>56</v>
      </c>
      <c r="D26" s="19" t="s">
        <v>56</v>
      </c>
      <c r="E26" s="75" t="s">
        <v>309</v>
      </c>
      <c r="F26" s="17">
        <v>1</v>
      </c>
      <c r="G26" s="137" t="s">
        <v>355</v>
      </c>
      <c r="H26" s="80" t="s">
        <v>89</v>
      </c>
      <c r="I26" s="80" t="s">
        <v>89</v>
      </c>
      <c r="J26" s="18">
        <v>2</v>
      </c>
      <c r="K26" s="35" t="s">
        <v>141</v>
      </c>
      <c r="L26" s="19" t="s">
        <v>128</v>
      </c>
      <c r="M26" s="19" t="s">
        <v>61</v>
      </c>
      <c r="N26" s="26" t="s">
        <v>78</v>
      </c>
      <c r="O26" s="89">
        <v>2706.49</v>
      </c>
      <c r="P26" s="89">
        <v>2706.49</v>
      </c>
      <c r="Q26" s="30">
        <v>2706.49</v>
      </c>
      <c r="U26" s="26" t="s">
        <v>73</v>
      </c>
      <c r="V26" s="19" t="s">
        <v>56</v>
      </c>
      <c r="W26" s="26" t="s">
        <v>66</v>
      </c>
      <c r="X26" s="38">
        <v>44228</v>
      </c>
      <c r="Y26" s="38">
        <v>44255</v>
      </c>
      <c r="Z26" s="39"/>
      <c r="AA26" s="39"/>
      <c r="AD26" s="26" t="s">
        <v>90</v>
      </c>
      <c r="AE26" s="19" t="s">
        <v>63</v>
      </c>
      <c r="AF26" s="29">
        <v>876</v>
      </c>
      <c r="AG26" s="27" t="s">
        <v>130</v>
      </c>
      <c r="AH26" s="29">
        <v>1</v>
      </c>
      <c r="AI26" s="26">
        <v>91401000000</v>
      </c>
      <c r="AJ26" s="29" t="s">
        <v>137</v>
      </c>
      <c r="AK26" s="31">
        <v>44255</v>
      </c>
      <c r="AL26" s="31">
        <v>44256</v>
      </c>
      <c r="AM26" s="38">
        <v>44561</v>
      </c>
      <c r="AN26" s="40">
        <v>2021</v>
      </c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22"/>
      <c r="BA26" s="148"/>
      <c r="BB26" s="148"/>
      <c r="BC26" s="145"/>
      <c r="BD26" s="145"/>
      <c r="BE26" s="145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</row>
    <row r="27" spans="1:166" s="24" customFormat="1" ht="72" customHeight="1">
      <c r="A27" s="37">
        <v>3</v>
      </c>
      <c r="B27" s="17">
        <v>20</v>
      </c>
      <c r="C27" s="19" t="s">
        <v>56</v>
      </c>
      <c r="D27" s="19" t="s">
        <v>56</v>
      </c>
      <c r="E27" s="75" t="s">
        <v>309</v>
      </c>
      <c r="F27" s="17">
        <v>1</v>
      </c>
      <c r="G27" s="137" t="s">
        <v>190</v>
      </c>
      <c r="H27" s="80" t="s">
        <v>89</v>
      </c>
      <c r="I27" s="80">
        <v>5020010</v>
      </c>
      <c r="J27" s="18">
        <v>2</v>
      </c>
      <c r="K27" s="35" t="s">
        <v>141</v>
      </c>
      <c r="L27" s="19" t="s">
        <v>128</v>
      </c>
      <c r="M27" s="19" t="s">
        <v>61</v>
      </c>
      <c r="N27" s="26" t="s">
        <v>78</v>
      </c>
      <c r="O27" s="89">
        <v>349.06</v>
      </c>
      <c r="P27" s="89">
        <v>349.06</v>
      </c>
      <c r="Q27" s="30">
        <v>349.06</v>
      </c>
      <c r="U27" s="26" t="s">
        <v>191</v>
      </c>
      <c r="V27" s="19" t="s">
        <v>56</v>
      </c>
      <c r="W27" s="26" t="s">
        <v>70</v>
      </c>
      <c r="X27" s="38">
        <v>44228</v>
      </c>
      <c r="Y27" s="38">
        <v>44255</v>
      </c>
      <c r="Z27" s="39"/>
      <c r="AA27" s="39"/>
      <c r="AD27" s="26" t="s">
        <v>190</v>
      </c>
      <c r="AE27" s="19" t="s">
        <v>63</v>
      </c>
      <c r="AF27" s="29">
        <v>876</v>
      </c>
      <c r="AG27" s="27" t="s">
        <v>130</v>
      </c>
      <c r="AH27" s="29">
        <v>1</v>
      </c>
      <c r="AI27" s="26">
        <v>91401000000</v>
      </c>
      <c r="AJ27" s="29" t="s">
        <v>137</v>
      </c>
      <c r="AK27" s="31">
        <v>44255</v>
      </c>
      <c r="AL27" s="31">
        <v>44256</v>
      </c>
      <c r="AM27" s="38">
        <v>44561</v>
      </c>
      <c r="AN27" s="40">
        <v>2021</v>
      </c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22"/>
      <c r="BA27" s="148"/>
      <c r="BB27" s="148"/>
      <c r="BC27" s="145"/>
      <c r="BD27" s="145"/>
      <c r="BE27" s="145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</row>
    <row r="28" spans="1:166" s="24" customFormat="1" ht="72" customHeight="1">
      <c r="A28" s="37">
        <v>8</v>
      </c>
      <c r="B28" s="23">
        <v>21</v>
      </c>
      <c r="C28" s="19" t="s">
        <v>56</v>
      </c>
      <c r="D28" s="19" t="s">
        <v>56</v>
      </c>
      <c r="E28" s="75" t="s">
        <v>309</v>
      </c>
      <c r="F28" s="17">
        <v>1</v>
      </c>
      <c r="G28" s="26" t="s">
        <v>91</v>
      </c>
      <c r="H28" s="80" t="s">
        <v>92</v>
      </c>
      <c r="I28" s="80" t="s">
        <v>93</v>
      </c>
      <c r="J28" s="18">
        <v>2</v>
      </c>
      <c r="K28" s="35" t="s">
        <v>141</v>
      </c>
      <c r="L28" s="19" t="s">
        <v>128</v>
      </c>
      <c r="M28" s="19" t="s">
        <v>61</v>
      </c>
      <c r="N28" s="26" t="s">
        <v>57</v>
      </c>
      <c r="O28" s="89">
        <v>101.47</v>
      </c>
      <c r="P28" s="89">
        <v>101.47</v>
      </c>
      <c r="Q28" s="30">
        <v>101.47</v>
      </c>
      <c r="U28" s="26" t="s">
        <v>191</v>
      </c>
      <c r="V28" s="19" t="s">
        <v>56</v>
      </c>
      <c r="W28" s="26" t="s">
        <v>66</v>
      </c>
      <c r="X28" s="38">
        <v>44228</v>
      </c>
      <c r="Y28" s="38">
        <v>44255</v>
      </c>
      <c r="Z28" s="39"/>
      <c r="AA28" s="39"/>
      <c r="AD28" s="26" t="s">
        <v>91</v>
      </c>
      <c r="AE28" s="19" t="s">
        <v>63</v>
      </c>
      <c r="AF28" s="29">
        <v>876</v>
      </c>
      <c r="AG28" s="27" t="s">
        <v>130</v>
      </c>
      <c r="AH28" s="29">
        <v>1</v>
      </c>
      <c r="AI28" s="26">
        <v>91401000000</v>
      </c>
      <c r="AJ28" s="29" t="s">
        <v>137</v>
      </c>
      <c r="AK28" s="31">
        <v>44255</v>
      </c>
      <c r="AL28" s="31">
        <v>44256</v>
      </c>
      <c r="AM28" s="38">
        <v>44561</v>
      </c>
      <c r="AN28" s="40">
        <v>2021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22"/>
      <c r="BA28" s="147"/>
      <c r="BB28" s="145"/>
      <c r="BC28" s="145"/>
      <c r="BD28" s="145"/>
      <c r="BE28" s="145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</row>
    <row r="29" spans="1:166" s="24" customFormat="1" ht="72" customHeight="1">
      <c r="A29" s="37">
        <v>8</v>
      </c>
      <c r="B29" s="23">
        <v>22</v>
      </c>
      <c r="C29" s="19" t="s">
        <v>56</v>
      </c>
      <c r="D29" s="19" t="s">
        <v>56</v>
      </c>
      <c r="E29" s="75" t="s">
        <v>309</v>
      </c>
      <c r="F29" s="17">
        <v>1</v>
      </c>
      <c r="G29" s="26" t="s">
        <v>192</v>
      </c>
      <c r="H29" s="78" t="s">
        <v>193</v>
      </c>
      <c r="I29" s="78" t="s">
        <v>194</v>
      </c>
      <c r="J29" s="18">
        <v>2</v>
      </c>
      <c r="K29" s="35" t="s">
        <v>141</v>
      </c>
      <c r="L29" s="19" t="s">
        <v>128</v>
      </c>
      <c r="M29" s="19" t="s">
        <v>61</v>
      </c>
      <c r="N29" s="26" t="s">
        <v>57</v>
      </c>
      <c r="O29" s="89">
        <v>1624</v>
      </c>
      <c r="P29" s="89">
        <v>1624</v>
      </c>
      <c r="Q29" s="30">
        <v>1624</v>
      </c>
      <c r="U29" s="26" t="s">
        <v>73</v>
      </c>
      <c r="V29" s="19" t="s">
        <v>56</v>
      </c>
      <c r="W29" s="26" t="s">
        <v>66</v>
      </c>
      <c r="X29" s="38">
        <v>44166</v>
      </c>
      <c r="Y29" s="38">
        <v>44195</v>
      </c>
      <c r="Z29" s="39"/>
      <c r="AA29" s="39"/>
      <c r="AD29" s="26" t="s">
        <v>192</v>
      </c>
      <c r="AE29" s="19" t="s">
        <v>63</v>
      </c>
      <c r="AF29" s="29">
        <v>876</v>
      </c>
      <c r="AG29" s="27" t="s">
        <v>130</v>
      </c>
      <c r="AH29" s="29">
        <v>1</v>
      </c>
      <c r="AI29" s="26">
        <v>91401000000</v>
      </c>
      <c r="AJ29" s="29" t="s">
        <v>137</v>
      </c>
      <c r="AK29" s="31">
        <v>44195</v>
      </c>
      <c r="AL29" s="31">
        <v>44196</v>
      </c>
      <c r="AM29" s="38">
        <v>44561</v>
      </c>
      <c r="AN29" s="40">
        <v>2021</v>
      </c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22"/>
      <c r="BA29" s="147"/>
      <c r="BB29" s="145"/>
      <c r="BC29" s="145"/>
      <c r="BD29" s="145"/>
      <c r="BE29" s="145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</row>
    <row r="30" spans="1:166" s="24" customFormat="1" ht="72" customHeight="1">
      <c r="A30" s="37">
        <v>3</v>
      </c>
      <c r="B30" s="17">
        <v>23</v>
      </c>
      <c r="C30" s="19" t="s">
        <v>56</v>
      </c>
      <c r="D30" s="19" t="s">
        <v>56</v>
      </c>
      <c r="E30" s="19" t="s">
        <v>185</v>
      </c>
      <c r="F30" s="17">
        <v>1</v>
      </c>
      <c r="G30" s="137" t="s">
        <v>195</v>
      </c>
      <c r="H30" s="78" t="s">
        <v>71</v>
      </c>
      <c r="I30" s="78" t="s">
        <v>74</v>
      </c>
      <c r="J30" s="19">
        <v>1</v>
      </c>
      <c r="K30" s="35" t="s">
        <v>141</v>
      </c>
      <c r="L30" s="19" t="s">
        <v>128</v>
      </c>
      <c r="M30" s="19" t="s">
        <v>61</v>
      </c>
      <c r="N30" s="26" t="s">
        <v>57</v>
      </c>
      <c r="O30" s="89">
        <v>1848.99</v>
      </c>
      <c r="P30" s="89">
        <v>2218.79</v>
      </c>
      <c r="Q30" s="30">
        <v>2218.79</v>
      </c>
      <c r="R30" s="17"/>
      <c r="S30" s="17"/>
      <c r="T30" s="17"/>
      <c r="U30" s="26" t="s">
        <v>73</v>
      </c>
      <c r="V30" s="19" t="s">
        <v>203</v>
      </c>
      <c r="W30" s="26" t="s">
        <v>66</v>
      </c>
      <c r="X30" s="38" t="s">
        <v>204</v>
      </c>
      <c r="Y30" s="38" t="s">
        <v>205</v>
      </c>
      <c r="Z30" s="17"/>
      <c r="AA30" s="17"/>
      <c r="AD30" s="26" t="s">
        <v>195</v>
      </c>
      <c r="AE30" s="19" t="s">
        <v>63</v>
      </c>
      <c r="AF30" s="114" t="s">
        <v>157</v>
      </c>
      <c r="AG30" s="114" t="s">
        <v>158</v>
      </c>
      <c r="AH30" s="29">
        <v>1</v>
      </c>
      <c r="AI30" s="26">
        <v>91401000000</v>
      </c>
      <c r="AJ30" s="29" t="s">
        <v>137</v>
      </c>
      <c r="AK30" s="115" t="s">
        <v>206</v>
      </c>
      <c r="AL30" s="115" t="s">
        <v>206</v>
      </c>
      <c r="AM30" s="115" t="s">
        <v>207</v>
      </c>
      <c r="AN30" s="116">
        <v>2021</v>
      </c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22"/>
      <c r="BA30" s="148"/>
      <c r="BB30" s="148"/>
      <c r="BC30" s="145"/>
      <c r="BD30" s="145"/>
      <c r="BE30" s="145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1" spans="1:166" s="24" customFormat="1" ht="72" customHeight="1">
      <c r="A31" s="37">
        <v>3</v>
      </c>
      <c r="B31" s="23">
        <v>24</v>
      </c>
      <c r="C31" s="19" t="s">
        <v>56</v>
      </c>
      <c r="D31" s="19" t="s">
        <v>56</v>
      </c>
      <c r="E31" s="19" t="s">
        <v>185</v>
      </c>
      <c r="F31" s="17">
        <v>1</v>
      </c>
      <c r="G31" s="137" t="s">
        <v>196</v>
      </c>
      <c r="H31" s="78" t="s">
        <v>113</v>
      </c>
      <c r="I31" s="78" t="s">
        <v>202</v>
      </c>
      <c r="J31" s="19">
        <v>1</v>
      </c>
      <c r="K31" s="35" t="s">
        <v>141</v>
      </c>
      <c r="L31" s="19" t="s">
        <v>128</v>
      </c>
      <c r="M31" s="19" t="s">
        <v>61</v>
      </c>
      <c r="N31" s="26" t="s">
        <v>57</v>
      </c>
      <c r="O31" s="89">
        <v>1065.28</v>
      </c>
      <c r="P31" s="89">
        <v>1278.3399999999999</v>
      </c>
      <c r="Q31" s="30">
        <v>1278.3399999999999</v>
      </c>
      <c r="R31" s="17"/>
      <c r="S31" s="17"/>
      <c r="T31" s="17"/>
      <c r="U31" s="26" t="s">
        <v>73</v>
      </c>
      <c r="V31" s="19" t="s">
        <v>203</v>
      </c>
      <c r="W31" s="26" t="s">
        <v>66</v>
      </c>
      <c r="X31" s="38" t="s">
        <v>204</v>
      </c>
      <c r="Y31" s="38" t="s">
        <v>205</v>
      </c>
      <c r="Z31" s="17"/>
      <c r="AA31" s="17"/>
      <c r="AD31" s="26" t="s">
        <v>196</v>
      </c>
      <c r="AE31" s="19" t="s">
        <v>63</v>
      </c>
      <c r="AF31" s="114"/>
      <c r="AG31" s="114" t="s">
        <v>162</v>
      </c>
      <c r="AH31" s="29">
        <v>1</v>
      </c>
      <c r="AI31" s="26">
        <v>91401000000</v>
      </c>
      <c r="AJ31" s="29" t="s">
        <v>137</v>
      </c>
      <c r="AK31" s="115" t="s">
        <v>206</v>
      </c>
      <c r="AL31" s="115" t="s">
        <v>206</v>
      </c>
      <c r="AM31" s="115" t="s">
        <v>207</v>
      </c>
      <c r="AN31" s="116">
        <v>2021</v>
      </c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22"/>
      <c r="BA31" s="148"/>
      <c r="BB31" s="148"/>
      <c r="BC31" s="145"/>
      <c r="BD31" s="145"/>
      <c r="BE31" s="145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</row>
    <row r="32" spans="1:166" s="24" customFormat="1" ht="72" customHeight="1">
      <c r="A32" s="37">
        <v>3</v>
      </c>
      <c r="B32" s="23">
        <v>25</v>
      </c>
      <c r="C32" s="19" t="s">
        <v>56</v>
      </c>
      <c r="D32" s="19" t="s">
        <v>56</v>
      </c>
      <c r="E32" s="19" t="s">
        <v>185</v>
      </c>
      <c r="F32" s="17">
        <v>1</v>
      </c>
      <c r="G32" s="137" t="s">
        <v>197</v>
      </c>
      <c r="H32" s="78" t="s">
        <v>75</v>
      </c>
      <c r="I32" s="78" t="s">
        <v>202</v>
      </c>
      <c r="J32" s="19">
        <v>1</v>
      </c>
      <c r="K32" s="35" t="s">
        <v>141</v>
      </c>
      <c r="L32" s="19" t="s">
        <v>128</v>
      </c>
      <c r="M32" s="19" t="s">
        <v>61</v>
      </c>
      <c r="N32" s="26" t="s">
        <v>57</v>
      </c>
      <c r="O32" s="89">
        <v>4048.88</v>
      </c>
      <c r="P32" s="89">
        <v>4858.66</v>
      </c>
      <c r="Q32" s="30">
        <v>4858.66</v>
      </c>
      <c r="R32" s="17"/>
      <c r="S32" s="17"/>
      <c r="T32" s="17"/>
      <c r="U32" s="26" t="s">
        <v>73</v>
      </c>
      <c r="V32" s="19" t="s">
        <v>203</v>
      </c>
      <c r="W32" s="26" t="s">
        <v>66</v>
      </c>
      <c r="X32" s="38" t="s">
        <v>204</v>
      </c>
      <c r="Y32" s="38" t="s">
        <v>205</v>
      </c>
      <c r="Z32" s="17"/>
      <c r="AA32" s="17"/>
      <c r="AD32" s="26" t="s">
        <v>197</v>
      </c>
      <c r="AE32" s="19" t="s">
        <v>63</v>
      </c>
      <c r="AF32" s="114" t="s">
        <v>157</v>
      </c>
      <c r="AG32" s="114" t="s">
        <v>158</v>
      </c>
      <c r="AH32" s="29">
        <v>1</v>
      </c>
      <c r="AI32" s="26">
        <v>91401000000</v>
      </c>
      <c r="AJ32" s="29" t="s">
        <v>137</v>
      </c>
      <c r="AK32" s="115" t="s">
        <v>206</v>
      </c>
      <c r="AL32" s="115" t="s">
        <v>206</v>
      </c>
      <c r="AM32" s="115" t="s">
        <v>207</v>
      </c>
      <c r="AN32" s="116">
        <v>2021</v>
      </c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22"/>
      <c r="BA32" s="148"/>
      <c r="BB32" s="148"/>
      <c r="BC32" s="145"/>
      <c r="BD32" s="145"/>
      <c r="BE32" s="145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</row>
    <row r="33" spans="1:166" s="24" customFormat="1" ht="72" customHeight="1">
      <c r="A33" s="37">
        <v>8</v>
      </c>
      <c r="B33" s="17">
        <v>26</v>
      </c>
      <c r="C33" s="19" t="s">
        <v>56</v>
      </c>
      <c r="D33" s="19" t="s">
        <v>56</v>
      </c>
      <c r="E33" s="19" t="s">
        <v>185</v>
      </c>
      <c r="F33" s="17">
        <v>1</v>
      </c>
      <c r="G33" s="26" t="s">
        <v>198</v>
      </c>
      <c r="H33" s="78" t="s">
        <v>107</v>
      </c>
      <c r="I33" s="78" t="s">
        <v>107</v>
      </c>
      <c r="J33" s="19">
        <v>1</v>
      </c>
      <c r="K33" s="35" t="s">
        <v>141</v>
      </c>
      <c r="L33" s="19" t="s">
        <v>128</v>
      </c>
      <c r="M33" s="19" t="s">
        <v>61</v>
      </c>
      <c r="N33" s="26" t="s">
        <v>57</v>
      </c>
      <c r="O33" s="89">
        <v>478</v>
      </c>
      <c r="P33" s="89">
        <v>573.6</v>
      </c>
      <c r="Q33" s="30">
        <v>573.6</v>
      </c>
      <c r="R33" s="17"/>
      <c r="S33" s="17"/>
      <c r="T33" s="17"/>
      <c r="U33" s="26" t="s">
        <v>73</v>
      </c>
      <c r="V33" s="19" t="s">
        <v>203</v>
      </c>
      <c r="W33" s="26" t="s">
        <v>66</v>
      </c>
      <c r="X33" s="38" t="s">
        <v>204</v>
      </c>
      <c r="Y33" s="38" t="s">
        <v>205</v>
      </c>
      <c r="Z33" s="17"/>
      <c r="AA33" s="17"/>
      <c r="AD33" s="26" t="s">
        <v>198</v>
      </c>
      <c r="AE33" s="19" t="s">
        <v>63</v>
      </c>
      <c r="AF33" s="114" t="s">
        <v>157</v>
      </c>
      <c r="AG33" s="114" t="s">
        <v>158</v>
      </c>
      <c r="AH33" s="29">
        <v>1</v>
      </c>
      <c r="AI33" s="26">
        <v>91401000000</v>
      </c>
      <c r="AJ33" s="29" t="s">
        <v>137</v>
      </c>
      <c r="AK33" s="115" t="s">
        <v>206</v>
      </c>
      <c r="AL33" s="115" t="s">
        <v>206</v>
      </c>
      <c r="AM33" s="115" t="s">
        <v>149</v>
      </c>
      <c r="AN33" s="116">
        <v>2021</v>
      </c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22"/>
      <c r="BA33" s="147"/>
      <c r="BB33" s="145"/>
      <c r="BC33" s="145"/>
      <c r="BD33" s="145"/>
      <c r="BE33" s="145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</row>
    <row r="34" spans="1:166" s="24" customFormat="1" ht="72" customHeight="1">
      <c r="A34" s="37">
        <v>8</v>
      </c>
      <c r="B34" s="23">
        <v>27</v>
      </c>
      <c r="C34" s="19" t="s">
        <v>56</v>
      </c>
      <c r="D34" s="19" t="s">
        <v>56</v>
      </c>
      <c r="E34" s="19" t="s">
        <v>185</v>
      </c>
      <c r="F34" s="17">
        <v>1</v>
      </c>
      <c r="G34" s="26" t="s">
        <v>199</v>
      </c>
      <c r="H34" s="78" t="s">
        <v>71</v>
      </c>
      <c r="I34" s="78" t="s">
        <v>72</v>
      </c>
      <c r="J34" s="19">
        <v>1</v>
      </c>
      <c r="K34" s="35" t="s">
        <v>141</v>
      </c>
      <c r="L34" s="19" t="s">
        <v>128</v>
      </c>
      <c r="M34" s="19" t="s">
        <v>61</v>
      </c>
      <c r="N34" s="26" t="s">
        <v>57</v>
      </c>
      <c r="O34" s="89">
        <v>14994.78</v>
      </c>
      <c r="P34" s="89">
        <v>17993.740000000002</v>
      </c>
      <c r="Q34" s="30">
        <v>17993.740000000002</v>
      </c>
      <c r="R34" s="17"/>
      <c r="S34" s="17"/>
      <c r="T34" s="17"/>
      <c r="U34" s="26" t="s">
        <v>186</v>
      </c>
      <c r="V34" s="19" t="s">
        <v>203</v>
      </c>
      <c r="W34" s="26" t="s">
        <v>66</v>
      </c>
      <c r="X34" s="38" t="s">
        <v>204</v>
      </c>
      <c r="Y34" s="38" t="s">
        <v>205</v>
      </c>
      <c r="Z34" s="17"/>
      <c r="AA34" s="17"/>
      <c r="AD34" s="26" t="s">
        <v>199</v>
      </c>
      <c r="AE34" s="19" t="s">
        <v>63</v>
      </c>
      <c r="AF34" s="114" t="s">
        <v>157</v>
      </c>
      <c r="AG34" s="114" t="s">
        <v>158</v>
      </c>
      <c r="AH34" s="29">
        <v>1</v>
      </c>
      <c r="AI34" s="26">
        <v>91401000000</v>
      </c>
      <c r="AJ34" s="29" t="s">
        <v>137</v>
      </c>
      <c r="AK34" s="115" t="s">
        <v>206</v>
      </c>
      <c r="AL34" s="115" t="s">
        <v>206</v>
      </c>
      <c r="AM34" s="115" t="s">
        <v>149</v>
      </c>
      <c r="AN34" s="116">
        <v>2021</v>
      </c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22"/>
      <c r="BA34" s="147"/>
      <c r="BB34" s="145"/>
      <c r="BC34" s="145"/>
      <c r="BD34" s="145"/>
      <c r="BE34" s="145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</row>
    <row r="35" spans="1:166" s="24" customFormat="1" ht="72" customHeight="1">
      <c r="A35" s="37">
        <v>8</v>
      </c>
      <c r="B35" s="23">
        <v>28</v>
      </c>
      <c r="C35" s="19" t="s">
        <v>56</v>
      </c>
      <c r="D35" s="19" t="s">
        <v>56</v>
      </c>
      <c r="E35" s="19" t="s">
        <v>185</v>
      </c>
      <c r="F35" s="17">
        <v>1</v>
      </c>
      <c r="G35" s="26" t="s">
        <v>200</v>
      </c>
      <c r="H35" s="78" t="s">
        <v>71</v>
      </c>
      <c r="I35" s="78" t="s">
        <v>72</v>
      </c>
      <c r="J35" s="19">
        <v>1</v>
      </c>
      <c r="K35" s="35" t="s">
        <v>141</v>
      </c>
      <c r="L35" s="19" t="s">
        <v>128</v>
      </c>
      <c r="M35" s="19" t="s">
        <v>61</v>
      </c>
      <c r="N35" s="26" t="s">
        <v>57</v>
      </c>
      <c r="O35" s="89">
        <v>16346.04</v>
      </c>
      <c r="P35" s="89">
        <v>19615.25</v>
      </c>
      <c r="Q35" s="30">
        <v>19615.25</v>
      </c>
      <c r="R35" s="17"/>
      <c r="S35" s="17"/>
      <c r="T35" s="17"/>
      <c r="U35" s="26" t="s">
        <v>186</v>
      </c>
      <c r="V35" s="19" t="s">
        <v>203</v>
      </c>
      <c r="W35" s="26" t="s">
        <v>66</v>
      </c>
      <c r="X35" s="38" t="s">
        <v>204</v>
      </c>
      <c r="Y35" s="38" t="s">
        <v>205</v>
      </c>
      <c r="Z35" s="17"/>
      <c r="AA35" s="17"/>
      <c r="AD35" s="26" t="s">
        <v>200</v>
      </c>
      <c r="AE35" s="19" t="s">
        <v>63</v>
      </c>
      <c r="AF35" s="114"/>
      <c r="AG35" s="114" t="s">
        <v>162</v>
      </c>
      <c r="AH35" s="29">
        <v>1</v>
      </c>
      <c r="AI35" s="26">
        <v>91401000000</v>
      </c>
      <c r="AJ35" s="29" t="s">
        <v>137</v>
      </c>
      <c r="AK35" s="115" t="s">
        <v>206</v>
      </c>
      <c r="AL35" s="115" t="s">
        <v>206</v>
      </c>
      <c r="AM35" s="115" t="s">
        <v>149</v>
      </c>
      <c r="AN35" s="116">
        <v>2021</v>
      </c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22"/>
      <c r="BA35" s="147"/>
      <c r="BB35" s="145"/>
      <c r="BC35" s="145"/>
      <c r="BD35" s="145"/>
      <c r="BE35" s="145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</row>
    <row r="36" spans="1:166" s="24" customFormat="1" ht="72" customHeight="1">
      <c r="A36" s="37">
        <v>3</v>
      </c>
      <c r="B36" s="17">
        <v>29</v>
      </c>
      <c r="C36" s="19" t="s">
        <v>56</v>
      </c>
      <c r="D36" s="19" t="s">
        <v>56</v>
      </c>
      <c r="E36" s="19" t="s">
        <v>185</v>
      </c>
      <c r="F36" s="17">
        <v>1</v>
      </c>
      <c r="G36" s="137" t="s">
        <v>354</v>
      </c>
      <c r="H36" s="78" t="s">
        <v>113</v>
      </c>
      <c r="I36" s="78" t="s">
        <v>202</v>
      </c>
      <c r="J36" s="19">
        <v>1</v>
      </c>
      <c r="K36" s="35" t="s">
        <v>141</v>
      </c>
      <c r="L36" s="19" t="s">
        <v>128</v>
      </c>
      <c r="M36" s="19" t="s">
        <v>61</v>
      </c>
      <c r="N36" s="26" t="s">
        <v>57</v>
      </c>
      <c r="O36" s="89">
        <v>1908.74</v>
      </c>
      <c r="P36" s="89">
        <v>2290.4899999999998</v>
      </c>
      <c r="Q36" s="30">
        <v>2290.4899999999998</v>
      </c>
      <c r="R36" s="17"/>
      <c r="S36" s="17"/>
      <c r="T36" s="17"/>
      <c r="U36" s="26" t="s">
        <v>73</v>
      </c>
      <c r="V36" s="19" t="s">
        <v>203</v>
      </c>
      <c r="W36" s="26" t="s">
        <v>66</v>
      </c>
      <c r="X36" s="38" t="s">
        <v>204</v>
      </c>
      <c r="Y36" s="38" t="s">
        <v>205</v>
      </c>
      <c r="Z36" s="17"/>
      <c r="AA36" s="17"/>
      <c r="AD36" s="26" t="s">
        <v>201</v>
      </c>
      <c r="AE36" s="19" t="s">
        <v>63</v>
      </c>
      <c r="AF36" s="114" t="s">
        <v>157</v>
      </c>
      <c r="AG36" s="114" t="s">
        <v>158</v>
      </c>
      <c r="AH36" s="29">
        <v>1</v>
      </c>
      <c r="AI36" s="26">
        <v>91401000000</v>
      </c>
      <c r="AJ36" s="29" t="s">
        <v>137</v>
      </c>
      <c r="AK36" s="115" t="s">
        <v>206</v>
      </c>
      <c r="AL36" s="115" t="s">
        <v>206</v>
      </c>
      <c r="AM36" s="115" t="s">
        <v>207</v>
      </c>
      <c r="AN36" s="116">
        <v>2021</v>
      </c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22"/>
      <c r="BA36" s="148"/>
      <c r="BB36" s="148"/>
      <c r="BC36" s="145"/>
      <c r="BD36" s="145"/>
      <c r="BE36" s="145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</row>
    <row r="37" spans="1:166" s="24" customFormat="1" ht="72" customHeight="1">
      <c r="A37" s="18">
        <v>8</v>
      </c>
      <c r="B37" s="23">
        <v>30</v>
      </c>
      <c r="C37" s="19" t="s">
        <v>56</v>
      </c>
      <c r="D37" s="19" t="s">
        <v>56</v>
      </c>
      <c r="E37" s="75" t="s">
        <v>309</v>
      </c>
      <c r="F37" s="17">
        <v>1</v>
      </c>
      <c r="G37" s="19" t="s">
        <v>208</v>
      </c>
      <c r="H37" s="78" t="s">
        <v>209</v>
      </c>
      <c r="I37" s="78" t="s">
        <v>209</v>
      </c>
      <c r="J37" s="18">
        <v>1</v>
      </c>
      <c r="K37" s="35" t="s">
        <v>141</v>
      </c>
      <c r="L37" s="19" t="s">
        <v>128</v>
      </c>
      <c r="M37" s="19" t="s">
        <v>68</v>
      </c>
      <c r="N37" s="19" t="s">
        <v>69</v>
      </c>
      <c r="O37" s="88">
        <v>176.6</v>
      </c>
      <c r="P37" s="88">
        <v>211.92</v>
      </c>
      <c r="Q37" s="20">
        <v>211.92</v>
      </c>
      <c r="R37" s="17"/>
      <c r="S37" s="17"/>
      <c r="T37" s="17"/>
      <c r="U37" s="19" t="s">
        <v>62</v>
      </c>
      <c r="V37" s="19" t="s">
        <v>56</v>
      </c>
      <c r="W37" s="19" t="s">
        <v>70</v>
      </c>
      <c r="X37" s="21">
        <v>44205</v>
      </c>
      <c r="Y37" s="21">
        <v>44205</v>
      </c>
      <c r="Z37" s="19" t="s">
        <v>210</v>
      </c>
      <c r="AA37" s="19" t="s">
        <v>211</v>
      </c>
      <c r="AB37" s="19">
        <v>7724490000</v>
      </c>
      <c r="AC37" s="19">
        <v>772401001</v>
      </c>
      <c r="AD37" s="19" t="s">
        <v>212</v>
      </c>
      <c r="AE37" s="19" t="s">
        <v>63</v>
      </c>
      <c r="AF37" s="19">
        <v>876</v>
      </c>
      <c r="AG37" s="19" t="s">
        <v>130</v>
      </c>
      <c r="AH37" s="19">
        <v>1</v>
      </c>
      <c r="AI37" s="26">
        <v>91401000000</v>
      </c>
      <c r="AJ37" s="29" t="s">
        <v>137</v>
      </c>
      <c r="AK37" s="21">
        <v>44205</v>
      </c>
      <c r="AL37" s="21">
        <v>44205</v>
      </c>
      <c r="AM37" s="21">
        <v>44561</v>
      </c>
      <c r="AN37" s="18">
        <v>2021</v>
      </c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22"/>
      <c r="BA37" s="147"/>
      <c r="BB37" s="145"/>
      <c r="BC37" s="145"/>
      <c r="BD37" s="145"/>
      <c r="BE37" s="145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</row>
    <row r="38" spans="1:166" s="24" customFormat="1" ht="72" customHeight="1">
      <c r="A38" s="37">
        <v>8</v>
      </c>
      <c r="B38" s="23">
        <v>31</v>
      </c>
      <c r="C38" s="62" t="s">
        <v>213</v>
      </c>
      <c r="D38" s="35" t="s">
        <v>56</v>
      </c>
      <c r="E38" s="75" t="s">
        <v>309</v>
      </c>
      <c r="F38" s="17">
        <v>1</v>
      </c>
      <c r="G38" s="59" t="s">
        <v>95</v>
      </c>
      <c r="H38" s="35" t="s">
        <v>96</v>
      </c>
      <c r="I38" s="35" t="s">
        <v>97</v>
      </c>
      <c r="J38" s="18">
        <v>2</v>
      </c>
      <c r="K38" s="35" t="s">
        <v>141</v>
      </c>
      <c r="L38" s="19" t="s">
        <v>128</v>
      </c>
      <c r="M38" s="35" t="s">
        <v>61</v>
      </c>
      <c r="N38" s="35" t="s">
        <v>69</v>
      </c>
      <c r="O38" s="88">
        <v>570</v>
      </c>
      <c r="P38" s="88">
        <v>684</v>
      </c>
      <c r="Q38" s="20">
        <v>684</v>
      </c>
      <c r="U38" s="59" t="s">
        <v>214</v>
      </c>
      <c r="V38" s="59" t="s">
        <v>56</v>
      </c>
      <c r="W38" s="35" t="s">
        <v>66</v>
      </c>
      <c r="X38" s="117">
        <v>44409</v>
      </c>
      <c r="Y38" s="117">
        <v>44423</v>
      </c>
      <c r="Z38" s="35"/>
      <c r="AA38" s="35"/>
      <c r="AB38" s="35"/>
      <c r="AC38" s="35"/>
      <c r="AD38" s="59" t="s">
        <v>95</v>
      </c>
      <c r="AE38" s="19" t="s">
        <v>63</v>
      </c>
      <c r="AF38" s="59" t="s">
        <v>98</v>
      </c>
      <c r="AG38" s="59" t="s">
        <v>147</v>
      </c>
      <c r="AH38" s="51">
        <v>1</v>
      </c>
      <c r="AI38" s="26">
        <v>91401000000</v>
      </c>
      <c r="AJ38" s="29" t="s">
        <v>137</v>
      </c>
      <c r="AK38" s="118">
        <v>44440</v>
      </c>
      <c r="AL38" s="118">
        <v>44454</v>
      </c>
      <c r="AM38" s="118">
        <v>44515</v>
      </c>
      <c r="AN38" s="18">
        <v>2021</v>
      </c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22"/>
      <c r="BA38" s="147"/>
      <c r="BB38" s="145"/>
      <c r="BC38" s="145"/>
      <c r="BD38" s="145"/>
      <c r="BE38" s="145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</row>
    <row r="39" spans="1:166" s="24" customFormat="1" ht="72" customHeight="1">
      <c r="A39" s="37">
        <v>8</v>
      </c>
      <c r="B39" s="17">
        <v>32</v>
      </c>
      <c r="C39" s="62" t="s">
        <v>213</v>
      </c>
      <c r="D39" s="35" t="s">
        <v>56</v>
      </c>
      <c r="E39" s="75" t="s">
        <v>309</v>
      </c>
      <c r="F39" s="17">
        <v>1</v>
      </c>
      <c r="G39" s="59" t="s">
        <v>215</v>
      </c>
      <c r="H39" s="35" t="s">
        <v>216</v>
      </c>
      <c r="I39" s="35" t="s">
        <v>217</v>
      </c>
      <c r="J39" s="18">
        <v>1</v>
      </c>
      <c r="K39" s="35" t="s">
        <v>141</v>
      </c>
      <c r="L39" s="19" t="s">
        <v>128</v>
      </c>
      <c r="M39" s="35" t="s">
        <v>61</v>
      </c>
      <c r="N39" s="35" t="s">
        <v>69</v>
      </c>
      <c r="O39" s="88">
        <v>1797.29</v>
      </c>
      <c r="P39" s="88">
        <v>2156.748</v>
      </c>
      <c r="Q39" s="20">
        <v>2156.748</v>
      </c>
      <c r="U39" s="59" t="s">
        <v>214</v>
      </c>
      <c r="V39" s="59" t="s">
        <v>56</v>
      </c>
      <c r="W39" s="35" t="s">
        <v>66</v>
      </c>
      <c r="X39" s="117">
        <v>44211</v>
      </c>
      <c r="Y39" s="117">
        <v>44228</v>
      </c>
      <c r="Z39" s="35"/>
      <c r="AA39" s="35"/>
      <c r="AB39" s="35"/>
      <c r="AC39" s="35"/>
      <c r="AD39" s="59" t="s">
        <v>215</v>
      </c>
      <c r="AE39" s="19" t="s">
        <v>63</v>
      </c>
      <c r="AF39" s="59" t="s">
        <v>98</v>
      </c>
      <c r="AG39" s="59" t="s">
        <v>147</v>
      </c>
      <c r="AH39" s="51">
        <v>1</v>
      </c>
      <c r="AI39" s="26">
        <v>91401000000</v>
      </c>
      <c r="AJ39" s="29" t="s">
        <v>137</v>
      </c>
      <c r="AK39" s="118">
        <v>44228</v>
      </c>
      <c r="AL39" s="118">
        <v>44242</v>
      </c>
      <c r="AM39" s="118">
        <v>44515</v>
      </c>
      <c r="AN39" s="18">
        <v>2021</v>
      </c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22"/>
      <c r="BA39" s="147"/>
      <c r="BB39" s="145"/>
      <c r="BC39" s="145"/>
      <c r="BD39" s="145"/>
      <c r="BE39" s="145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</row>
    <row r="40" spans="1:166" s="24" customFormat="1" ht="72" customHeight="1">
      <c r="A40" s="37">
        <v>8</v>
      </c>
      <c r="B40" s="23">
        <v>33</v>
      </c>
      <c r="C40" s="62" t="s">
        <v>213</v>
      </c>
      <c r="D40" s="35" t="s">
        <v>56</v>
      </c>
      <c r="E40" s="75" t="s">
        <v>309</v>
      </c>
      <c r="F40" s="17">
        <v>1</v>
      </c>
      <c r="G40" s="59" t="s">
        <v>218</v>
      </c>
      <c r="H40" s="35" t="s">
        <v>216</v>
      </c>
      <c r="I40" s="35" t="s">
        <v>217</v>
      </c>
      <c r="J40" s="18">
        <v>1</v>
      </c>
      <c r="K40" s="35" t="s">
        <v>141</v>
      </c>
      <c r="L40" s="19" t="s">
        <v>128</v>
      </c>
      <c r="M40" s="35" t="s">
        <v>61</v>
      </c>
      <c r="N40" s="35" t="s">
        <v>69</v>
      </c>
      <c r="O40" s="88">
        <v>369.53</v>
      </c>
      <c r="P40" s="88">
        <v>443.43599999999998</v>
      </c>
      <c r="Q40" s="20">
        <v>443.43599999999998</v>
      </c>
      <c r="U40" s="59" t="s">
        <v>214</v>
      </c>
      <c r="V40" s="59" t="s">
        <v>56</v>
      </c>
      <c r="W40" s="35" t="s">
        <v>66</v>
      </c>
      <c r="X40" s="117">
        <v>44211</v>
      </c>
      <c r="Y40" s="117">
        <v>44228</v>
      </c>
      <c r="Z40" s="35"/>
      <c r="AA40" s="35"/>
      <c r="AB40" s="35"/>
      <c r="AC40" s="35"/>
      <c r="AD40" s="59" t="s">
        <v>218</v>
      </c>
      <c r="AE40" s="19" t="s">
        <v>63</v>
      </c>
      <c r="AF40" s="59" t="s">
        <v>98</v>
      </c>
      <c r="AG40" s="59" t="s">
        <v>147</v>
      </c>
      <c r="AH40" s="51">
        <v>1</v>
      </c>
      <c r="AI40" s="26">
        <v>91401000000</v>
      </c>
      <c r="AJ40" s="29" t="s">
        <v>137</v>
      </c>
      <c r="AK40" s="118">
        <v>44228</v>
      </c>
      <c r="AL40" s="118">
        <v>44242</v>
      </c>
      <c r="AM40" s="118">
        <v>44515</v>
      </c>
      <c r="AN40" s="18">
        <v>2021</v>
      </c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22"/>
      <c r="BA40" s="147"/>
      <c r="BB40" s="145"/>
      <c r="BC40" s="145"/>
      <c r="BD40" s="145"/>
      <c r="BE40" s="145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</row>
    <row r="41" spans="1:166" s="24" customFormat="1" ht="72" customHeight="1">
      <c r="A41" s="37">
        <v>8</v>
      </c>
      <c r="B41" s="23">
        <v>34</v>
      </c>
      <c r="C41" s="62" t="s">
        <v>213</v>
      </c>
      <c r="D41" s="35" t="s">
        <v>56</v>
      </c>
      <c r="E41" s="75" t="s">
        <v>309</v>
      </c>
      <c r="F41" s="17">
        <v>1</v>
      </c>
      <c r="G41" s="59" t="s">
        <v>100</v>
      </c>
      <c r="H41" s="35" t="s">
        <v>101</v>
      </c>
      <c r="I41" s="35" t="s">
        <v>102</v>
      </c>
      <c r="J41" s="18">
        <v>1</v>
      </c>
      <c r="K41" s="35" t="s">
        <v>141</v>
      </c>
      <c r="L41" s="19" t="s">
        <v>128</v>
      </c>
      <c r="M41" s="35" t="s">
        <v>61</v>
      </c>
      <c r="N41" s="35" t="s">
        <v>69</v>
      </c>
      <c r="O41" s="88">
        <v>1626.96</v>
      </c>
      <c r="P41" s="88">
        <v>1952.3519999999999</v>
      </c>
      <c r="Q41" s="20">
        <v>1952.3519999999999</v>
      </c>
      <c r="U41" s="59" t="s">
        <v>214</v>
      </c>
      <c r="V41" s="59" t="s">
        <v>56</v>
      </c>
      <c r="W41" s="35" t="s">
        <v>66</v>
      </c>
      <c r="X41" s="117">
        <v>44180</v>
      </c>
      <c r="Y41" s="117">
        <v>44195</v>
      </c>
      <c r="Z41" s="35"/>
      <c r="AA41" s="35"/>
      <c r="AB41" s="35"/>
      <c r="AC41" s="35"/>
      <c r="AD41" s="59" t="s">
        <v>100</v>
      </c>
      <c r="AE41" s="19" t="s">
        <v>63</v>
      </c>
      <c r="AF41" s="59" t="s">
        <v>98</v>
      </c>
      <c r="AG41" s="59" t="s">
        <v>147</v>
      </c>
      <c r="AH41" s="51">
        <v>1</v>
      </c>
      <c r="AI41" s="26">
        <v>91401000000</v>
      </c>
      <c r="AJ41" s="29" t="s">
        <v>137</v>
      </c>
      <c r="AK41" s="118">
        <v>44211</v>
      </c>
      <c r="AL41" s="118">
        <v>44228</v>
      </c>
      <c r="AM41" s="118">
        <v>44515</v>
      </c>
      <c r="AN41" s="18">
        <v>2021</v>
      </c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22"/>
      <c r="BA41" s="147"/>
      <c r="BB41" s="145"/>
      <c r="BC41" s="145"/>
      <c r="BD41" s="145"/>
      <c r="BE41" s="145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1:166" s="24" customFormat="1" ht="72" customHeight="1">
      <c r="A42" s="37">
        <v>8</v>
      </c>
      <c r="B42" s="17">
        <v>35</v>
      </c>
      <c r="C42" s="62" t="s">
        <v>213</v>
      </c>
      <c r="D42" s="35" t="s">
        <v>56</v>
      </c>
      <c r="E42" s="75" t="s">
        <v>309</v>
      </c>
      <c r="F42" s="17">
        <v>1</v>
      </c>
      <c r="G42" s="59" t="s">
        <v>103</v>
      </c>
      <c r="H42" s="35" t="s">
        <v>99</v>
      </c>
      <c r="I42" s="35" t="s">
        <v>99</v>
      </c>
      <c r="J42" s="18">
        <v>2</v>
      </c>
      <c r="K42" s="35" t="s">
        <v>141</v>
      </c>
      <c r="L42" s="19" t="s">
        <v>128</v>
      </c>
      <c r="M42" s="35" t="s">
        <v>61</v>
      </c>
      <c r="N42" s="35" t="s">
        <v>69</v>
      </c>
      <c r="O42" s="88">
        <v>3844.05</v>
      </c>
      <c r="P42" s="88">
        <v>4612.8599999999997</v>
      </c>
      <c r="Q42" s="20">
        <v>4612.8599999999997</v>
      </c>
      <c r="U42" s="59" t="s">
        <v>214</v>
      </c>
      <c r="V42" s="59" t="s">
        <v>56</v>
      </c>
      <c r="W42" s="35" t="s">
        <v>66</v>
      </c>
      <c r="X42" s="117">
        <v>44228</v>
      </c>
      <c r="Y42" s="117">
        <v>44242</v>
      </c>
      <c r="Z42" s="35"/>
      <c r="AA42" s="35"/>
      <c r="AB42" s="35"/>
      <c r="AC42" s="35"/>
      <c r="AD42" s="59" t="s">
        <v>103</v>
      </c>
      <c r="AE42" s="19" t="s">
        <v>63</v>
      </c>
      <c r="AF42" s="59" t="s">
        <v>98</v>
      </c>
      <c r="AG42" s="59" t="s">
        <v>147</v>
      </c>
      <c r="AH42" s="51">
        <v>1</v>
      </c>
      <c r="AI42" s="26">
        <v>91401000000</v>
      </c>
      <c r="AJ42" s="29" t="s">
        <v>137</v>
      </c>
      <c r="AK42" s="118">
        <v>44256</v>
      </c>
      <c r="AL42" s="118">
        <v>44270</v>
      </c>
      <c r="AM42" s="118">
        <v>44469</v>
      </c>
      <c r="AN42" s="18">
        <v>2021</v>
      </c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22"/>
      <c r="BA42" s="147"/>
      <c r="BB42" s="145"/>
      <c r="BC42" s="145"/>
      <c r="BD42" s="145"/>
      <c r="BE42" s="145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</row>
    <row r="43" spans="1:166" s="24" customFormat="1" ht="72" customHeight="1">
      <c r="A43" s="37">
        <v>8</v>
      </c>
      <c r="B43" s="23">
        <v>36</v>
      </c>
      <c r="C43" s="62" t="s">
        <v>213</v>
      </c>
      <c r="D43" s="35" t="s">
        <v>56</v>
      </c>
      <c r="E43" s="75" t="s">
        <v>309</v>
      </c>
      <c r="F43" s="17">
        <v>1</v>
      </c>
      <c r="G43" s="59" t="s">
        <v>219</v>
      </c>
      <c r="H43" s="35" t="s">
        <v>104</v>
      </c>
      <c r="I43" s="35" t="s">
        <v>105</v>
      </c>
      <c r="J43" s="18">
        <v>1</v>
      </c>
      <c r="K43" s="35" t="s">
        <v>141</v>
      </c>
      <c r="L43" s="19" t="s">
        <v>128</v>
      </c>
      <c r="M43" s="35" t="s">
        <v>61</v>
      </c>
      <c r="N43" s="35" t="s">
        <v>69</v>
      </c>
      <c r="O43" s="88">
        <v>327.27999999999997</v>
      </c>
      <c r="P43" s="88">
        <v>392.73599999999993</v>
      </c>
      <c r="Q43" s="20">
        <v>392.73599999999993</v>
      </c>
      <c r="U43" s="59" t="s">
        <v>214</v>
      </c>
      <c r="V43" s="59" t="s">
        <v>56</v>
      </c>
      <c r="W43" s="35" t="s">
        <v>66</v>
      </c>
      <c r="X43" s="117">
        <v>44317</v>
      </c>
      <c r="Y43" s="117">
        <v>44331</v>
      </c>
      <c r="Z43" s="35"/>
      <c r="AA43" s="35"/>
      <c r="AB43" s="35"/>
      <c r="AC43" s="35"/>
      <c r="AD43" s="59" t="s">
        <v>219</v>
      </c>
      <c r="AE43" s="19" t="s">
        <v>63</v>
      </c>
      <c r="AF43" s="59" t="s">
        <v>98</v>
      </c>
      <c r="AG43" s="59" t="s">
        <v>147</v>
      </c>
      <c r="AH43" s="51">
        <v>1</v>
      </c>
      <c r="AI43" s="26">
        <v>91401000000</v>
      </c>
      <c r="AJ43" s="29" t="s">
        <v>137</v>
      </c>
      <c r="AK43" s="118">
        <v>44348</v>
      </c>
      <c r="AL43" s="118">
        <v>44362</v>
      </c>
      <c r="AM43" s="118">
        <v>44515</v>
      </c>
      <c r="AN43" s="18">
        <v>2021</v>
      </c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22"/>
      <c r="BA43" s="147"/>
      <c r="BB43" s="145"/>
      <c r="BC43" s="145"/>
      <c r="BD43" s="145"/>
      <c r="BE43" s="145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</row>
    <row r="44" spans="1:166" s="24" customFormat="1" ht="72" customHeight="1">
      <c r="A44" s="37">
        <v>8</v>
      </c>
      <c r="B44" s="23">
        <v>37</v>
      </c>
      <c r="C44" s="62" t="s">
        <v>213</v>
      </c>
      <c r="D44" s="35" t="s">
        <v>56</v>
      </c>
      <c r="E44" s="75" t="s">
        <v>309</v>
      </c>
      <c r="F44" s="17">
        <v>1</v>
      </c>
      <c r="G44" s="59" t="s">
        <v>106</v>
      </c>
      <c r="H44" s="35" t="s">
        <v>107</v>
      </c>
      <c r="I44" s="35" t="s">
        <v>108</v>
      </c>
      <c r="J44" s="18">
        <v>1</v>
      </c>
      <c r="K44" s="35" t="s">
        <v>141</v>
      </c>
      <c r="L44" s="19" t="s">
        <v>128</v>
      </c>
      <c r="M44" s="35" t="s">
        <v>61</v>
      </c>
      <c r="N44" s="35" t="s">
        <v>69</v>
      </c>
      <c r="O44" s="88">
        <v>1540.68</v>
      </c>
      <c r="P44" s="88">
        <v>1848.816</v>
      </c>
      <c r="Q44" s="20">
        <v>1848.816</v>
      </c>
      <c r="U44" s="19" t="s">
        <v>62</v>
      </c>
      <c r="V44" s="59" t="s">
        <v>213</v>
      </c>
      <c r="W44" s="19" t="s">
        <v>70</v>
      </c>
      <c r="X44" s="117">
        <v>44166</v>
      </c>
      <c r="Y44" s="117">
        <v>44180</v>
      </c>
      <c r="Z44" s="35"/>
      <c r="AA44" s="35"/>
      <c r="AB44" s="35"/>
      <c r="AC44" s="35"/>
      <c r="AD44" s="59" t="s">
        <v>106</v>
      </c>
      <c r="AE44" s="19" t="s">
        <v>63</v>
      </c>
      <c r="AF44" s="59" t="s">
        <v>98</v>
      </c>
      <c r="AG44" s="59" t="s">
        <v>147</v>
      </c>
      <c r="AH44" s="51">
        <v>1</v>
      </c>
      <c r="AI44" s="26">
        <v>91401000000</v>
      </c>
      <c r="AJ44" s="29" t="s">
        <v>137</v>
      </c>
      <c r="AK44" s="118">
        <v>44197</v>
      </c>
      <c r="AL44" s="118">
        <v>44197</v>
      </c>
      <c r="AM44" s="118">
        <v>44545</v>
      </c>
      <c r="AN44" s="18">
        <v>2021</v>
      </c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22"/>
      <c r="BA44" s="147"/>
      <c r="BB44" s="145"/>
      <c r="BC44" s="145"/>
      <c r="BD44" s="145"/>
      <c r="BE44" s="145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</row>
    <row r="45" spans="1:166" s="24" customFormat="1" ht="72" customHeight="1">
      <c r="A45" s="37">
        <v>8</v>
      </c>
      <c r="B45" s="17">
        <v>38</v>
      </c>
      <c r="C45" s="62" t="s">
        <v>213</v>
      </c>
      <c r="D45" s="35" t="s">
        <v>56</v>
      </c>
      <c r="E45" s="75" t="s">
        <v>309</v>
      </c>
      <c r="F45" s="17">
        <v>1</v>
      </c>
      <c r="G45" s="59" t="s">
        <v>109</v>
      </c>
      <c r="H45" s="35" t="s">
        <v>110</v>
      </c>
      <c r="I45" s="35" t="s">
        <v>111</v>
      </c>
      <c r="J45" s="18">
        <v>1</v>
      </c>
      <c r="K45" s="35" t="s">
        <v>141</v>
      </c>
      <c r="L45" s="19" t="s">
        <v>128</v>
      </c>
      <c r="M45" s="35" t="s">
        <v>61</v>
      </c>
      <c r="N45" s="35" t="s">
        <v>69</v>
      </c>
      <c r="O45" s="88">
        <v>578.76</v>
      </c>
      <c r="P45" s="88">
        <v>694.51199999999994</v>
      </c>
      <c r="Q45" s="20">
        <v>694.51199999999994</v>
      </c>
      <c r="U45" s="59" t="s">
        <v>214</v>
      </c>
      <c r="V45" s="59" t="s">
        <v>56</v>
      </c>
      <c r="W45" s="35" t="s">
        <v>66</v>
      </c>
      <c r="X45" s="117">
        <v>44166</v>
      </c>
      <c r="Y45" s="117">
        <v>44180</v>
      </c>
      <c r="Z45" s="35"/>
      <c r="AA45" s="35"/>
      <c r="AB45" s="35"/>
      <c r="AC45" s="35"/>
      <c r="AD45" s="59" t="s">
        <v>109</v>
      </c>
      <c r="AE45" s="19" t="s">
        <v>63</v>
      </c>
      <c r="AF45" s="59" t="s">
        <v>98</v>
      </c>
      <c r="AG45" s="59" t="s">
        <v>147</v>
      </c>
      <c r="AH45" s="51">
        <v>1</v>
      </c>
      <c r="AI45" s="26">
        <v>91401000000</v>
      </c>
      <c r="AJ45" s="29" t="s">
        <v>137</v>
      </c>
      <c r="AK45" s="118">
        <v>44197</v>
      </c>
      <c r="AL45" s="118">
        <v>44197</v>
      </c>
      <c r="AM45" s="118">
        <v>44545</v>
      </c>
      <c r="AN45" s="18">
        <v>2021</v>
      </c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22"/>
      <c r="BA45" s="147"/>
      <c r="BB45" s="145"/>
      <c r="BC45" s="145"/>
      <c r="BD45" s="145"/>
      <c r="BE45" s="145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</row>
    <row r="46" spans="1:166" s="24" customFormat="1" ht="72" customHeight="1">
      <c r="A46" s="37">
        <v>8</v>
      </c>
      <c r="B46" s="23">
        <v>39</v>
      </c>
      <c r="C46" s="62" t="s">
        <v>213</v>
      </c>
      <c r="D46" s="35" t="s">
        <v>56</v>
      </c>
      <c r="E46" s="19" t="s">
        <v>185</v>
      </c>
      <c r="F46" s="17">
        <v>1</v>
      </c>
      <c r="G46" s="59" t="s">
        <v>112</v>
      </c>
      <c r="H46" s="35" t="s">
        <v>113</v>
      </c>
      <c r="I46" s="35" t="s">
        <v>114</v>
      </c>
      <c r="J46" s="18">
        <v>2</v>
      </c>
      <c r="K46" s="35" t="s">
        <v>141</v>
      </c>
      <c r="L46" s="19" t="s">
        <v>128</v>
      </c>
      <c r="M46" s="35" t="s">
        <v>61</v>
      </c>
      <c r="N46" s="35" t="s">
        <v>69</v>
      </c>
      <c r="O46" s="88">
        <v>2574.6999999999998</v>
      </c>
      <c r="P46" s="88">
        <v>3089.64</v>
      </c>
      <c r="Q46" s="20">
        <v>3089.64</v>
      </c>
      <c r="U46" s="26" t="s">
        <v>73</v>
      </c>
      <c r="V46" s="59" t="s">
        <v>213</v>
      </c>
      <c r="W46" s="35" t="s">
        <v>66</v>
      </c>
      <c r="X46" s="117">
        <v>44317</v>
      </c>
      <c r="Y46" s="117">
        <v>44331</v>
      </c>
      <c r="Z46" s="35"/>
      <c r="AA46" s="35"/>
      <c r="AB46" s="35"/>
      <c r="AC46" s="35"/>
      <c r="AD46" s="59" t="s">
        <v>112</v>
      </c>
      <c r="AE46" s="19" t="s">
        <v>63</v>
      </c>
      <c r="AF46" s="59" t="s">
        <v>98</v>
      </c>
      <c r="AG46" s="59" t="s">
        <v>147</v>
      </c>
      <c r="AH46" s="51">
        <v>1</v>
      </c>
      <c r="AI46" s="26">
        <v>91401000000</v>
      </c>
      <c r="AJ46" s="29" t="s">
        <v>137</v>
      </c>
      <c r="AK46" s="118">
        <v>44317</v>
      </c>
      <c r="AL46" s="118">
        <v>44348</v>
      </c>
      <c r="AM46" s="118">
        <v>44409</v>
      </c>
      <c r="AN46" s="18">
        <v>2021</v>
      </c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22"/>
      <c r="BA46" s="147"/>
      <c r="BB46" s="145"/>
      <c r="BC46" s="145"/>
      <c r="BD46" s="145"/>
      <c r="BE46" s="145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</row>
    <row r="47" spans="1:166" s="24" customFormat="1" ht="72" customHeight="1">
      <c r="A47" s="37">
        <v>8</v>
      </c>
      <c r="B47" s="23">
        <v>40</v>
      </c>
      <c r="C47" s="62" t="s">
        <v>213</v>
      </c>
      <c r="D47" s="35" t="s">
        <v>56</v>
      </c>
      <c r="E47" s="19" t="s">
        <v>185</v>
      </c>
      <c r="F47" s="17">
        <v>1</v>
      </c>
      <c r="G47" s="59" t="s">
        <v>115</v>
      </c>
      <c r="H47" s="35" t="s">
        <v>116</v>
      </c>
      <c r="I47" s="35" t="s">
        <v>117</v>
      </c>
      <c r="J47" s="18">
        <v>2</v>
      </c>
      <c r="K47" s="35" t="s">
        <v>141</v>
      </c>
      <c r="L47" s="19" t="s">
        <v>128</v>
      </c>
      <c r="M47" s="35" t="s">
        <v>61</v>
      </c>
      <c r="N47" s="35" t="s">
        <v>69</v>
      </c>
      <c r="O47" s="88">
        <v>206.52500000000001</v>
      </c>
      <c r="P47" s="88">
        <v>247.82999999999998</v>
      </c>
      <c r="Q47" s="20">
        <v>247.82999999999998</v>
      </c>
      <c r="U47" s="26" t="s">
        <v>73</v>
      </c>
      <c r="V47" s="59" t="s">
        <v>213</v>
      </c>
      <c r="W47" s="35" t="s">
        <v>66</v>
      </c>
      <c r="X47" s="117">
        <v>44317</v>
      </c>
      <c r="Y47" s="117">
        <v>44331</v>
      </c>
      <c r="Z47" s="35"/>
      <c r="AA47" s="35"/>
      <c r="AB47" s="35"/>
      <c r="AC47" s="35"/>
      <c r="AD47" s="59" t="s">
        <v>115</v>
      </c>
      <c r="AE47" s="19" t="s">
        <v>63</v>
      </c>
      <c r="AF47" s="59" t="s">
        <v>98</v>
      </c>
      <c r="AG47" s="59" t="s">
        <v>147</v>
      </c>
      <c r="AH47" s="51">
        <v>1</v>
      </c>
      <c r="AI47" s="26">
        <v>91401000000</v>
      </c>
      <c r="AJ47" s="29" t="s">
        <v>137</v>
      </c>
      <c r="AK47" s="118">
        <v>44317</v>
      </c>
      <c r="AL47" s="118">
        <v>44348</v>
      </c>
      <c r="AM47" s="118">
        <v>44409</v>
      </c>
      <c r="AN47" s="18">
        <v>2021</v>
      </c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22"/>
      <c r="BA47" s="147"/>
      <c r="BB47" s="145"/>
      <c r="BC47" s="145"/>
      <c r="BD47" s="145"/>
      <c r="BE47" s="145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</row>
    <row r="48" spans="1:166" s="24" customFormat="1" ht="72" customHeight="1">
      <c r="A48" s="37">
        <v>8</v>
      </c>
      <c r="B48" s="17">
        <v>41</v>
      </c>
      <c r="C48" s="62" t="s">
        <v>213</v>
      </c>
      <c r="D48" s="35" t="s">
        <v>56</v>
      </c>
      <c r="E48" s="19" t="s">
        <v>185</v>
      </c>
      <c r="F48" s="17">
        <v>1</v>
      </c>
      <c r="G48" s="59" t="s">
        <v>118</v>
      </c>
      <c r="H48" s="35" t="s">
        <v>116</v>
      </c>
      <c r="I48" s="35" t="s">
        <v>119</v>
      </c>
      <c r="J48" s="18">
        <v>2</v>
      </c>
      <c r="K48" s="35" t="s">
        <v>141</v>
      </c>
      <c r="L48" s="19" t="s">
        <v>128</v>
      </c>
      <c r="M48" s="35" t="s">
        <v>61</v>
      </c>
      <c r="N48" s="35" t="s">
        <v>69</v>
      </c>
      <c r="O48" s="88">
        <v>12358.75</v>
      </c>
      <c r="P48" s="88">
        <v>14830.5</v>
      </c>
      <c r="Q48" s="20">
        <v>14830.5</v>
      </c>
      <c r="U48" s="26" t="s">
        <v>73</v>
      </c>
      <c r="V48" s="59" t="s">
        <v>213</v>
      </c>
      <c r="W48" s="35" t="s">
        <v>66</v>
      </c>
      <c r="X48" s="117">
        <v>44317</v>
      </c>
      <c r="Y48" s="117">
        <v>44331</v>
      </c>
      <c r="Z48" s="35"/>
      <c r="AA48" s="35"/>
      <c r="AB48" s="35"/>
      <c r="AC48" s="35"/>
      <c r="AD48" s="59" t="s">
        <v>118</v>
      </c>
      <c r="AE48" s="19" t="s">
        <v>63</v>
      </c>
      <c r="AF48" s="59" t="s">
        <v>98</v>
      </c>
      <c r="AG48" s="59" t="s">
        <v>147</v>
      </c>
      <c r="AH48" s="51">
        <v>1</v>
      </c>
      <c r="AI48" s="26">
        <v>91401000000</v>
      </c>
      <c r="AJ48" s="29" t="s">
        <v>137</v>
      </c>
      <c r="AK48" s="118">
        <v>44317</v>
      </c>
      <c r="AL48" s="118">
        <v>44348</v>
      </c>
      <c r="AM48" s="118">
        <v>44409</v>
      </c>
      <c r="AN48" s="18">
        <v>2021</v>
      </c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22"/>
      <c r="BA48" s="147"/>
      <c r="BB48" s="145"/>
      <c r="BC48" s="145"/>
      <c r="BD48" s="145"/>
      <c r="BE48" s="145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</row>
    <row r="49" spans="1:166" s="24" customFormat="1" ht="72" customHeight="1">
      <c r="A49" s="37">
        <v>8</v>
      </c>
      <c r="B49" s="23">
        <v>42</v>
      </c>
      <c r="C49" s="62" t="s">
        <v>213</v>
      </c>
      <c r="D49" s="35" t="s">
        <v>56</v>
      </c>
      <c r="E49" s="19" t="s">
        <v>185</v>
      </c>
      <c r="F49" s="17">
        <v>1</v>
      </c>
      <c r="G49" s="59" t="s">
        <v>220</v>
      </c>
      <c r="H49" s="35" t="s">
        <v>116</v>
      </c>
      <c r="I49" s="35" t="s">
        <v>119</v>
      </c>
      <c r="J49" s="18">
        <v>2</v>
      </c>
      <c r="K49" s="35" t="s">
        <v>141</v>
      </c>
      <c r="L49" s="19" t="s">
        <v>128</v>
      </c>
      <c r="M49" s="35" t="s">
        <v>61</v>
      </c>
      <c r="N49" s="35" t="s">
        <v>69</v>
      </c>
      <c r="O49" s="88">
        <v>1419.1420000000001</v>
      </c>
      <c r="P49" s="88">
        <v>1702.9703999999999</v>
      </c>
      <c r="Q49" s="20">
        <v>1702.9703999999999</v>
      </c>
      <c r="U49" s="26" t="s">
        <v>73</v>
      </c>
      <c r="V49" s="59" t="s">
        <v>213</v>
      </c>
      <c r="W49" s="35" t="s">
        <v>66</v>
      </c>
      <c r="X49" s="117">
        <v>44317</v>
      </c>
      <c r="Y49" s="117">
        <v>44331</v>
      </c>
      <c r="Z49" s="35"/>
      <c r="AA49" s="35"/>
      <c r="AB49" s="35"/>
      <c r="AC49" s="35"/>
      <c r="AD49" s="59" t="s">
        <v>220</v>
      </c>
      <c r="AE49" s="19" t="s">
        <v>63</v>
      </c>
      <c r="AF49" s="59" t="s">
        <v>98</v>
      </c>
      <c r="AG49" s="59" t="s">
        <v>147</v>
      </c>
      <c r="AH49" s="51">
        <v>1</v>
      </c>
      <c r="AI49" s="26">
        <v>91401000000</v>
      </c>
      <c r="AJ49" s="29" t="s">
        <v>137</v>
      </c>
      <c r="AK49" s="118">
        <v>44317</v>
      </c>
      <c r="AL49" s="118">
        <v>44348</v>
      </c>
      <c r="AM49" s="118">
        <v>44409</v>
      </c>
      <c r="AN49" s="18">
        <v>2021</v>
      </c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22"/>
      <c r="BA49" s="147"/>
      <c r="BB49" s="145"/>
      <c r="BC49" s="145"/>
      <c r="BD49" s="145"/>
      <c r="BE49" s="145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</row>
    <row r="50" spans="1:166" s="24" customFormat="1" ht="72" customHeight="1">
      <c r="A50" s="18">
        <v>8</v>
      </c>
      <c r="B50" s="23">
        <v>43</v>
      </c>
      <c r="C50" s="19" t="s">
        <v>56</v>
      </c>
      <c r="D50" s="19" t="s">
        <v>56</v>
      </c>
      <c r="E50" s="19" t="s">
        <v>185</v>
      </c>
      <c r="F50" s="17">
        <v>1</v>
      </c>
      <c r="G50" s="19" t="s">
        <v>221</v>
      </c>
      <c r="H50" s="78">
        <v>14</v>
      </c>
      <c r="I50" s="78" t="s">
        <v>222</v>
      </c>
      <c r="J50" s="18">
        <v>2</v>
      </c>
      <c r="K50" s="35" t="s">
        <v>141</v>
      </c>
      <c r="L50" s="19" t="s">
        <v>128</v>
      </c>
      <c r="M50" s="19" t="s">
        <v>68</v>
      </c>
      <c r="N50" s="45" t="s">
        <v>314</v>
      </c>
      <c r="O50" s="88">
        <v>1543.5</v>
      </c>
      <c r="P50" s="88">
        <v>1852.2</v>
      </c>
      <c r="Q50" s="20">
        <v>1852.2</v>
      </c>
      <c r="R50" s="17"/>
      <c r="S50" s="17"/>
      <c r="T50" s="17"/>
      <c r="U50" s="26" t="s">
        <v>186</v>
      </c>
      <c r="V50" s="19" t="s">
        <v>213</v>
      </c>
      <c r="W50" s="19" t="s">
        <v>223</v>
      </c>
      <c r="X50" s="21">
        <v>44348</v>
      </c>
      <c r="Y50" s="21">
        <v>44378</v>
      </c>
      <c r="Z50" s="19"/>
      <c r="AA50" s="19"/>
      <c r="AB50" s="19"/>
      <c r="AC50" s="19"/>
      <c r="AD50" s="19" t="s">
        <v>221</v>
      </c>
      <c r="AE50" s="19" t="s">
        <v>224</v>
      </c>
      <c r="AF50" s="19">
        <v>796</v>
      </c>
      <c r="AG50" s="19" t="s">
        <v>225</v>
      </c>
      <c r="AH50" s="19">
        <v>44776</v>
      </c>
      <c r="AI50" s="26">
        <v>91401000000</v>
      </c>
      <c r="AJ50" s="29" t="s">
        <v>137</v>
      </c>
      <c r="AK50" s="118">
        <v>44211</v>
      </c>
      <c r="AL50" s="118">
        <v>44228</v>
      </c>
      <c r="AM50" s="118">
        <v>44515</v>
      </c>
      <c r="AN50" s="18">
        <v>2021</v>
      </c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22"/>
      <c r="BA50" s="147"/>
      <c r="BB50" s="145"/>
      <c r="BC50" s="145"/>
      <c r="BD50" s="145"/>
      <c r="BE50" s="145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</row>
    <row r="51" spans="1:166" s="24" customFormat="1" ht="72" customHeight="1">
      <c r="A51" s="18">
        <v>8</v>
      </c>
      <c r="B51" s="17">
        <v>44</v>
      </c>
      <c r="C51" s="19" t="s">
        <v>56</v>
      </c>
      <c r="D51" s="19" t="s">
        <v>56</v>
      </c>
      <c r="E51" s="19" t="s">
        <v>185</v>
      </c>
      <c r="F51" s="17">
        <v>1</v>
      </c>
      <c r="G51" s="19" t="s">
        <v>226</v>
      </c>
      <c r="H51" s="81" t="s">
        <v>227</v>
      </c>
      <c r="I51" s="78" t="s">
        <v>228</v>
      </c>
      <c r="J51" s="18">
        <v>2</v>
      </c>
      <c r="K51" s="35" t="s">
        <v>141</v>
      </c>
      <c r="L51" s="19" t="s">
        <v>128</v>
      </c>
      <c r="M51" s="19" t="s">
        <v>68</v>
      </c>
      <c r="N51" s="45" t="s">
        <v>314</v>
      </c>
      <c r="O51" s="88">
        <v>718.9</v>
      </c>
      <c r="P51" s="88">
        <v>862.7</v>
      </c>
      <c r="Q51" s="20">
        <v>862.7</v>
      </c>
      <c r="R51" s="17"/>
      <c r="S51" s="17"/>
      <c r="T51" s="17"/>
      <c r="U51" s="26" t="s">
        <v>186</v>
      </c>
      <c r="V51" s="19" t="s">
        <v>213</v>
      </c>
      <c r="W51" s="19" t="s">
        <v>223</v>
      </c>
      <c r="X51" s="21">
        <v>44348</v>
      </c>
      <c r="Y51" s="21">
        <v>44378</v>
      </c>
      <c r="Z51" s="19"/>
      <c r="AA51" s="19"/>
      <c r="AB51" s="19"/>
      <c r="AC51" s="19"/>
      <c r="AD51" s="19" t="s">
        <v>226</v>
      </c>
      <c r="AE51" s="19" t="s">
        <v>224</v>
      </c>
      <c r="AF51" s="19">
        <v>796</v>
      </c>
      <c r="AG51" s="19" t="s">
        <v>225</v>
      </c>
      <c r="AH51" s="19">
        <v>3440</v>
      </c>
      <c r="AI51" s="26">
        <v>91401000000</v>
      </c>
      <c r="AJ51" s="29" t="s">
        <v>137</v>
      </c>
      <c r="AK51" s="118">
        <v>44256</v>
      </c>
      <c r="AL51" s="118">
        <v>44270</v>
      </c>
      <c r="AM51" s="118">
        <v>44469</v>
      </c>
      <c r="AN51" s="18">
        <v>2021</v>
      </c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22"/>
      <c r="BA51" s="147"/>
      <c r="BB51" s="145"/>
      <c r="BC51" s="145"/>
      <c r="BD51" s="145"/>
      <c r="BE51" s="145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</row>
    <row r="52" spans="1:166" s="24" customFormat="1" ht="72" customHeight="1">
      <c r="A52" s="17">
        <v>8</v>
      </c>
      <c r="B52" s="23">
        <v>45</v>
      </c>
      <c r="C52" s="19" t="s">
        <v>56</v>
      </c>
      <c r="D52" s="19" t="s">
        <v>56</v>
      </c>
      <c r="E52" s="75" t="s">
        <v>309</v>
      </c>
      <c r="F52" s="17">
        <v>1</v>
      </c>
      <c r="G52" s="64" t="s">
        <v>229</v>
      </c>
      <c r="H52" s="65">
        <v>62</v>
      </c>
      <c r="I52" s="63" t="s">
        <v>230</v>
      </c>
      <c r="J52" s="66">
        <v>1</v>
      </c>
      <c r="K52" s="35" t="s">
        <v>141</v>
      </c>
      <c r="L52" s="19" t="s">
        <v>128</v>
      </c>
      <c r="M52" s="19" t="s">
        <v>68</v>
      </c>
      <c r="N52" s="45" t="s">
        <v>314</v>
      </c>
      <c r="O52" s="90">
        <v>257.08</v>
      </c>
      <c r="P52" s="90">
        <v>308.49</v>
      </c>
      <c r="Q52" s="67">
        <v>308.49</v>
      </c>
      <c r="R52" s="17"/>
      <c r="S52" s="17"/>
      <c r="T52" s="17"/>
      <c r="U52" s="59" t="s">
        <v>214</v>
      </c>
      <c r="V52" s="64" t="s">
        <v>233</v>
      </c>
      <c r="W52" s="63" t="s">
        <v>66</v>
      </c>
      <c r="X52" s="21" t="s">
        <v>234</v>
      </c>
      <c r="Y52" s="21" t="s">
        <v>235</v>
      </c>
      <c r="Z52" s="17"/>
      <c r="AA52" s="63"/>
      <c r="AB52" s="63"/>
      <c r="AC52" s="63"/>
      <c r="AD52" s="64" t="s">
        <v>229</v>
      </c>
      <c r="AE52" s="19" t="s">
        <v>63</v>
      </c>
      <c r="AF52" s="64" t="s">
        <v>178</v>
      </c>
      <c r="AG52" s="64" t="s">
        <v>179</v>
      </c>
      <c r="AH52" s="119">
        <v>1</v>
      </c>
      <c r="AI52" s="26">
        <v>91401000000</v>
      </c>
      <c r="AJ52" s="29" t="s">
        <v>137</v>
      </c>
      <c r="AK52" s="120" t="s">
        <v>239</v>
      </c>
      <c r="AL52" s="120" t="s">
        <v>239</v>
      </c>
      <c r="AM52" s="120" t="s">
        <v>240</v>
      </c>
      <c r="AN52" s="66">
        <v>2021</v>
      </c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22"/>
      <c r="BA52" s="147"/>
      <c r="BB52" s="145"/>
      <c r="BC52" s="145"/>
      <c r="BD52" s="145"/>
      <c r="BE52" s="145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</row>
    <row r="53" spans="1:166" s="24" customFormat="1" ht="72" customHeight="1">
      <c r="A53" s="17">
        <v>8</v>
      </c>
      <c r="B53" s="23">
        <v>46</v>
      </c>
      <c r="C53" s="19" t="s">
        <v>56</v>
      </c>
      <c r="D53" s="19" t="s">
        <v>56</v>
      </c>
      <c r="E53" s="63" t="s">
        <v>232</v>
      </c>
      <c r="F53" s="17">
        <v>1</v>
      </c>
      <c r="G53" s="64" t="s">
        <v>231</v>
      </c>
      <c r="H53" s="65">
        <v>62</v>
      </c>
      <c r="I53" s="63" t="s">
        <v>230</v>
      </c>
      <c r="J53" s="66">
        <v>1</v>
      </c>
      <c r="K53" s="35" t="s">
        <v>141</v>
      </c>
      <c r="L53" s="19" t="s">
        <v>128</v>
      </c>
      <c r="M53" s="19" t="s">
        <v>68</v>
      </c>
      <c r="N53" s="45" t="s">
        <v>314</v>
      </c>
      <c r="O53" s="90">
        <v>68.819999999999993</v>
      </c>
      <c r="P53" s="90">
        <v>82.58</v>
      </c>
      <c r="Q53" s="67">
        <v>82.58</v>
      </c>
      <c r="R53" s="17"/>
      <c r="S53" s="17"/>
      <c r="T53" s="17"/>
      <c r="U53" s="19" t="s">
        <v>62</v>
      </c>
      <c r="V53" s="64" t="s">
        <v>233</v>
      </c>
      <c r="W53" s="19" t="s">
        <v>70</v>
      </c>
      <c r="X53" s="21" t="s">
        <v>236</v>
      </c>
      <c r="Y53" s="21" t="s">
        <v>237</v>
      </c>
      <c r="Z53" s="17"/>
      <c r="AA53" s="63" t="s">
        <v>238</v>
      </c>
      <c r="AB53" s="65">
        <v>7719723403</v>
      </c>
      <c r="AC53" s="65">
        <v>503801001</v>
      </c>
      <c r="AD53" s="64" t="s">
        <v>231</v>
      </c>
      <c r="AE53" s="19" t="s">
        <v>63</v>
      </c>
      <c r="AF53" s="64" t="s">
        <v>178</v>
      </c>
      <c r="AG53" s="64" t="s">
        <v>179</v>
      </c>
      <c r="AH53" s="119">
        <v>6</v>
      </c>
      <c r="AI53" s="26">
        <v>91401000000</v>
      </c>
      <c r="AJ53" s="29" t="s">
        <v>137</v>
      </c>
      <c r="AK53" s="120" t="s">
        <v>241</v>
      </c>
      <c r="AL53" s="120" t="s">
        <v>242</v>
      </c>
      <c r="AM53" s="120" t="s">
        <v>243</v>
      </c>
      <c r="AN53" s="66">
        <v>2021</v>
      </c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22"/>
      <c r="BA53" s="147"/>
      <c r="BB53" s="145"/>
      <c r="BC53" s="145"/>
      <c r="BD53" s="145"/>
      <c r="BE53" s="145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</row>
    <row r="54" spans="1:166" s="24" customFormat="1" ht="72" customHeight="1">
      <c r="A54" s="46">
        <v>8</v>
      </c>
      <c r="B54" s="17">
        <v>47</v>
      </c>
      <c r="C54" s="68" t="s">
        <v>56</v>
      </c>
      <c r="D54" s="44" t="s">
        <v>244</v>
      </c>
      <c r="E54" s="69" t="s">
        <v>245</v>
      </c>
      <c r="F54" s="17">
        <v>1</v>
      </c>
      <c r="G54" s="70" t="s">
        <v>246</v>
      </c>
      <c r="H54" s="77" t="s">
        <v>247</v>
      </c>
      <c r="I54" s="77" t="s">
        <v>248</v>
      </c>
      <c r="J54" s="46">
        <v>1</v>
      </c>
      <c r="K54" s="35" t="s">
        <v>141</v>
      </c>
      <c r="L54" s="19" t="s">
        <v>128</v>
      </c>
      <c r="M54" s="69" t="s">
        <v>61</v>
      </c>
      <c r="N54" s="69" t="s">
        <v>249</v>
      </c>
      <c r="O54" s="85">
        <v>3351.88</v>
      </c>
      <c r="P54" s="85">
        <v>4022.26</v>
      </c>
      <c r="Q54" s="71">
        <v>4022.26</v>
      </c>
      <c r="R54" s="41"/>
      <c r="S54" s="41"/>
      <c r="T54" s="41"/>
      <c r="U54" s="59" t="s">
        <v>214</v>
      </c>
      <c r="V54" s="121" t="s">
        <v>56</v>
      </c>
      <c r="W54" s="69" t="s">
        <v>66</v>
      </c>
      <c r="X54" s="43">
        <v>43862</v>
      </c>
      <c r="Y54" s="43">
        <v>43891</v>
      </c>
      <c r="Z54" s="69"/>
      <c r="AA54" s="69"/>
      <c r="AB54" s="69"/>
      <c r="AC54" s="69"/>
      <c r="AD54" s="70" t="s">
        <v>246</v>
      </c>
      <c r="AE54" s="69" t="s">
        <v>250</v>
      </c>
      <c r="AF54" s="70">
        <v>796</v>
      </c>
      <c r="AG54" s="70" t="s">
        <v>158</v>
      </c>
      <c r="AH54" s="122">
        <v>326</v>
      </c>
      <c r="AI54" s="26">
        <v>91401000000</v>
      </c>
      <c r="AJ54" s="29" t="s">
        <v>137</v>
      </c>
      <c r="AK54" s="43">
        <v>44274</v>
      </c>
      <c r="AL54" s="43">
        <v>44274</v>
      </c>
      <c r="AM54" s="43">
        <v>44561</v>
      </c>
      <c r="AN54" s="46">
        <v>2021</v>
      </c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22"/>
      <c r="BA54" s="147"/>
      <c r="BB54" s="145"/>
      <c r="BC54" s="145"/>
      <c r="BD54" s="145"/>
      <c r="BE54" s="145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</row>
    <row r="55" spans="1:166" s="24" customFormat="1" ht="72" customHeight="1">
      <c r="A55" s="93" t="s">
        <v>251</v>
      </c>
      <c r="B55" s="23">
        <v>48</v>
      </c>
      <c r="C55" s="68" t="s">
        <v>56</v>
      </c>
      <c r="D55" s="44" t="s">
        <v>244</v>
      </c>
      <c r="E55" s="69" t="s">
        <v>245</v>
      </c>
      <c r="F55" s="17">
        <v>1</v>
      </c>
      <c r="G55" s="70" t="s">
        <v>252</v>
      </c>
      <c r="H55" s="77" t="s">
        <v>247</v>
      </c>
      <c r="I55" s="77" t="s">
        <v>248</v>
      </c>
      <c r="J55" s="45">
        <v>1</v>
      </c>
      <c r="K55" s="35" t="s">
        <v>141</v>
      </c>
      <c r="L55" s="19" t="s">
        <v>128</v>
      </c>
      <c r="M55" s="44" t="s">
        <v>68</v>
      </c>
      <c r="N55" s="69" t="s">
        <v>249</v>
      </c>
      <c r="O55" s="86">
        <v>12877.21</v>
      </c>
      <c r="P55" s="87">
        <v>15452.65</v>
      </c>
      <c r="Q55" s="73">
        <v>15452.65</v>
      </c>
      <c r="R55" s="72">
        <v>15452.65</v>
      </c>
      <c r="S55" s="42"/>
      <c r="T55" s="42"/>
      <c r="U55" s="26" t="s">
        <v>186</v>
      </c>
      <c r="V55" s="121" t="s">
        <v>56</v>
      </c>
      <c r="W55" s="123" t="s">
        <v>66</v>
      </c>
      <c r="X55" s="43">
        <v>44348</v>
      </c>
      <c r="Y55" s="43">
        <v>44378</v>
      </c>
      <c r="Z55" s="44"/>
      <c r="AA55" s="44"/>
      <c r="AB55" s="44"/>
      <c r="AC55" s="44"/>
      <c r="AD55" s="70" t="s">
        <v>252</v>
      </c>
      <c r="AE55" s="69" t="s">
        <v>250</v>
      </c>
      <c r="AF55" s="124" t="s">
        <v>253</v>
      </c>
      <c r="AG55" s="70" t="s">
        <v>254</v>
      </c>
      <c r="AH55" s="72">
        <v>2095.9</v>
      </c>
      <c r="AI55" s="26">
        <v>91401000000</v>
      </c>
      <c r="AJ55" s="29" t="s">
        <v>137</v>
      </c>
      <c r="AK55" s="43">
        <v>44398</v>
      </c>
      <c r="AL55" s="43">
        <v>44398</v>
      </c>
      <c r="AM55" s="43">
        <v>44926</v>
      </c>
      <c r="AN55" s="46">
        <v>2022</v>
      </c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22"/>
      <c r="BA55" s="147"/>
      <c r="BB55" s="145"/>
      <c r="BC55" s="145"/>
      <c r="BD55" s="145"/>
      <c r="BE55" s="145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1:166" s="24" customFormat="1" ht="72" customHeight="1">
      <c r="A56" s="93" t="s">
        <v>251</v>
      </c>
      <c r="B56" s="23">
        <v>49</v>
      </c>
      <c r="C56" s="68" t="s">
        <v>56</v>
      </c>
      <c r="D56" s="22" t="s">
        <v>56</v>
      </c>
      <c r="E56" s="19" t="s">
        <v>185</v>
      </c>
      <c r="F56" s="17">
        <v>1</v>
      </c>
      <c r="G56" s="22" t="s">
        <v>255</v>
      </c>
      <c r="H56" s="82" t="s">
        <v>256</v>
      </c>
      <c r="I56" s="82" t="s">
        <v>256</v>
      </c>
      <c r="J56" s="45">
        <v>1</v>
      </c>
      <c r="K56" s="35" t="s">
        <v>141</v>
      </c>
      <c r="L56" s="19" t="s">
        <v>128</v>
      </c>
      <c r="M56" s="44" t="s">
        <v>68</v>
      </c>
      <c r="N56" s="35" t="s">
        <v>69</v>
      </c>
      <c r="O56" s="91">
        <v>269.41757759999996</v>
      </c>
      <c r="P56" s="91">
        <v>323.30109311999996</v>
      </c>
      <c r="Q56" s="74">
        <v>323.30109311999996</v>
      </c>
      <c r="R56" s="17"/>
      <c r="S56" s="17"/>
      <c r="T56" s="17"/>
      <c r="U56" s="22" t="s">
        <v>191</v>
      </c>
      <c r="V56" s="22" t="s">
        <v>56</v>
      </c>
      <c r="W56" s="22" t="s">
        <v>271</v>
      </c>
      <c r="X56" s="54">
        <v>44228</v>
      </c>
      <c r="Y56" s="54">
        <v>44242</v>
      </c>
      <c r="Z56" s="17"/>
      <c r="AA56" s="17"/>
      <c r="AB56" s="17"/>
      <c r="AC56" s="17"/>
      <c r="AD56" s="22" t="s">
        <v>255</v>
      </c>
      <c r="AE56" s="19" t="s">
        <v>63</v>
      </c>
      <c r="AF56" s="19">
        <v>796</v>
      </c>
      <c r="AG56" s="19" t="s">
        <v>225</v>
      </c>
      <c r="AH56" s="19">
        <v>44776</v>
      </c>
      <c r="AI56" s="26">
        <v>91401000000</v>
      </c>
      <c r="AJ56" s="29" t="s">
        <v>137</v>
      </c>
      <c r="AK56" s="25">
        <v>44262</v>
      </c>
      <c r="AL56" s="25">
        <v>44262</v>
      </c>
      <c r="AM56" s="25">
        <v>44262</v>
      </c>
      <c r="AN56" s="46">
        <v>2021</v>
      </c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22"/>
      <c r="BA56" s="147"/>
      <c r="BB56" s="145"/>
      <c r="BC56" s="145"/>
      <c r="BD56" s="145"/>
      <c r="BE56" s="145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</row>
    <row r="57" spans="1:166" s="24" customFormat="1" ht="72" customHeight="1">
      <c r="A57" s="93" t="s">
        <v>251</v>
      </c>
      <c r="B57" s="17">
        <v>50</v>
      </c>
      <c r="C57" s="68" t="s">
        <v>56</v>
      </c>
      <c r="D57" s="22" t="s">
        <v>56</v>
      </c>
      <c r="E57" s="19" t="s">
        <v>185</v>
      </c>
      <c r="F57" s="17">
        <v>1</v>
      </c>
      <c r="G57" s="22" t="s">
        <v>257</v>
      </c>
      <c r="H57" s="82" t="s">
        <v>258</v>
      </c>
      <c r="I57" s="82" t="s">
        <v>258</v>
      </c>
      <c r="J57" s="18">
        <v>2</v>
      </c>
      <c r="K57" s="35" t="s">
        <v>141</v>
      </c>
      <c r="L57" s="19" t="s">
        <v>128</v>
      </c>
      <c r="M57" s="44" t="s">
        <v>68</v>
      </c>
      <c r="N57" s="35" t="s">
        <v>69</v>
      </c>
      <c r="O57" s="91">
        <v>419.05377400000003</v>
      </c>
      <c r="P57" s="91">
        <v>502.86452880000002</v>
      </c>
      <c r="Q57" s="74">
        <v>502.86452880000002</v>
      </c>
      <c r="R57" s="17"/>
      <c r="S57" s="17"/>
      <c r="T57" s="17"/>
      <c r="U57" s="26" t="s">
        <v>73</v>
      </c>
      <c r="V57" s="22" t="s">
        <v>56</v>
      </c>
      <c r="W57" s="22" t="s">
        <v>66</v>
      </c>
      <c r="X57" s="54">
        <v>44228</v>
      </c>
      <c r="Y57" s="54">
        <v>44242</v>
      </c>
      <c r="Z57" s="17"/>
      <c r="AA57" s="17"/>
      <c r="AB57" s="17"/>
      <c r="AC57" s="17"/>
      <c r="AD57" s="22" t="s">
        <v>257</v>
      </c>
      <c r="AE57" s="19" t="s">
        <v>63</v>
      </c>
      <c r="AF57" s="19">
        <v>796</v>
      </c>
      <c r="AG57" s="19" t="s">
        <v>225</v>
      </c>
      <c r="AH57" s="19">
        <v>44776</v>
      </c>
      <c r="AI57" s="26">
        <v>91401000000</v>
      </c>
      <c r="AJ57" s="29" t="s">
        <v>137</v>
      </c>
      <c r="AK57" s="25">
        <v>44262</v>
      </c>
      <c r="AL57" s="25">
        <v>44262</v>
      </c>
      <c r="AM57" s="25">
        <v>44262</v>
      </c>
      <c r="AN57" s="46">
        <v>2021</v>
      </c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22"/>
      <c r="BA57" s="147"/>
      <c r="BB57" s="145"/>
      <c r="BC57" s="145"/>
      <c r="BD57" s="145"/>
      <c r="BE57" s="145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</row>
    <row r="58" spans="1:166" s="24" customFormat="1" ht="72" customHeight="1">
      <c r="A58" s="93" t="s">
        <v>251</v>
      </c>
      <c r="B58" s="23">
        <v>51</v>
      </c>
      <c r="C58" s="68" t="s">
        <v>56</v>
      </c>
      <c r="D58" s="22" t="s">
        <v>56</v>
      </c>
      <c r="E58" s="19" t="s">
        <v>185</v>
      </c>
      <c r="F58" s="17">
        <v>1</v>
      </c>
      <c r="G58" s="22" t="s">
        <v>259</v>
      </c>
      <c r="H58" s="82" t="s">
        <v>260</v>
      </c>
      <c r="I58" s="82" t="s">
        <v>261</v>
      </c>
      <c r="J58" s="18">
        <v>2</v>
      </c>
      <c r="K58" s="35" t="s">
        <v>141</v>
      </c>
      <c r="L58" s="19" t="s">
        <v>128</v>
      </c>
      <c r="M58" s="44" t="s">
        <v>68</v>
      </c>
      <c r="N58" s="35" t="s">
        <v>69</v>
      </c>
      <c r="O58" s="91">
        <v>2074.3664757999995</v>
      </c>
      <c r="P58" s="91">
        <v>2489.2397709599995</v>
      </c>
      <c r="Q58" s="74">
        <v>2489.2397709599995</v>
      </c>
      <c r="R58" s="17"/>
      <c r="S58" s="17"/>
      <c r="T58" s="17"/>
      <c r="U58" s="26" t="s">
        <v>73</v>
      </c>
      <c r="V58" s="22" t="s">
        <v>213</v>
      </c>
      <c r="W58" s="22" t="s">
        <v>66</v>
      </c>
      <c r="X58" s="54">
        <v>44228</v>
      </c>
      <c r="Y58" s="54">
        <v>44242</v>
      </c>
      <c r="Z58" s="17"/>
      <c r="AA58" s="17"/>
      <c r="AB58" s="17"/>
      <c r="AC58" s="17"/>
      <c r="AD58" s="22" t="s">
        <v>259</v>
      </c>
      <c r="AE58" s="19" t="s">
        <v>63</v>
      </c>
      <c r="AF58" s="19">
        <v>796</v>
      </c>
      <c r="AG58" s="19" t="s">
        <v>225</v>
      </c>
      <c r="AH58" s="19">
        <v>44776</v>
      </c>
      <c r="AI58" s="26">
        <v>91401000000</v>
      </c>
      <c r="AJ58" s="29" t="s">
        <v>137</v>
      </c>
      <c r="AK58" s="25">
        <v>44262</v>
      </c>
      <c r="AL58" s="25">
        <v>44262</v>
      </c>
      <c r="AM58" s="25">
        <v>44262</v>
      </c>
      <c r="AN58" s="46">
        <v>2021</v>
      </c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22"/>
      <c r="BA58" s="147"/>
      <c r="BB58" s="145"/>
      <c r="BC58" s="145"/>
      <c r="BD58" s="145"/>
      <c r="BE58" s="145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</row>
    <row r="59" spans="1:166" s="24" customFormat="1" ht="72" customHeight="1">
      <c r="A59" s="93" t="s">
        <v>251</v>
      </c>
      <c r="B59" s="23">
        <v>52</v>
      </c>
      <c r="C59" s="68" t="s">
        <v>56</v>
      </c>
      <c r="D59" s="22" t="s">
        <v>56</v>
      </c>
      <c r="E59" s="19" t="s">
        <v>185</v>
      </c>
      <c r="F59" s="17">
        <v>1</v>
      </c>
      <c r="G59" s="22" t="s">
        <v>262</v>
      </c>
      <c r="H59" s="82" t="s">
        <v>263</v>
      </c>
      <c r="I59" s="82" t="s">
        <v>264</v>
      </c>
      <c r="J59" s="18">
        <v>2</v>
      </c>
      <c r="K59" s="35" t="s">
        <v>141</v>
      </c>
      <c r="L59" s="19" t="s">
        <v>128</v>
      </c>
      <c r="M59" s="44" t="s">
        <v>68</v>
      </c>
      <c r="N59" s="35" t="s">
        <v>69</v>
      </c>
      <c r="O59" s="91">
        <v>754.23643979999997</v>
      </c>
      <c r="P59" s="91">
        <v>905.08372775999999</v>
      </c>
      <c r="Q59" s="74">
        <v>905.08372775999999</v>
      </c>
      <c r="R59" s="17"/>
      <c r="S59" s="17"/>
      <c r="T59" s="17"/>
      <c r="U59" s="26" t="s">
        <v>73</v>
      </c>
      <c r="V59" s="22" t="s">
        <v>213</v>
      </c>
      <c r="W59" s="22" t="s">
        <v>66</v>
      </c>
      <c r="X59" s="54">
        <v>44228</v>
      </c>
      <c r="Y59" s="54">
        <v>44242</v>
      </c>
      <c r="Z59" s="17"/>
      <c r="AA59" s="17"/>
      <c r="AB59" s="17"/>
      <c r="AC59" s="17"/>
      <c r="AD59" s="22" t="s">
        <v>262</v>
      </c>
      <c r="AE59" s="19" t="s">
        <v>63</v>
      </c>
      <c r="AF59" s="19">
        <v>796</v>
      </c>
      <c r="AG59" s="19" t="s">
        <v>225</v>
      </c>
      <c r="AH59" s="19">
        <v>44776</v>
      </c>
      <c r="AI59" s="26">
        <v>91401000000</v>
      </c>
      <c r="AJ59" s="29" t="s">
        <v>137</v>
      </c>
      <c r="AK59" s="25">
        <v>44262</v>
      </c>
      <c r="AL59" s="25">
        <v>44262</v>
      </c>
      <c r="AM59" s="25">
        <v>44262</v>
      </c>
      <c r="AN59" s="46">
        <v>2021</v>
      </c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22"/>
      <c r="BA59" s="147"/>
      <c r="BB59" s="145"/>
      <c r="BC59" s="145"/>
      <c r="BD59" s="145"/>
      <c r="BE59" s="145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</row>
    <row r="60" spans="1:166" s="24" customFormat="1" ht="72" customHeight="1">
      <c r="A60" s="93" t="s">
        <v>251</v>
      </c>
      <c r="B60" s="17">
        <v>53</v>
      </c>
      <c r="C60" s="68" t="s">
        <v>56</v>
      </c>
      <c r="D60" s="22" t="s">
        <v>56</v>
      </c>
      <c r="E60" s="19" t="s">
        <v>185</v>
      </c>
      <c r="F60" s="17">
        <v>1</v>
      </c>
      <c r="G60" s="22" t="s">
        <v>265</v>
      </c>
      <c r="H60" s="82" t="s">
        <v>266</v>
      </c>
      <c r="I60" s="82" t="s">
        <v>266</v>
      </c>
      <c r="J60" s="18">
        <v>2</v>
      </c>
      <c r="K60" s="35" t="s">
        <v>141</v>
      </c>
      <c r="L60" s="19" t="s">
        <v>128</v>
      </c>
      <c r="M60" s="44" t="s">
        <v>68</v>
      </c>
      <c r="N60" s="35" t="s">
        <v>69</v>
      </c>
      <c r="O60" s="91">
        <v>402.26546989999997</v>
      </c>
      <c r="P60" s="91">
        <v>482.71856387999992</v>
      </c>
      <c r="Q60" s="74">
        <v>482.71856387999992</v>
      </c>
      <c r="R60" s="17"/>
      <c r="S60" s="17"/>
      <c r="T60" s="17"/>
      <c r="U60" s="22" t="s">
        <v>191</v>
      </c>
      <c r="V60" s="22" t="s">
        <v>56</v>
      </c>
      <c r="W60" s="22" t="s">
        <v>66</v>
      </c>
      <c r="X60" s="54">
        <v>44228</v>
      </c>
      <c r="Y60" s="54">
        <v>44242</v>
      </c>
      <c r="Z60" s="17"/>
      <c r="AA60" s="17"/>
      <c r="AB60" s="17"/>
      <c r="AC60" s="17"/>
      <c r="AD60" s="22" t="s">
        <v>265</v>
      </c>
      <c r="AE60" s="19" t="s">
        <v>63</v>
      </c>
      <c r="AF60" s="19">
        <v>796</v>
      </c>
      <c r="AG60" s="19" t="s">
        <v>225</v>
      </c>
      <c r="AH60" s="19">
        <v>44776</v>
      </c>
      <c r="AI60" s="26">
        <v>91401000000</v>
      </c>
      <c r="AJ60" s="29" t="s">
        <v>137</v>
      </c>
      <c r="AK60" s="25">
        <v>44262</v>
      </c>
      <c r="AL60" s="25">
        <v>44262</v>
      </c>
      <c r="AM60" s="25">
        <v>44262</v>
      </c>
      <c r="AN60" s="46">
        <v>2021</v>
      </c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22"/>
      <c r="BA60" s="147"/>
      <c r="BB60" s="145"/>
      <c r="BC60" s="145"/>
      <c r="BD60" s="145"/>
      <c r="BE60" s="145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</row>
    <row r="61" spans="1:166" s="24" customFormat="1" ht="72" customHeight="1">
      <c r="A61" s="93" t="s">
        <v>251</v>
      </c>
      <c r="B61" s="23">
        <v>54</v>
      </c>
      <c r="C61" s="68" t="s">
        <v>56</v>
      </c>
      <c r="D61" s="22" t="s">
        <v>56</v>
      </c>
      <c r="E61" s="19" t="s">
        <v>185</v>
      </c>
      <c r="F61" s="17">
        <v>1</v>
      </c>
      <c r="G61" s="22" t="s">
        <v>267</v>
      </c>
      <c r="H61" s="82" t="s">
        <v>268</v>
      </c>
      <c r="I61" s="82" t="s">
        <v>268</v>
      </c>
      <c r="J61" s="18">
        <v>2</v>
      </c>
      <c r="K61" s="35" t="s">
        <v>141</v>
      </c>
      <c r="L61" s="19" t="s">
        <v>128</v>
      </c>
      <c r="M61" s="44" t="s">
        <v>68</v>
      </c>
      <c r="N61" s="35" t="s">
        <v>69</v>
      </c>
      <c r="O61" s="91">
        <v>410.65459249999992</v>
      </c>
      <c r="P61" s="91">
        <v>492.78551099999987</v>
      </c>
      <c r="Q61" s="74">
        <v>492.78551099999987</v>
      </c>
      <c r="R61" s="17"/>
      <c r="S61" s="17"/>
      <c r="T61" s="17"/>
      <c r="U61" s="59" t="s">
        <v>214</v>
      </c>
      <c r="V61" s="22" t="s">
        <v>56</v>
      </c>
      <c r="W61" s="22" t="s">
        <v>66</v>
      </c>
      <c r="X61" s="54">
        <v>44228</v>
      </c>
      <c r="Y61" s="54">
        <v>44242</v>
      </c>
      <c r="Z61" s="17"/>
      <c r="AA61" s="17"/>
      <c r="AB61" s="17"/>
      <c r="AC61" s="17"/>
      <c r="AD61" s="22" t="s">
        <v>267</v>
      </c>
      <c r="AE61" s="19" t="s">
        <v>63</v>
      </c>
      <c r="AF61" s="19">
        <v>796</v>
      </c>
      <c r="AG61" s="19" t="s">
        <v>225</v>
      </c>
      <c r="AH61" s="19">
        <v>44776</v>
      </c>
      <c r="AI61" s="26">
        <v>91401000000</v>
      </c>
      <c r="AJ61" s="29" t="s">
        <v>137</v>
      </c>
      <c r="AK61" s="25">
        <v>44262</v>
      </c>
      <c r="AL61" s="25">
        <v>44262</v>
      </c>
      <c r="AM61" s="25">
        <v>44262</v>
      </c>
      <c r="AN61" s="46">
        <v>2021</v>
      </c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22"/>
      <c r="BA61" s="147"/>
      <c r="BB61" s="145"/>
      <c r="BC61" s="145"/>
      <c r="BD61" s="145"/>
      <c r="BE61" s="145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</row>
    <row r="62" spans="1:166" s="24" customFormat="1" ht="72" customHeight="1">
      <c r="A62" s="93" t="s">
        <v>251</v>
      </c>
      <c r="B62" s="23">
        <v>55</v>
      </c>
      <c r="C62" s="68" t="s">
        <v>56</v>
      </c>
      <c r="D62" s="22" t="s">
        <v>56</v>
      </c>
      <c r="E62" s="19" t="s">
        <v>185</v>
      </c>
      <c r="F62" s="17">
        <v>1</v>
      </c>
      <c r="G62" s="22" t="s">
        <v>269</v>
      </c>
      <c r="H62" s="82" t="s">
        <v>270</v>
      </c>
      <c r="I62" s="82" t="s">
        <v>270</v>
      </c>
      <c r="J62" s="18">
        <v>2</v>
      </c>
      <c r="K62" s="35" t="s">
        <v>141</v>
      </c>
      <c r="L62" s="19" t="s">
        <v>128</v>
      </c>
      <c r="M62" s="44" t="s">
        <v>68</v>
      </c>
      <c r="N62" s="35" t="s">
        <v>69</v>
      </c>
      <c r="O62" s="91">
        <v>100.31740969999998</v>
      </c>
      <c r="P62" s="91">
        <v>120.38089163999997</v>
      </c>
      <c r="Q62" s="74">
        <v>120.38089163999997</v>
      </c>
      <c r="R62" s="17"/>
      <c r="S62" s="17"/>
      <c r="T62" s="17"/>
      <c r="U62" s="22" t="s">
        <v>191</v>
      </c>
      <c r="V62" s="22" t="s">
        <v>56</v>
      </c>
      <c r="W62" s="22" t="s">
        <v>66</v>
      </c>
      <c r="X62" s="54">
        <v>44228</v>
      </c>
      <c r="Y62" s="54">
        <v>44242</v>
      </c>
      <c r="Z62" s="17"/>
      <c r="AA62" s="17"/>
      <c r="AB62" s="17"/>
      <c r="AC62" s="17"/>
      <c r="AD62" s="22" t="s">
        <v>269</v>
      </c>
      <c r="AE62" s="19" t="s">
        <v>63</v>
      </c>
      <c r="AF62" s="19">
        <v>796</v>
      </c>
      <c r="AG62" s="19" t="s">
        <v>225</v>
      </c>
      <c r="AH62" s="19">
        <v>44776</v>
      </c>
      <c r="AI62" s="26">
        <v>91401000000</v>
      </c>
      <c r="AJ62" s="29" t="s">
        <v>137</v>
      </c>
      <c r="AK62" s="25">
        <v>44262</v>
      </c>
      <c r="AL62" s="25">
        <v>44262</v>
      </c>
      <c r="AM62" s="25">
        <v>44262</v>
      </c>
      <c r="AN62" s="46">
        <v>2021</v>
      </c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22"/>
      <c r="BA62" s="147"/>
      <c r="BB62" s="145"/>
      <c r="BC62" s="145"/>
      <c r="BD62" s="145"/>
      <c r="BE62" s="145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</row>
    <row r="63" spans="1:166" s="24" customFormat="1" ht="72" customHeight="1">
      <c r="A63" s="37">
        <v>8</v>
      </c>
      <c r="B63" s="17">
        <v>56</v>
      </c>
      <c r="C63" s="45" t="s">
        <v>56</v>
      </c>
      <c r="D63" s="75" t="s">
        <v>56</v>
      </c>
      <c r="E63" s="75" t="s">
        <v>309</v>
      </c>
      <c r="F63" s="17">
        <v>1</v>
      </c>
      <c r="G63" s="76" t="s">
        <v>272</v>
      </c>
      <c r="H63" s="83" t="s">
        <v>273</v>
      </c>
      <c r="I63" s="83" t="s">
        <v>273</v>
      </c>
      <c r="J63" s="46">
        <v>1</v>
      </c>
      <c r="K63" s="35" t="s">
        <v>141</v>
      </c>
      <c r="L63" s="19" t="s">
        <v>128</v>
      </c>
      <c r="M63" s="45" t="s">
        <v>274</v>
      </c>
      <c r="N63" s="45" t="s">
        <v>275</v>
      </c>
      <c r="O63" s="86">
        <v>3444.4444444444443</v>
      </c>
      <c r="P63" s="86">
        <v>4133.333333333333</v>
      </c>
      <c r="Q63" s="47">
        <v>4133.333333333333</v>
      </c>
      <c r="R63" s="22"/>
      <c r="S63" s="48">
        <f>P63</f>
        <v>4133.333333333333</v>
      </c>
      <c r="T63" s="22"/>
      <c r="U63" s="26" t="s">
        <v>186</v>
      </c>
      <c r="V63" s="45" t="s">
        <v>213</v>
      </c>
      <c r="W63" s="45" t="s">
        <v>59</v>
      </c>
      <c r="X63" s="125">
        <v>44501</v>
      </c>
      <c r="Y63" s="125">
        <v>44531</v>
      </c>
      <c r="Z63" s="45"/>
      <c r="AA63" s="45"/>
      <c r="AB63" s="45"/>
      <c r="AC63" s="45"/>
      <c r="AD63" s="45" t="s">
        <v>272</v>
      </c>
      <c r="AE63" s="19" t="s">
        <v>63</v>
      </c>
      <c r="AF63" s="45">
        <v>796</v>
      </c>
      <c r="AG63" s="45" t="s">
        <v>60</v>
      </c>
      <c r="AH63" s="45">
        <v>1</v>
      </c>
      <c r="AI63" s="26">
        <v>91401000000</v>
      </c>
      <c r="AJ63" s="29" t="s">
        <v>137</v>
      </c>
      <c r="AK63" s="126">
        <v>44618</v>
      </c>
      <c r="AL63" s="126">
        <v>44618</v>
      </c>
      <c r="AM63" s="126">
        <v>45061</v>
      </c>
      <c r="AN63" s="127">
        <v>2022</v>
      </c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22"/>
      <c r="BA63" s="147"/>
      <c r="BB63" s="145"/>
      <c r="BC63" s="145"/>
      <c r="BD63" s="145"/>
      <c r="BE63" s="145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s="24" customFormat="1" ht="72" customHeight="1">
      <c r="A64" s="37">
        <v>8</v>
      </c>
      <c r="B64" s="23">
        <v>57</v>
      </c>
      <c r="C64" s="45" t="s">
        <v>56</v>
      </c>
      <c r="D64" s="75" t="s">
        <v>56</v>
      </c>
      <c r="E64" s="75" t="s">
        <v>309</v>
      </c>
      <c r="F64" s="17">
        <v>1</v>
      </c>
      <c r="G64" s="127" t="s">
        <v>276</v>
      </c>
      <c r="H64" s="83" t="s">
        <v>273</v>
      </c>
      <c r="I64" s="83" t="s">
        <v>273</v>
      </c>
      <c r="J64" s="46">
        <v>1</v>
      </c>
      <c r="K64" s="35" t="s">
        <v>141</v>
      </c>
      <c r="L64" s="19" t="s">
        <v>128</v>
      </c>
      <c r="M64" s="45" t="s">
        <v>274</v>
      </c>
      <c r="N64" s="45" t="s">
        <v>275</v>
      </c>
      <c r="O64" s="86">
        <v>3165.5366666666664</v>
      </c>
      <c r="P64" s="86">
        <v>3798.6439999999993</v>
      </c>
      <c r="Q64" s="47">
        <v>3798.6439999999993</v>
      </c>
      <c r="R64" s="48">
        <f>P64</f>
        <v>3798.6439999999993</v>
      </c>
      <c r="S64" s="22"/>
      <c r="T64" s="22"/>
      <c r="U64" s="26" t="s">
        <v>186</v>
      </c>
      <c r="V64" s="45" t="s">
        <v>213</v>
      </c>
      <c r="W64" s="45" t="s">
        <v>59</v>
      </c>
      <c r="X64" s="125">
        <v>44501</v>
      </c>
      <c r="Y64" s="125">
        <v>44531</v>
      </c>
      <c r="Z64" s="45"/>
      <c r="AA64" s="45"/>
      <c r="AB64" s="45"/>
      <c r="AC64" s="45"/>
      <c r="AD64" s="45" t="s">
        <v>276</v>
      </c>
      <c r="AE64" s="19" t="s">
        <v>63</v>
      </c>
      <c r="AF64" s="45">
        <v>796</v>
      </c>
      <c r="AG64" s="45" t="s">
        <v>60</v>
      </c>
      <c r="AH64" s="45">
        <v>1</v>
      </c>
      <c r="AI64" s="26">
        <v>91401000000</v>
      </c>
      <c r="AJ64" s="29" t="s">
        <v>137</v>
      </c>
      <c r="AK64" s="126">
        <v>44618</v>
      </c>
      <c r="AL64" s="126">
        <v>44618</v>
      </c>
      <c r="AM64" s="126">
        <v>44926</v>
      </c>
      <c r="AN64" s="127">
        <v>2022</v>
      </c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22"/>
      <c r="BA64" s="147"/>
      <c r="BB64" s="145"/>
      <c r="BC64" s="145"/>
      <c r="BD64" s="145"/>
      <c r="BE64" s="145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s="24" customFormat="1" ht="72" customHeight="1">
      <c r="A65" s="46">
        <v>3</v>
      </c>
      <c r="B65" s="23">
        <v>58</v>
      </c>
      <c r="C65" s="45" t="s">
        <v>56</v>
      </c>
      <c r="D65" s="45" t="s">
        <v>56</v>
      </c>
      <c r="E65" s="19" t="s">
        <v>185</v>
      </c>
      <c r="F65" s="17">
        <v>1</v>
      </c>
      <c r="G65" s="138" t="s">
        <v>277</v>
      </c>
      <c r="H65" s="134" t="s">
        <v>278</v>
      </c>
      <c r="I65" s="135" t="s">
        <v>279</v>
      </c>
      <c r="J65" s="46">
        <v>1</v>
      </c>
      <c r="K65" s="35" t="s">
        <v>141</v>
      </c>
      <c r="L65" s="19" t="s">
        <v>128</v>
      </c>
      <c r="M65" s="45" t="s">
        <v>61</v>
      </c>
      <c r="N65" s="45" t="s">
        <v>280</v>
      </c>
      <c r="O65" s="86">
        <v>86208.611579999997</v>
      </c>
      <c r="P65" s="86">
        <v>103450.333896</v>
      </c>
      <c r="Q65" s="47">
        <v>103450.333896</v>
      </c>
      <c r="R65" s="22"/>
      <c r="S65" s="22"/>
      <c r="T65" s="22"/>
      <c r="U65" s="26" t="s">
        <v>186</v>
      </c>
      <c r="V65" s="45" t="s">
        <v>213</v>
      </c>
      <c r="W65" s="45" t="s">
        <v>66</v>
      </c>
      <c r="X65" s="136">
        <v>44470</v>
      </c>
      <c r="Y65" s="136">
        <v>44479</v>
      </c>
      <c r="Z65" s="45"/>
      <c r="AA65" s="45"/>
      <c r="AB65" s="45"/>
      <c r="AC65" s="45"/>
      <c r="AD65" s="45" t="s">
        <v>281</v>
      </c>
      <c r="AE65" s="19" t="s">
        <v>63</v>
      </c>
      <c r="AF65" s="45" t="s">
        <v>282</v>
      </c>
      <c r="AG65" s="45" t="s">
        <v>147</v>
      </c>
      <c r="AH65" s="45" t="s">
        <v>63</v>
      </c>
      <c r="AI65" s="26">
        <v>91401000000</v>
      </c>
      <c r="AJ65" s="29" t="s">
        <v>137</v>
      </c>
      <c r="AK65" s="136">
        <v>44484</v>
      </c>
      <c r="AL65" s="136">
        <v>44562</v>
      </c>
      <c r="AM65" s="136">
        <v>44926</v>
      </c>
      <c r="AN65" s="46">
        <v>2022</v>
      </c>
      <c r="AO65" s="22"/>
      <c r="AP65" s="22"/>
      <c r="AQ65" s="45"/>
      <c r="AR65" s="45"/>
      <c r="AS65" s="45"/>
      <c r="AT65" s="45"/>
      <c r="AU65" s="45"/>
      <c r="AV65" s="22"/>
      <c r="AW65" s="45" t="s">
        <v>58</v>
      </c>
      <c r="AX65" s="22"/>
      <c r="AY65" s="22"/>
      <c r="AZ65" s="22"/>
      <c r="BA65" s="147"/>
      <c r="BB65" s="145"/>
      <c r="BC65" s="145"/>
      <c r="BD65" s="145"/>
      <c r="BE65" s="145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s="24" customFormat="1" ht="72" customHeight="1">
      <c r="A66" s="46">
        <v>3</v>
      </c>
      <c r="B66" s="17">
        <v>59</v>
      </c>
      <c r="C66" s="45" t="s">
        <v>56</v>
      </c>
      <c r="D66" s="45" t="s">
        <v>56</v>
      </c>
      <c r="E66" s="75" t="s">
        <v>309</v>
      </c>
      <c r="F66" s="17">
        <v>1</v>
      </c>
      <c r="G66" s="138" t="s">
        <v>283</v>
      </c>
      <c r="H66" s="134" t="s">
        <v>284</v>
      </c>
      <c r="I66" s="135" t="s">
        <v>285</v>
      </c>
      <c r="J66" s="46">
        <v>1</v>
      </c>
      <c r="K66" s="35" t="s">
        <v>141</v>
      </c>
      <c r="L66" s="19" t="s">
        <v>128</v>
      </c>
      <c r="M66" s="45" t="s">
        <v>61</v>
      </c>
      <c r="N66" s="45" t="s">
        <v>280</v>
      </c>
      <c r="O66" s="86">
        <v>9414.1669440000005</v>
      </c>
      <c r="P66" s="86">
        <v>11297.0003328</v>
      </c>
      <c r="Q66" s="47">
        <v>11297.0003328</v>
      </c>
      <c r="R66" s="22"/>
      <c r="S66" s="22"/>
      <c r="T66" s="22"/>
      <c r="U66" s="26" t="s">
        <v>186</v>
      </c>
      <c r="V66" s="45" t="s">
        <v>213</v>
      </c>
      <c r="W66" s="45" t="s">
        <v>66</v>
      </c>
      <c r="X66" s="136">
        <v>44470</v>
      </c>
      <c r="Y66" s="136">
        <v>44479</v>
      </c>
      <c r="Z66" s="45"/>
      <c r="AA66" s="45"/>
      <c r="AB66" s="45"/>
      <c r="AC66" s="45"/>
      <c r="AD66" s="45" t="s">
        <v>286</v>
      </c>
      <c r="AE66" s="19" t="s">
        <v>63</v>
      </c>
      <c r="AF66" s="45" t="s">
        <v>282</v>
      </c>
      <c r="AG66" s="45" t="s">
        <v>147</v>
      </c>
      <c r="AH66" s="45" t="s">
        <v>63</v>
      </c>
      <c r="AI66" s="26">
        <v>91401000000</v>
      </c>
      <c r="AJ66" s="29" t="s">
        <v>137</v>
      </c>
      <c r="AK66" s="136">
        <v>44484</v>
      </c>
      <c r="AL66" s="136">
        <v>44562</v>
      </c>
      <c r="AM66" s="136">
        <v>44926</v>
      </c>
      <c r="AN66" s="46">
        <v>2022</v>
      </c>
      <c r="AO66" s="22"/>
      <c r="AP66" s="22"/>
      <c r="AQ66" s="45"/>
      <c r="AR66" s="45"/>
      <c r="AS66" s="45"/>
      <c r="AT66" s="45"/>
      <c r="AU66" s="45"/>
      <c r="AV66" s="22"/>
      <c r="AW66" s="45" t="s">
        <v>58</v>
      </c>
      <c r="AX66" s="22"/>
      <c r="AY66" s="22"/>
      <c r="AZ66" s="22"/>
      <c r="BA66" s="147"/>
      <c r="BB66" s="145"/>
      <c r="BC66" s="145"/>
      <c r="BD66" s="145"/>
      <c r="BE66" s="145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s="24" customFormat="1" ht="72" customHeight="1">
      <c r="A67" s="46">
        <v>3</v>
      </c>
      <c r="B67" s="23">
        <v>60</v>
      </c>
      <c r="C67" s="45" t="s">
        <v>56</v>
      </c>
      <c r="D67" s="45" t="s">
        <v>56</v>
      </c>
      <c r="E67" s="75" t="s">
        <v>309</v>
      </c>
      <c r="F67" s="17">
        <v>1</v>
      </c>
      <c r="G67" s="138" t="s">
        <v>287</v>
      </c>
      <c r="H67" s="134" t="s">
        <v>278</v>
      </c>
      <c r="I67" s="135" t="s">
        <v>279</v>
      </c>
      <c r="J67" s="46">
        <v>1</v>
      </c>
      <c r="K67" s="35" t="s">
        <v>141</v>
      </c>
      <c r="L67" s="19" t="s">
        <v>128</v>
      </c>
      <c r="M67" s="45" t="s">
        <v>61</v>
      </c>
      <c r="N67" s="45" t="s">
        <v>280</v>
      </c>
      <c r="O67" s="86">
        <v>3574.5688160000004</v>
      </c>
      <c r="P67" s="86">
        <v>4289.4825792000001</v>
      </c>
      <c r="Q67" s="47">
        <v>4289.4825792000001</v>
      </c>
      <c r="R67" s="22"/>
      <c r="S67" s="22"/>
      <c r="T67" s="22"/>
      <c r="U67" s="59" t="s">
        <v>214</v>
      </c>
      <c r="V67" s="45" t="s">
        <v>213</v>
      </c>
      <c r="W67" s="45" t="s">
        <v>66</v>
      </c>
      <c r="X67" s="136">
        <v>44470</v>
      </c>
      <c r="Y67" s="136">
        <v>44479</v>
      </c>
      <c r="Z67" s="45"/>
      <c r="AA67" s="45"/>
      <c r="AB67" s="45"/>
      <c r="AC67" s="45"/>
      <c r="AD67" s="45" t="s">
        <v>288</v>
      </c>
      <c r="AE67" s="19" t="s">
        <v>63</v>
      </c>
      <c r="AF67" s="45" t="s">
        <v>282</v>
      </c>
      <c r="AG67" s="45" t="s">
        <v>147</v>
      </c>
      <c r="AH67" s="45" t="s">
        <v>63</v>
      </c>
      <c r="AI67" s="26">
        <v>91401000000</v>
      </c>
      <c r="AJ67" s="29" t="s">
        <v>137</v>
      </c>
      <c r="AK67" s="136">
        <v>44484</v>
      </c>
      <c r="AL67" s="136">
        <v>44562</v>
      </c>
      <c r="AM67" s="136">
        <v>44926</v>
      </c>
      <c r="AN67" s="46">
        <v>2022</v>
      </c>
      <c r="AO67" s="22"/>
      <c r="AP67" s="22"/>
      <c r="AQ67" s="45"/>
      <c r="AR67" s="45"/>
      <c r="AS67" s="45"/>
      <c r="AT67" s="45"/>
      <c r="AU67" s="45"/>
      <c r="AV67" s="22"/>
      <c r="AW67" s="45" t="s">
        <v>58</v>
      </c>
      <c r="AX67" s="22"/>
      <c r="AY67" s="22"/>
      <c r="AZ67" s="22"/>
      <c r="BA67" s="147"/>
      <c r="BB67" s="145"/>
      <c r="BC67" s="145"/>
      <c r="BD67" s="145"/>
      <c r="BE67" s="145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s="24" customFormat="1" ht="72" customHeight="1">
      <c r="A68" s="46">
        <v>3</v>
      </c>
      <c r="B68" s="23">
        <v>61</v>
      </c>
      <c r="C68" s="45" t="s">
        <v>56</v>
      </c>
      <c r="D68" s="45" t="s">
        <v>56</v>
      </c>
      <c r="E68" s="75" t="s">
        <v>309</v>
      </c>
      <c r="F68" s="17">
        <v>1</v>
      </c>
      <c r="G68" s="45" t="s">
        <v>289</v>
      </c>
      <c r="H68" s="134" t="s">
        <v>284</v>
      </c>
      <c r="I68" s="135" t="s">
        <v>285</v>
      </c>
      <c r="J68" s="46">
        <v>1</v>
      </c>
      <c r="K68" s="35" t="s">
        <v>141</v>
      </c>
      <c r="L68" s="19" t="s">
        <v>128</v>
      </c>
      <c r="M68" s="45" t="s">
        <v>61</v>
      </c>
      <c r="N68" s="45" t="s">
        <v>280</v>
      </c>
      <c r="O68" s="86">
        <v>5361.8583200000012</v>
      </c>
      <c r="P68" s="86">
        <v>6434.2299840000014</v>
      </c>
      <c r="Q68" s="47">
        <v>6434.2299840000014</v>
      </c>
      <c r="R68" s="22"/>
      <c r="S68" s="22"/>
      <c r="T68" s="22"/>
      <c r="U68" s="59" t="s">
        <v>214</v>
      </c>
      <c r="V68" s="45" t="s">
        <v>213</v>
      </c>
      <c r="W68" s="45" t="s">
        <v>66</v>
      </c>
      <c r="X68" s="136">
        <v>44470</v>
      </c>
      <c r="Y68" s="136">
        <v>44479</v>
      </c>
      <c r="Z68" s="45"/>
      <c r="AA68" s="45"/>
      <c r="AB68" s="45"/>
      <c r="AC68" s="45"/>
      <c r="AD68" s="45" t="s">
        <v>290</v>
      </c>
      <c r="AE68" s="19" t="s">
        <v>63</v>
      </c>
      <c r="AF68" s="45" t="s">
        <v>282</v>
      </c>
      <c r="AG68" s="45" t="s">
        <v>147</v>
      </c>
      <c r="AH68" s="45" t="s">
        <v>63</v>
      </c>
      <c r="AI68" s="26">
        <v>91401000000</v>
      </c>
      <c r="AJ68" s="29" t="s">
        <v>137</v>
      </c>
      <c r="AK68" s="136">
        <v>44484</v>
      </c>
      <c r="AL68" s="136">
        <v>44562</v>
      </c>
      <c r="AM68" s="136">
        <v>44926</v>
      </c>
      <c r="AN68" s="46">
        <v>2022</v>
      </c>
      <c r="AO68" s="22"/>
      <c r="AP68" s="22"/>
      <c r="AQ68" s="45"/>
      <c r="AR68" s="45"/>
      <c r="AS68" s="45"/>
      <c r="AT68" s="45"/>
      <c r="AU68" s="45"/>
      <c r="AV68" s="22"/>
      <c r="AW68" s="45" t="s">
        <v>58</v>
      </c>
      <c r="AX68" s="22"/>
      <c r="AY68" s="22"/>
      <c r="AZ68" s="22"/>
      <c r="BA68" s="147"/>
      <c r="BB68" s="145"/>
      <c r="BC68" s="145"/>
      <c r="BD68" s="145"/>
      <c r="BE68" s="145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s="24" customFormat="1" ht="72" customHeight="1">
      <c r="A69" s="45">
        <v>3</v>
      </c>
      <c r="B69" s="17">
        <v>62</v>
      </c>
      <c r="C69" s="45" t="s">
        <v>213</v>
      </c>
      <c r="D69" s="45" t="s">
        <v>291</v>
      </c>
      <c r="E69" s="75" t="s">
        <v>309</v>
      </c>
      <c r="F69" s="17">
        <v>1</v>
      </c>
      <c r="G69" s="45" t="s">
        <v>292</v>
      </c>
      <c r="H69" s="135" t="s">
        <v>284</v>
      </c>
      <c r="I69" s="135" t="s">
        <v>285</v>
      </c>
      <c r="J69" s="18">
        <v>2</v>
      </c>
      <c r="K69" s="35" t="s">
        <v>141</v>
      </c>
      <c r="L69" s="19" t="s">
        <v>128</v>
      </c>
      <c r="M69" s="45" t="s">
        <v>61</v>
      </c>
      <c r="N69" s="45" t="s">
        <v>293</v>
      </c>
      <c r="O69" s="86">
        <f>P69</f>
        <v>5260.85</v>
      </c>
      <c r="P69" s="86">
        <v>5260.85</v>
      </c>
      <c r="Q69" s="47">
        <v>5260.85</v>
      </c>
      <c r="U69" s="59" t="s">
        <v>214</v>
      </c>
      <c r="V69" s="45" t="s">
        <v>213</v>
      </c>
      <c r="W69" s="45" t="s">
        <v>66</v>
      </c>
      <c r="X69" s="136">
        <v>44210</v>
      </c>
      <c r="Y69" s="136">
        <v>43875</v>
      </c>
      <c r="Z69" s="45"/>
      <c r="AD69" s="45" t="s">
        <v>294</v>
      </c>
      <c r="AE69" s="19" t="s">
        <v>63</v>
      </c>
      <c r="AF69" s="45">
        <v>876</v>
      </c>
      <c r="AG69" s="45" t="s">
        <v>147</v>
      </c>
      <c r="AH69" s="45">
        <v>1</v>
      </c>
      <c r="AI69" s="26">
        <v>91401000000</v>
      </c>
      <c r="AJ69" s="29" t="s">
        <v>137</v>
      </c>
      <c r="AK69" s="136">
        <v>44246</v>
      </c>
      <c r="AL69" s="136">
        <v>44249</v>
      </c>
      <c r="AM69" s="136">
        <v>44561</v>
      </c>
      <c r="AN69" s="45">
        <v>2021</v>
      </c>
      <c r="AO69" s="45"/>
      <c r="AP69" s="45"/>
      <c r="AQ69" s="45"/>
      <c r="AR69" s="45"/>
      <c r="AS69" s="45"/>
      <c r="AT69" s="45"/>
      <c r="AU69" s="45"/>
      <c r="AV69" s="45"/>
      <c r="AW69" s="17"/>
      <c r="AX69" s="17"/>
      <c r="AY69" s="17"/>
      <c r="AZ69" s="22"/>
      <c r="BA69" s="148"/>
      <c r="BB69" s="145"/>
      <c r="BC69" s="145"/>
      <c r="BD69" s="145"/>
      <c r="BE69" s="145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s="24" customFormat="1" ht="72" customHeight="1">
      <c r="A70" s="45">
        <v>3</v>
      </c>
      <c r="B70" s="23">
        <v>63</v>
      </c>
      <c r="C70" s="45" t="s">
        <v>213</v>
      </c>
      <c r="D70" s="45" t="s">
        <v>291</v>
      </c>
      <c r="E70" s="19" t="s">
        <v>185</v>
      </c>
      <c r="F70" s="17">
        <v>1</v>
      </c>
      <c r="G70" s="45" t="s">
        <v>295</v>
      </c>
      <c r="H70" s="135" t="s">
        <v>296</v>
      </c>
      <c r="I70" s="135" t="s">
        <v>296</v>
      </c>
      <c r="J70" s="18">
        <v>2</v>
      </c>
      <c r="K70" s="35" t="s">
        <v>141</v>
      </c>
      <c r="L70" s="19" t="s">
        <v>128</v>
      </c>
      <c r="M70" s="45" t="s">
        <v>61</v>
      </c>
      <c r="N70" s="45" t="s">
        <v>293</v>
      </c>
      <c r="O70" s="86">
        <f>P70</f>
        <v>3507.23</v>
      </c>
      <c r="P70" s="86">
        <v>3507.23</v>
      </c>
      <c r="Q70" s="47">
        <v>3507.23</v>
      </c>
      <c r="U70" s="26" t="s">
        <v>73</v>
      </c>
      <c r="V70" s="45" t="s">
        <v>297</v>
      </c>
      <c r="W70" s="45" t="s">
        <v>66</v>
      </c>
      <c r="X70" s="136">
        <v>44210</v>
      </c>
      <c r="Y70" s="136">
        <v>43875</v>
      </c>
      <c r="Z70" s="45"/>
      <c r="AD70" s="45" t="s">
        <v>298</v>
      </c>
      <c r="AE70" s="19" t="s">
        <v>63</v>
      </c>
      <c r="AF70" s="45">
        <v>876</v>
      </c>
      <c r="AG70" s="45" t="s">
        <v>147</v>
      </c>
      <c r="AH70" s="45">
        <v>1</v>
      </c>
      <c r="AI70" s="26">
        <v>91401000000</v>
      </c>
      <c r="AJ70" s="29" t="s">
        <v>137</v>
      </c>
      <c r="AK70" s="136">
        <v>44246</v>
      </c>
      <c r="AL70" s="136">
        <v>44249</v>
      </c>
      <c r="AM70" s="136">
        <v>44561</v>
      </c>
      <c r="AN70" s="45">
        <v>2021</v>
      </c>
      <c r="AO70" s="45"/>
      <c r="AP70" s="45"/>
      <c r="AQ70" s="45"/>
      <c r="AR70" s="45"/>
      <c r="AS70" s="45"/>
      <c r="AT70" s="45"/>
      <c r="AU70" s="45"/>
      <c r="AV70" s="45"/>
      <c r="AW70" s="17"/>
      <c r="AX70" s="17"/>
      <c r="AY70" s="17"/>
      <c r="AZ70" s="22"/>
      <c r="BA70" s="148"/>
      <c r="BB70" s="145"/>
      <c r="BC70" s="145"/>
      <c r="BD70" s="145"/>
      <c r="BE70" s="145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s="24" customFormat="1" ht="72" customHeight="1">
      <c r="A71" s="58">
        <v>8</v>
      </c>
      <c r="B71" s="23">
        <v>64</v>
      </c>
      <c r="C71" s="53" t="s">
        <v>56</v>
      </c>
      <c r="D71" s="53" t="s">
        <v>56</v>
      </c>
      <c r="E71" s="75" t="s">
        <v>309</v>
      </c>
      <c r="F71" s="17">
        <v>1</v>
      </c>
      <c r="G71" s="22" t="s">
        <v>299</v>
      </c>
      <c r="H71" s="84" t="s">
        <v>300</v>
      </c>
      <c r="I71" s="84" t="s">
        <v>301</v>
      </c>
      <c r="J71" s="46">
        <v>1</v>
      </c>
      <c r="K71" s="35" t="s">
        <v>141</v>
      </c>
      <c r="L71" s="19" t="s">
        <v>128</v>
      </c>
      <c r="M71" s="53" t="s">
        <v>302</v>
      </c>
      <c r="N71" s="52" t="s">
        <v>303</v>
      </c>
      <c r="O71" s="92">
        <v>9919.0906400000003</v>
      </c>
      <c r="P71" s="92">
        <v>11902.908767999999</v>
      </c>
      <c r="Q71" s="56">
        <v>11902.908767999999</v>
      </c>
      <c r="R71" s="52"/>
      <c r="S71" s="52"/>
      <c r="T71" s="52"/>
      <c r="U71" s="19" t="s">
        <v>62</v>
      </c>
      <c r="V71" s="60" t="s">
        <v>56</v>
      </c>
      <c r="W71" s="19" t="s">
        <v>70</v>
      </c>
      <c r="X71" s="49">
        <v>43817</v>
      </c>
      <c r="Y71" s="54">
        <v>43850</v>
      </c>
      <c r="Z71" s="55" t="s">
        <v>304</v>
      </c>
      <c r="AA71" s="53" t="s">
        <v>305</v>
      </c>
      <c r="AB71" s="52">
        <v>2020001341</v>
      </c>
      <c r="AC71" s="52">
        <v>201401001</v>
      </c>
      <c r="AD71" s="60" t="s">
        <v>306</v>
      </c>
      <c r="AE71" s="19" t="s">
        <v>63</v>
      </c>
      <c r="AF71" s="58">
        <v>796</v>
      </c>
      <c r="AG71" s="58" t="s">
        <v>307</v>
      </c>
      <c r="AH71" s="60" t="s">
        <v>63</v>
      </c>
      <c r="AI71" s="26">
        <v>91401000000</v>
      </c>
      <c r="AJ71" s="29" t="s">
        <v>137</v>
      </c>
      <c r="AK71" s="61">
        <v>43819</v>
      </c>
      <c r="AL71" s="61">
        <v>43850</v>
      </c>
      <c r="AM71" s="61">
        <v>44196</v>
      </c>
      <c r="AN71" s="58">
        <v>2020</v>
      </c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22"/>
      <c r="BA71" s="147"/>
      <c r="BB71" s="145"/>
      <c r="BC71" s="145"/>
      <c r="BD71" s="145"/>
      <c r="BE71" s="145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s="24" customFormat="1" ht="72" customHeight="1">
      <c r="A72" s="22">
        <v>8</v>
      </c>
      <c r="B72" s="17">
        <v>65</v>
      </c>
      <c r="C72" s="45" t="s">
        <v>308</v>
      </c>
      <c r="D72" s="75" t="s">
        <v>308</v>
      </c>
      <c r="E72" s="75" t="s">
        <v>309</v>
      </c>
      <c r="F72" s="17">
        <v>1</v>
      </c>
      <c r="G72" s="75" t="s">
        <v>310</v>
      </c>
      <c r="H72" s="128" t="s">
        <v>311</v>
      </c>
      <c r="I72" s="128" t="s">
        <v>312</v>
      </c>
      <c r="J72" s="46">
        <v>1</v>
      </c>
      <c r="K72" s="35" t="s">
        <v>141</v>
      </c>
      <c r="L72" s="19" t="s">
        <v>128</v>
      </c>
      <c r="M72" s="22" t="s">
        <v>313</v>
      </c>
      <c r="N72" s="45" t="s">
        <v>314</v>
      </c>
      <c r="O72" s="82">
        <v>227.2</v>
      </c>
      <c r="P72" s="82">
        <v>272.64</v>
      </c>
      <c r="Q72" s="129">
        <v>272.64</v>
      </c>
      <c r="R72" s="75" t="s">
        <v>315</v>
      </c>
      <c r="S72" s="22" t="s">
        <v>315</v>
      </c>
      <c r="T72" s="22" t="s">
        <v>315</v>
      </c>
      <c r="U72" s="26" t="s">
        <v>186</v>
      </c>
      <c r="V72" s="22" t="s">
        <v>316</v>
      </c>
      <c r="W72" s="22" t="s">
        <v>59</v>
      </c>
      <c r="X72" s="130">
        <v>44197</v>
      </c>
      <c r="Y72" s="130">
        <v>44287</v>
      </c>
      <c r="Z72" s="22"/>
      <c r="AA72" s="22"/>
      <c r="AB72" s="45"/>
      <c r="AC72" s="22"/>
      <c r="AD72" s="22" t="s">
        <v>317</v>
      </c>
      <c r="AE72" s="19" t="s">
        <v>63</v>
      </c>
      <c r="AF72" s="75">
        <v>876</v>
      </c>
      <c r="AG72" s="22" t="s">
        <v>130</v>
      </c>
      <c r="AH72" s="22">
        <v>1</v>
      </c>
      <c r="AI72" s="26">
        <v>91401000000</v>
      </c>
      <c r="AJ72" s="29" t="s">
        <v>137</v>
      </c>
      <c r="AK72" s="131" t="s">
        <v>318</v>
      </c>
      <c r="AL72" s="130">
        <v>44470</v>
      </c>
      <c r="AM72" s="132">
        <v>44593</v>
      </c>
      <c r="AN72" s="133" t="s">
        <v>319</v>
      </c>
      <c r="AO72" s="22" t="s">
        <v>315</v>
      </c>
      <c r="AP72" s="45" t="s">
        <v>315</v>
      </c>
      <c r="AQ72" s="22" t="s">
        <v>315</v>
      </c>
      <c r="AR72" s="22" t="s">
        <v>315</v>
      </c>
      <c r="AS72" s="45" t="s">
        <v>315</v>
      </c>
      <c r="AT72" s="75" t="s">
        <v>315</v>
      </c>
      <c r="AU72" s="22" t="s">
        <v>315</v>
      </c>
      <c r="AV72" s="22" t="s">
        <v>315</v>
      </c>
      <c r="AW72" s="45" t="s">
        <v>315</v>
      </c>
      <c r="AX72" s="22" t="s">
        <v>315</v>
      </c>
      <c r="AY72" s="22" t="s">
        <v>315</v>
      </c>
      <c r="AZ72" s="45" t="s">
        <v>315</v>
      </c>
      <c r="BA72" s="147"/>
      <c r="BB72" s="145"/>
      <c r="BC72" s="145"/>
      <c r="BD72" s="145"/>
      <c r="BE72" s="145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s="14" customFormat="1" ht="72" customHeight="1">
      <c r="A73" s="97">
        <v>2</v>
      </c>
      <c r="B73" s="23">
        <v>66</v>
      </c>
      <c r="C73" s="99" t="s">
        <v>56</v>
      </c>
      <c r="D73" s="99" t="s">
        <v>56</v>
      </c>
      <c r="E73" s="97" t="s">
        <v>335</v>
      </c>
      <c r="F73" s="97">
        <v>1</v>
      </c>
      <c r="G73" s="100" t="s">
        <v>324</v>
      </c>
      <c r="H73" s="98" t="s">
        <v>320</v>
      </c>
      <c r="I73" s="98" t="s">
        <v>320</v>
      </c>
      <c r="J73" s="97"/>
      <c r="K73" s="99"/>
      <c r="L73" s="99" t="s">
        <v>128</v>
      </c>
      <c r="M73" s="99" t="s">
        <v>325</v>
      </c>
      <c r="N73" s="99" t="s">
        <v>336</v>
      </c>
      <c r="O73" s="101">
        <v>2127.12</v>
      </c>
      <c r="P73" s="101">
        <f t="shared" ref="P73:P81" si="0">O73*1.2</f>
        <v>2552.5439999999999</v>
      </c>
      <c r="Q73" s="101"/>
      <c r="R73" s="97"/>
      <c r="S73" s="97"/>
      <c r="T73" s="97"/>
      <c r="U73" s="102" t="s">
        <v>337</v>
      </c>
      <c r="V73" s="99" t="s">
        <v>322</v>
      </c>
      <c r="W73" s="75" t="s">
        <v>66</v>
      </c>
      <c r="X73" s="103">
        <v>44260</v>
      </c>
      <c r="Y73" s="103">
        <v>44274</v>
      </c>
      <c r="Z73" s="97"/>
      <c r="AA73" s="97"/>
      <c r="AB73" s="97"/>
      <c r="AC73" s="97"/>
      <c r="AD73" s="100" t="s">
        <v>324</v>
      </c>
      <c r="AE73" s="99" t="s">
        <v>63</v>
      </c>
      <c r="AF73" s="104">
        <v>876</v>
      </c>
      <c r="AG73" s="104" t="s">
        <v>130</v>
      </c>
      <c r="AH73" s="99" t="s">
        <v>63</v>
      </c>
      <c r="AI73" s="105">
        <v>96</v>
      </c>
      <c r="AJ73" s="99" t="s">
        <v>323</v>
      </c>
      <c r="AK73" s="103">
        <v>44301</v>
      </c>
      <c r="AL73" s="103">
        <v>44301</v>
      </c>
      <c r="AM73" s="103">
        <v>44500</v>
      </c>
      <c r="AN73" s="97">
        <v>2021</v>
      </c>
      <c r="AO73" s="97" t="s">
        <v>129</v>
      </c>
      <c r="AP73" s="99" t="s">
        <v>338</v>
      </c>
      <c r="AQ73" s="100" t="s">
        <v>324</v>
      </c>
      <c r="AR73" s="93" t="s">
        <v>326</v>
      </c>
      <c r="AS73" s="97">
        <v>2021</v>
      </c>
      <c r="AT73" s="97">
        <v>2021</v>
      </c>
      <c r="AU73" s="106">
        <v>2.6804050512376998</v>
      </c>
      <c r="AV73" s="107">
        <v>2.6804050512377038</v>
      </c>
      <c r="AW73" s="97" t="s">
        <v>131</v>
      </c>
      <c r="AX73" s="97"/>
      <c r="AY73" s="97" t="s">
        <v>131</v>
      </c>
      <c r="AZ73" s="108"/>
      <c r="BA73" s="145"/>
      <c r="BB73" s="145"/>
      <c r="BC73" s="145"/>
      <c r="BD73" s="145"/>
      <c r="BE73" s="145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</row>
    <row r="74" spans="1:166" s="14" customFormat="1" ht="72" customHeight="1">
      <c r="A74" s="97">
        <v>2</v>
      </c>
      <c r="B74" s="23">
        <v>67</v>
      </c>
      <c r="C74" s="99" t="s">
        <v>56</v>
      </c>
      <c r="D74" s="99" t="s">
        <v>56</v>
      </c>
      <c r="E74" s="97" t="s">
        <v>327</v>
      </c>
      <c r="F74" s="97">
        <v>1</v>
      </c>
      <c r="G74" s="100" t="s">
        <v>328</v>
      </c>
      <c r="H74" s="98">
        <v>42</v>
      </c>
      <c r="I74" s="98">
        <v>42</v>
      </c>
      <c r="J74" s="97"/>
      <c r="K74" s="99"/>
      <c r="L74" s="99" t="s">
        <v>128</v>
      </c>
      <c r="M74" s="99" t="s">
        <v>325</v>
      </c>
      <c r="N74" s="99" t="s">
        <v>336</v>
      </c>
      <c r="O74" s="101">
        <v>79703</v>
      </c>
      <c r="P74" s="101">
        <f t="shared" si="0"/>
        <v>95643.599999999991</v>
      </c>
      <c r="Q74" s="101"/>
      <c r="R74" s="97"/>
      <c r="S74" s="97"/>
      <c r="T74" s="97"/>
      <c r="U74" s="102" t="s">
        <v>186</v>
      </c>
      <c r="V74" s="99" t="s">
        <v>322</v>
      </c>
      <c r="W74" s="75" t="s">
        <v>66</v>
      </c>
      <c r="X74" s="103">
        <v>44270</v>
      </c>
      <c r="Y74" s="103">
        <v>44291</v>
      </c>
      <c r="Z74" s="97"/>
      <c r="AA74" s="97"/>
      <c r="AB74" s="97"/>
      <c r="AC74" s="97"/>
      <c r="AD74" s="109" t="s">
        <v>328</v>
      </c>
      <c r="AE74" s="99" t="s">
        <v>63</v>
      </c>
      <c r="AF74" s="104">
        <v>876</v>
      </c>
      <c r="AG74" s="104" t="s">
        <v>130</v>
      </c>
      <c r="AH74" s="99" t="s">
        <v>63</v>
      </c>
      <c r="AI74" s="105">
        <v>96</v>
      </c>
      <c r="AJ74" s="99" t="s">
        <v>323</v>
      </c>
      <c r="AK74" s="103">
        <v>44311</v>
      </c>
      <c r="AL74" s="103">
        <v>44311</v>
      </c>
      <c r="AM74" s="103">
        <v>44530</v>
      </c>
      <c r="AN74" s="97">
        <v>2021</v>
      </c>
      <c r="AO74" s="97" t="s">
        <v>129</v>
      </c>
      <c r="AP74" s="99" t="s">
        <v>338</v>
      </c>
      <c r="AQ74" s="110" t="s">
        <v>328</v>
      </c>
      <c r="AR74" s="93" t="s">
        <v>329</v>
      </c>
      <c r="AS74" s="97">
        <v>2021</v>
      </c>
      <c r="AT74" s="97">
        <v>2021</v>
      </c>
      <c r="AU74" s="111">
        <v>103.49295254906501</v>
      </c>
      <c r="AV74" s="107">
        <v>103.49295254906501</v>
      </c>
      <c r="AW74" s="97" t="s">
        <v>131</v>
      </c>
      <c r="AX74" s="108"/>
      <c r="AY74" s="97" t="s">
        <v>131</v>
      </c>
      <c r="AZ74" s="108"/>
      <c r="BA74" s="145"/>
      <c r="BB74" s="145"/>
      <c r="BC74" s="145"/>
      <c r="BD74" s="145"/>
      <c r="BE74" s="145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</row>
    <row r="75" spans="1:166" s="14" customFormat="1" ht="72" customHeight="1">
      <c r="A75" s="97">
        <v>2</v>
      </c>
      <c r="B75" s="17">
        <v>68</v>
      </c>
      <c r="C75" s="99" t="s">
        <v>56</v>
      </c>
      <c r="D75" s="99" t="s">
        <v>56</v>
      </c>
      <c r="E75" s="97" t="s">
        <v>327</v>
      </c>
      <c r="F75" s="97">
        <v>1</v>
      </c>
      <c r="G75" s="100" t="s">
        <v>330</v>
      </c>
      <c r="H75" s="98">
        <v>42</v>
      </c>
      <c r="I75" s="98">
        <v>42</v>
      </c>
      <c r="J75" s="97"/>
      <c r="K75" s="99"/>
      <c r="L75" s="99" t="s">
        <v>128</v>
      </c>
      <c r="M75" s="99" t="s">
        <v>325</v>
      </c>
      <c r="N75" s="99" t="s">
        <v>336</v>
      </c>
      <c r="O75" s="101">
        <v>90</v>
      </c>
      <c r="P75" s="101">
        <f t="shared" si="0"/>
        <v>108</v>
      </c>
      <c r="Q75" s="101"/>
      <c r="R75" s="97"/>
      <c r="S75" s="97"/>
      <c r="T75" s="97"/>
      <c r="U75" s="102" t="s">
        <v>337</v>
      </c>
      <c r="V75" s="99" t="s">
        <v>322</v>
      </c>
      <c r="W75" s="75" t="s">
        <v>66</v>
      </c>
      <c r="X75" s="103">
        <v>44271</v>
      </c>
      <c r="Y75" s="103">
        <v>44274</v>
      </c>
      <c r="Z75" s="97"/>
      <c r="AA75" s="97"/>
      <c r="AB75" s="97"/>
      <c r="AC75" s="97"/>
      <c r="AD75" s="100" t="s">
        <v>330</v>
      </c>
      <c r="AE75" s="99" t="s">
        <v>63</v>
      </c>
      <c r="AF75" s="104">
        <v>876</v>
      </c>
      <c r="AG75" s="104" t="s">
        <v>130</v>
      </c>
      <c r="AH75" s="99" t="s">
        <v>63</v>
      </c>
      <c r="AI75" s="105">
        <v>96</v>
      </c>
      <c r="AJ75" s="99" t="s">
        <v>323</v>
      </c>
      <c r="AK75" s="103">
        <v>44280</v>
      </c>
      <c r="AL75" s="103">
        <v>44280</v>
      </c>
      <c r="AM75" s="103">
        <v>44343</v>
      </c>
      <c r="AN75" s="97">
        <v>2021</v>
      </c>
      <c r="AO75" s="97" t="s">
        <v>129</v>
      </c>
      <c r="AP75" s="99" t="s">
        <v>338</v>
      </c>
      <c r="AQ75" s="100" t="s">
        <v>330</v>
      </c>
      <c r="AR75" s="93" t="s">
        <v>331</v>
      </c>
      <c r="AS75" s="97">
        <v>2021</v>
      </c>
      <c r="AT75" s="97">
        <v>2021</v>
      </c>
      <c r="AU75" s="111">
        <v>0.11256362813546292</v>
      </c>
      <c r="AV75" s="107">
        <v>0.11256362813546292</v>
      </c>
      <c r="AW75" s="97" t="s">
        <v>131</v>
      </c>
      <c r="AX75" s="108"/>
      <c r="AY75" s="97" t="s">
        <v>131</v>
      </c>
      <c r="AZ75" s="108"/>
      <c r="BA75" s="145"/>
      <c r="BB75" s="145"/>
      <c r="BC75" s="145"/>
      <c r="BD75" s="145"/>
      <c r="BE75" s="145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</row>
    <row r="76" spans="1:166" s="14" customFormat="1" ht="72" customHeight="1">
      <c r="A76" s="97">
        <v>2</v>
      </c>
      <c r="B76" s="23">
        <v>69</v>
      </c>
      <c r="C76" s="99" t="s">
        <v>56</v>
      </c>
      <c r="D76" s="99" t="s">
        <v>56</v>
      </c>
      <c r="E76" s="97" t="s">
        <v>335</v>
      </c>
      <c r="F76" s="97">
        <v>1</v>
      </c>
      <c r="G76" s="100" t="s">
        <v>339</v>
      </c>
      <c r="H76" s="98" t="s">
        <v>320</v>
      </c>
      <c r="I76" s="98" t="s">
        <v>320</v>
      </c>
      <c r="J76" s="97"/>
      <c r="K76" s="99"/>
      <c r="L76" s="99" t="s">
        <v>128</v>
      </c>
      <c r="M76" s="99" t="s">
        <v>321</v>
      </c>
      <c r="N76" s="99" t="s">
        <v>336</v>
      </c>
      <c r="O76" s="101">
        <v>9292.9500000000007</v>
      </c>
      <c r="P76" s="101">
        <f t="shared" si="0"/>
        <v>11151.54</v>
      </c>
      <c r="Q76" s="101"/>
      <c r="R76" s="97"/>
      <c r="S76" s="97"/>
      <c r="T76" s="97"/>
      <c r="U76" s="102" t="s">
        <v>337</v>
      </c>
      <c r="V76" s="99" t="s">
        <v>322</v>
      </c>
      <c r="W76" s="75" t="s">
        <v>66</v>
      </c>
      <c r="X76" s="103">
        <v>44260</v>
      </c>
      <c r="Y76" s="103">
        <v>44274</v>
      </c>
      <c r="Z76" s="97"/>
      <c r="AA76" s="97"/>
      <c r="AB76" s="97"/>
      <c r="AC76" s="97"/>
      <c r="AD76" s="100" t="s">
        <v>339</v>
      </c>
      <c r="AE76" s="99" t="s">
        <v>63</v>
      </c>
      <c r="AF76" s="104">
        <v>876</v>
      </c>
      <c r="AG76" s="104" t="s">
        <v>130</v>
      </c>
      <c r="AH76" s="99" t="s">
        <v>63</v>
      </c>
      <c r="AI76" s="105">
        <v>96</v>
      </c>
      <c r="AJ76" s="99" t="s">
        <v>323</v>
      </c>
      <c r="AK76" s="103">
        <v>44301</v>
      </c>
      <c r="AL76" s="103">
        <v>44301</v>
      </c>
      <c r="AM76" s="103">
        <v>44500</v>
      </c>
      <c r="AN76" s="97">
        <v>2021</v>
      </c>
      <c r="AO76" s="97" t="s">
        <v>129</v>
      </c>
      <c r="AP76" s="99" t="s">
        <v>338</v>
      </c>
      <c r="AQ76" s="100" t="s">
        <v>339</v>
      </c>
      <c r="AR76" s="93" t="s">
        <v>340</v>
      </c>
      <c r="AS76" s="97">
        <v>2021</v>
      </c>
      <c r="AT76" s="97">
        <v>2021</v>
      </c>
      <c r="AU76" s="111">
        <v>12</v>
      </c>
      <c r="AV76" s="107">
        <v>12</v>
      </c>
      <c r="AW76" s="97" t="s">
        <v>58</v>
      </c>
      <c r="AX76" s="108"/>
      <c r="AY76" s="97" t="s">
        <v>58</v>
      </c>
      <c r="AZ76" s="108"/>
      <c r="BA76" s="145"/>
      <c r="BB76" s="145"/>
      <c r="BC76" s="145"/>
      <c r="BD76" s="145"/>
      <c r="BE76" s="145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</row>
    <row r="77" spans="1:166" s="14" customFormat="1" ht="72" customHeight="1">
      <c r="A77" s="97">
        <v>2</v>
      </c>
      <c r="B77" s="23">
        <v>70</v>
      </c>
      <c r="C77" s="99" t="s">
        <v>56</v>
      </c>
      <c r="D77" s="99" t="s">
        <v>56</v>
      </c>
      <c r="E77" s="97" t="s">
        <v>335</v>
      </c>
      <c r="F77" s="97">
        <v>1</v>
      </c>
      <c r="G77" s="100" t="s">
        <v>341</v>
      </c>
      <c r="H77" s="98" t="s">
        <v>320</v>
      </c>
      <c r="I77" s="98" t="s">
        <v>320</v>
      </c>
      <c r="J77" s="97"/>
      <c r="K77" s="99"/>
      <c r="L77" s="99" t="s">
        <v>128</v>
      </c>
      <c r="M77" s="99" t="s">
        <v>321</v>
      </c>
      <c r="N77" s="99" t="s">
        <v>336</v>
      </c>
      <c r="O77" s="101">
        <v>4848.17</v>
      </c>
      <c r="P77" s="101">
        <f t="shared" si="0"/>
        <v>5817.8040000000001</v>
      </c>
      <c r="Q77" s="101"/>
      <c r="R77" s="97"/>
      <c r="S77" s="97"/>
      <c r="T77" s="97"/>
      <c r="U77" s="102" t="s">
        <v>337</v>
      </c>
      <c r="V77" s="99" t="s">
        <v>322</v>
      </c>
      <c r="W77" s="75" t="s">
        <v>66</v>
      </c>
      <c r="X77" s="103">
        <v>44260</v>
      </c>
      <c r="Y77" s="103">
        <v>44274</v>
      </c>
      <c r="Z77" s="97"/>
      <c r="AA77" s="97"/>
      <c r="AB77" s="97"/>
      <c r="AC77" s="97"/>
      <c r="AD77" s="100" t="s">
        <v>341</v>
      </c>
      <c r="AE77" s="99" t="s">
        <v>63</v>
      </c>
      <c r="AF77" s="104">
        <v>876</v>
      </c>
      <c r="AG77" s="104" t="s">
        <v>130</v>
      </c>
      <c r="AH77" s="99" t="s">
        <v>63</v>
      </c>
      <c r="AI77" s="105">
        <v>96</v>
      </c>
      <c r="AJ77" s="99" t="s">
        <v>323</v>
      </c>
      <c r="AK77" s="103">
        <v>44301</v>
      </c>
      <c r="AL77" s="103">
        <v>44301</v>
      </c>
      <c r="AM77" s="103">
        <v>44500</v>
      </c>
      <c r="AN77" s="97">
        <v>2021</v>
      </c>
      <c r="AO77" s="97" t="s">
        <v>129</v>
      </c>
      <c r="AP77" s="99" t="s">
        <v>338</v>
      </c>
      <c r="AQ77" s="100" t="s">
        <v>341</v>
      </c>
      <c r="AR77" s="93" t="s">
        <v>342</v>
      </c>
      <c r="AS77" s="97">
        <v>2021</v>
      </c>
      <c r="AT77" s="97">
        <v>2021</v>
      </c>
      <c r="AU77" s="111">
        <v>6.3294911999999997</v>
      </c>
      <c r="AV77" s="107">
        <v>6.3294911999999997</v>
      </c>
      <c r="AW77" s="97" t="s">
        <v>58</v>
      </c>
      <c r="AX77" s="108"/>
      <c r="AY77" s="97" t="s">
        <v>58</v>
      </c>
      <c r="AZ77" s="108"/>
      <c r="BA77" s="145"/>
      <c r="BB77" s="145"/>
      <c r="BC77" s="145"/>
      <c r="BD77" s="145"/>
      <c r="BE77" s="145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</row>
    <row r="78" spans="1:166" s="14" customFormat="1" ht="72" customHeight="1">
      <c r="A78" s="97">
        <v>2</v>
      </c>
      <c r="B78" s="17">
        <v>71</v>
      </c>
      <c r="C78" s="99" t="s">
        <v>56</v>
      </c>
      <c r="D78" s="99" t="s">
        <v>56</v>
      </c>
      <c r="E78" s="97" t="s">
        <v>335</v>
      </c>
      <c r="F78" s="97">
        <v>1</v>
      </c>
      <c r="G78" s="100" t="s">
        <v>343</v>
      </c>
      <c r="H78" s="98" t="s">
        <v>320</v>
      </c>
      <c r="I78" s="98" t="s">
        <v>320</v>
      </c>
      <c r="J78" s="99"/>
      <c r="K78" s="99"/>
      <c r="L78" s="99" t="s">
        <v>128</v>
      </c>
      <c r="M78" s="99" t="s">
        <v>321</v>
      </c>
      <c r="N78" s="99" t="s">
        <v>336</v>
      </c>
      <c r="O78" s="112">
        <v>62838.19</v>
      </c>
      <c r="P78" s="112">
        <f t="shared" si="0"/>
        <v>75405.827999999994</v>
      </c>
      <c r="Q78" s="99"/>
      <c r="R78" s="99"/>
      <c r="S78" s="99"/>
      <c r="T78" s="99"/>
      <c r="U78" s="102" t="s">
        <v>186</v>
      </c>
      <c r="V78" s="99" t="s">
        <v>322</v>
      </c>
      <c r="W78" s="75" t="s">
        <v>66</v>
      </c>
      <c r="X78" s="103">
        <v>44260</v>
      </c>
      <c r="Y78" s="103">
        <v>44274</v>
      </c>
      <c r="Z78" s="99"/>
      <c r="AA78" s="99"/>
      <c r="AB78" s="99"/>
      <c r="AC78" s="99"/>
      <c r="AD78" s="100" t="s">
        <v>343</v>
      </c>
      <c r="AE78" s="99" t="s">
        <v>63</v>
      </c>
      <c r="AF78" s="104">
        <v>876</v>
      </c>
      <c r="AG78" s="104" t="s">
        <v>130</v>
      </c>
      <c r="AH78" s="99" t="s">
        <v>63</v>
      </c>
      <c r="AI78" s="105">
        <v>96</v>
      </c>
      <c r="AJ78" s="99" t="s">
        <v>323</v>
      </c>
      <c r="AK78" s="103">
        <v>44301</v>
      </c>
      <c r="AL78" s="103">
        <v>44301</v>
      </c>
      <c r="AM78" s="103">
        <v>44500</v>
      </c>
      <c r="AN78" s="97">
        <v>2021</v>
      </c>
      <c r="AO78" s="97" t="s">
        <v>129</v>
      </c>
      <c r="AP78" s="99" t="s">
        <v>338</v>
      </c>
      <c r="AQ78" s="100" t="s">
        <v>343</v>
      </c>
      <c r="AR78" s="93" t="s">
        <v>344</v>
      </c>
      <c r="AS78" s="97">
        <v>2021</v>
      </c>
      <c r="AT78" s="97">
        <v>2021</v>
      </c>
      <c r="AU78" s="113">
        <v>80.360057898310686</v>
      </c>
      <c r="AV78" s="107">
        <v>80.360057898310686</v>
      </c>
      <c r="AW78" s="97" t="s">
        <v>58</v>
      </c>
      <c r="AX78" s="108"/>
      <c r="AY78" s="97" t="s">
        <v>58</v>
      </c>
      <c r="AZ78" s="99"/>
      <c r="BA78" s="145"/>
      <c r="BB78" s="145"/>
      <c r="BC78" s="145"/>
      <c r="BD78" s="145"/>
      <c r="BE78" s="145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</row>
    <row r="79" spans="1:166" s="14" customFormat="1" ht="72" customHeight="1">
      <c r="A79" s="97">
        <v>2</v>
      </c>
      <c r="B79" s="23">
        <v>72</v>
      </c>
      <c r="C79" s="99" t="s">
        <v>56</v>
      </c>
      <c r="D79" s="99" t="s">
        <v>56</v>
      </c>
      <c r="E79" s="97" t="s">
        <v>335</v>
      </c>
      <c r="F79" s="97">
        <v>1</v>
      </c>
      <c r="G79" s="100" t="s">
        <v>345</v>
      </c>
      <c r="H79" s="98" t="s">
        <v>320</v>
      </c>
      <c r="I79" s="98" t="s">
        <v>320</v>
      </c>
      <c r="J79" s="99"/>
      <c r="K79" s="99"/>
      <c r="L79" s="99" t="s">
        <v>128</v>
      </c>
      <c r="M79" s="99" t="s">
        <v>321</v>
      </c>
      <c r="N79" s="99" t="s">
        <v>336</v>
      </c>
      <c r="O79" s="112">
        <v>40416.519999999997</v>
      </c>
      <c r="P79" s="112">
        <f t="shared" si="0"/>
        <v>48499.823999999993</v>
      </c>
      <c r="Q79" s="99"/>
      <c r="R79" s="99"/>
      <c r="S79" s="99"/>
      <c r="T79" s="99"/>
      <c r="U79" s="102" t="s">
        <v>186</v>
      </c>
      <c r="V79" s="99" t="s">
        <v>322</v>
      </c>
      <c r="W79" s="75" t="s">
        <v>66</v>
      </c>
      <c r="X79" s="103">
        <v>44260</v>
      </c>
      <c r="Y79" s="103">
        <v>44274</v>
      </c>
      <c r="Z79" s="99"/>
      <c r="AA79" s="99"/>
      <c r="AB79" s="99"/>
      <c r="AC79" s="99"/>
      <c r="AD79" s="100" t="s">
        <v>345</v>
      </c>
      <c r="AE79" s="99" t="s">
        <v>63</v>
      </c>
      <c r="AF79" s="104">
        <v>876</v>
      </c>
      <c r="AG79" s="104" t="s">
        <v>130</v>
      </c>
      <c r="AH79" s="99" t="s">
        <v>63</v>
      </c>
      <c r="AI79" s="105">
        <v>96</v>
      </c>
      <c r="AJ79" s="99" t="s">
        <v>323</v>
      </c>
      <c r="AK79" s="103">
        <v>44301</v>
      </c>
      <c r="AL79" s="103">
        <v>44301</v>
      </c>
      <c r="AM79" s="103">
        <v>44500</v>
      </c>
      <c r="AN79" s="97">
        <v>2021</v>
      </c>
      <c r="AO79" s="97" t="s">
        <v>129</v>
      </c>
      <c r="AP79" s="99" t="s">
        <v>338</v>
      </c>
      <c r="AQ79" s="100" t="s">
        <v>345</v>
      </c>
      <c r="AR79" s="93" t="s">
        <v>346</v>
      </c>
      <c r="AS79" s="97">
        <v>2021</v>
      </c>
      <c r="AT79" s="97">
        <v>2021</v>
      </c>
      <c r="AU79" s="113">
        <v>51.626435743426192</v>
      </c>
      <c r="AV79" s="107">
        <v>51.626435743426192</v>
      </c>
      <c r="AW79" s="97" t="s">
        <v>58</v>
      </c>
      <c r="AX79" s="108"/>
      <c r="AY79" s="97" t="s">
        <v>58</v>
      </c>
      <c r="AZ79" s="99"/>
      <c r="BA79" s="145"/>
      <c r="BB79" s="145"/>
      <c r="BC79" s="145"/>
      <c r="BD79" s="145"/>
      <c r="BE79" s="145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2"/>
    </row>
    <row r="80" spans="1:166" s="14" customFormat="1" ht="72" customHeight="1">
      <c r="A80" s="97">
        <v>2</v>
      </c>
      <c r="B80" s="23">
        <v>73</v>
      </c>
      <c r="C80" s="99" t="s">
        <v>56</v>
      </c>
      <c r="D80" s="99" t="s">
        <v>56</v>
      </c>
      <c r="E80" s="98" t="s">
        <v>332</v>
      </c>
      <c r="F80" s="97">
        <v>1</v>
      </c>
      <c r="G80" s="100" t="s">
        <v>333</v>
      </c>
      <c r="H80" s="98">
        <v>71</v>
      </c>
      <c r="I80" s="98">
        <v>71</v>
      </c>
      <c r="J80" s="99"/>
      <c r="K80" s="99"/>
      <c r="L80" s="99" t="s">
        <v>128</v>
      </c>
      <c r="M80" s="99" t="s">
        <v>321</v>
      </c>
      <c r="N80" s="99" t="s">
        <v>336</v>
      </c>
      <c r="O80" s="112">
        <v>17410</v>
      </c>
      <c r="P80" s="112">
        <f t="shared" si="0"/>
        <v>20892</v>
      </c>
      <c r="Q80" s="99"/>
      <c r="R80" s="99"/>
      <c r="S80" s="99"/>
      <c r="T80" s="99"/>
      <c r="U80" s="102" t="s">
        <v>186</v>
      </c>
      <c r="V80" s="99" t="s">
        <v>322</v>
      </c>
      <c r="W80" s="75" t="s">
        <v>66</v>
      </c>
      <c r="X80" s="103">
        <v>44244</v>
      </c>
      <c r="Y80" s="103">
        <v>44258</v>
      </c>
      <c r="Z80" s="99"/>
      <c r="AA80" s="99"/>
      <c r="AB80" s="99"/>
      <c r="AC80" s="99"/>
      <c r="AD80" s="100" t="s">
        <v>333</v>
      </c>
      <c r="AE80" s="99" t="s">
        <v>63</v>
      </c>
      <c r="AF80" s="104">
        <v>876</v>
      </c>
      <c r="AG80" s="104" t="s">
        <v>130</v>
      </c>
      <c r="AH80" s="99" t="s">
        <v>63</v>
      </c>
      <c r="AI80" s="105">
        <v>96</v>
      </c>
      <c r="AJ80" s="99" t="s">
        <v>323</v>
      </c>
      <c r="AK80" s="103">
        <v>44280</v>
      </c>
      <c r="AL80" s="103">
        <v>44280</v>
      </c>
      <c r="AM80" s="103">
        <v>44469</v>
      </c>
      <c r="AN80" s="97">
        <v>2021</v>
      </c>
      <c r="AO80" s="97" t="s">
        <v>129</v>
      </c>
      <c r="AP80" s="99" t="s">
        <v>338</v>
      </c>
      <c r="AQ80" s="100" t="s">
        <v>333</v>
      </c>
      <c r="AR80" s="93" t="s">
        <v>334</v>
      </c>
      <c r="AS80" s="97">
        <v>2021</v>
      </c>
      <c r="AT80" s="97">
        <v>2021</v>
      </c>
      <c r="AU80" s="113">
        <v>370.71194430364596</v>
      </c>
      <c r="AV80" s="107">
        <v>20.957064997645972</v>
      </c>
      <c r="AW80" s="97" t="s">
        <v>58</v>
      </c>
      <c r="AX80" s="108"/>
      <c r="AY80" s="97" t="s">
        <v>58</v>
      </c>
      <c r="AZ80" s="99"/>
      <c r="BA80" s="145"/>
      <c r="BB80" s="145"/>
      <c r="BC80" s="145"/>
      <c r="BD80" s="145"/>
      <c r="BE80" s="145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2"/>
    </row>
    <row r="81" spans="1:74" s="14" customFormat="1" ht="72" customHeight="1">
      <c r="A81" s="97">
        <v>2</v>
      </c>
      <c r="B81" s="17">
        <v>74</v>
      </c>
      <c r="C81" s="99" t="s">
        <v>56</v>
      </c>
      <c r="D81" s="99" t="s">
        <v>56</v>
      </c>
      <c r="E81" s="98" t="s">
        <v>332</v>
      </c>
      <c r="F81" s="97">
        <v>1</v>
      </c>
      <c r="G81" s="100" t="s">
        <v>347</v>
      </c>
      <c r="H81" s="98">
        <v>71</v>
      </c>
      <c r="I81" s="98">
        <v>71</v>
      </c>
      <c r="J81" s="99"/>
      <c r="K81" s="99"/>
      <c r="L81" s="99" t="s">
        <v>128</v>
      </c>
      <c r="M81" s="99" t="s">
        <v>321</v>
      </c>
      <c r="N81" s="99" t="s">
        <v>336</v>
      </c>
      <c r="O81" s="112">
        <v>4447.2420000000002</v>
      </c>
      <c r="P81" s="112">
        <f t="shared" si="0"/>
        <v>5336.6904000000004</v>
      </c>
      <c r="Q81" s="99"/>
      <c r="R81" s="99"/>
      <c r="S81" s="99"/>
      <c r="T81" s="99"/>
      <c r="U81" s="102" t="s">
        <v>337</v>
      </c>
      <c r="V81" s="99" t="s">
        <v>322</v>
      </c>
      <c r="W81" s="75" t="s">
        <v>66</v>
      </c>
      <c r="X81" s="103">
        <v>44260</v>
      </c>
      <c r="Y81" s="103">
        <v>44274</v>
      </c>
      <c r="Z81" s="99"/>
      <c r="AA81" s="99"/>
      <c r="AB81" s="99"/>
      <c r="AC81" s="99"/>
      <c r="AD81" s="100" t="s">
        <v>347</v>
      </c>
      <c r="AE81" s="99" t="s">
        <v>63</v>
      </c>
      <c r="AF81" s="104">
        <v>876</v>
      </c>
      <c r="AG81" s="104" t="s">
        <v>130</v>
      </c>
      <c r="AH81" s="99" t="s">
        <v>63</v>
      </c>
      <c r="AI81" s="105">
        <v>96</v>
      </c>
      <c r="AJ81" s="99" t="s">
        <v>323</v>
      </c>
      <c r="AK81" s="103">
        <v>44301</v>
      </c>
      <c r="AL81" s="103">
        <v>44301</v>
      </c>
      <c r="AM81" s="103">
        <v>44500</v>
      </c>
      <c r="AN81" s="97">
        <v>2021</v>
      </c>
      <c r="AO81" s="97" t="s">
        <v>129</v>
      </c>
      <c r="AP81" s="99" t="s">
        <v>338</v>
      </c>
      <c r="AQ81" s="100" t="s">
        <v>347</v>
      </c>
      <c r="AR81" s="93" t="s">
        <v>348</v>
      </c>
      <c r="AS81" s="97">
        <v>2021</v>
      </c>
      <c r="AT81" s="97">
        <v>2021</v>
      </c>
      <c r="AU81" s="113">
        <v>5.3366905894637897</v>
      </c>
      <c r="AV81" s="107">
        <v>5.3366905894637897</v>
      </c>
      <c r="AW81" s="97" t="s">
        <v>58</v>
      </c>
      <c r="AX81" s="108"/>
      <c r="AY81" s="97" t="s">
        <v>58</v>
      </c>
      <c r="AZ81" s="99"/>
      <c r="BA81" s="145"/>
      <c r="BB81" s="145"/>
      <c r="BC81" s="145"/>
      <c r="BD81" s="145"/>
      <c r="BE81" s="145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2"/>
    </row>
    <row r="82" spans="1:74" s="100" customFormat="1" ht="72" customHeight="1">
      <c r="A82" s="100" t="s">
        <v>251</v>
      </c>
      <c r="B82" s="23">
        <v>75</v>
      </c>
      <c r="C82" s="99" t="s">
        <v>56</v>
      </c>
      <c r="D82" s="100" t="s">
        <v>56</v>
      </c>
      <c r="E82" s="75" t="s">
        <v>309</v>
      </c>
      <c r="F82" s="97">
        <v>1</v>
      </c>
      <c r="G82" s="100" t="s">
        <v>349</v>
      </c>
      <c r="H82" s="100" t="s">
        <v>350</v>
      </c>
      <c r="I82" s="100" t="s">
        <v>351</v>
      </c>
      <c r="L82" s="99" t="s">
        <v>128</v>
      </c>
      <c r="M82" s="100" t="s">
        <v>61</v>
      </c>
      <c r="N82" s="100" t="s">
        <v>57</v>
      </c>
      <c r="O82" s="100">
        <v>13465.22</v>
      </c>
      <c r="P82" s="100">
        <f>O82*1.2</f>
        <v>16158.263999999999</v>
      </c>
      <c r="Q82" s="100" t="s">
        <v>129</v>
      </c>
      <c r="R82" s="100" t="s">
        <v>129</v>
      </c>
      <c r="S82" s="100" t="s">
        <v>129</v>
      </c>
      <c r="T82" s="100" t="s">
        <v>129</v>
      </c>
      <c r="U82" s="93" t="s">
        <v>73</v>
      </c>
      <c r="V82" s="100" t="s">
        <v>213</v>
      </c>
      <c r="W82" s="100" t="s">
        <v>66</v>
      </c>
      <c r="X82" s="103">
        <v>44210</v>
      </c>
      <c r="Y82" s="103">
        <v>44214</v>
      </c>
      <c r="AD82" s="100" t="s">
        <v>349</v>
      </c>
      <c r="AE82" s="100" t="s">
        <v>352</v>
      </c>
      <c r="AF82" s="100" t="s">
        <v>98</v>
      </c>
      <c r="AG82" s="100" t="s">
        <v>147</v>
      </c>
      <c r="AH82" s="100">
        <v>2466</v>
      </c>
      <c r="AI82" s="100">
        <v>91</v>
      </c>
      <c r="AJ82" s="100" t="s">
        <v>353</v>
      </c>
      <c r="AK82" s="103">
        <v>44224</v>
      </c>
      <c r="AL82" s="103">
        <v>44225</v>
      </c>
      <c r="AM82" s="103">
        <v>44561</v>
      </c>
      <c r="AN82" s="97">
        <v>2021</v>
      </c>
      <c r="BA82" s="149"/>
      <c r="BB82" s="149"/>
      <c r="BC82" s="149"/>
      <c r="BD82" s="149"/>
      <c r="BE82" s="149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43"/>
    </row>
    <row r="83" spans="1:74" s="14" customFormat="1" ht="72" customHeight="1">
      <c r="A83" s="100" t="s">
        <v>251</v>
      </c>
      <c r="B83" s="23">
        <v>76</v>
      </c>
      <c r="C83" s="100" t="s">
        <v>56</v>
      </c>
      <c r="D83" s="100" t="s">
        <v>56</v>
      </c>
      <c r="E83" s="100" t="s">
        <v>356</v>
      </c>
      <c r="F83" s="100">
        <v>1</v>
      </c>
      <c r="G83" s="100" t="s">
        <v>357</v>
      </c>
      <c r="H83" s="100">
        <v>27</v>
      </c>
      <c r="I83" s="100" t="s">
        <v>358</v>
      </c>
      <c r="J83" s="153">
        <v>2</v>
      </c>
      <c r="K83" s="153"/>
      <c r="L83" s="153" t="s">
        <v>128</v>
      </c>
      <c r="M83" s="100" t="s">
        <v>359</v>
      </c>
      <c r="N83" s="100" t="s">
        <v>57</v>
      </c>
      <c r="O83" s="112">
        <v>1249.1500000000001</v>
      </c>
      <c r="P83" s="112">
        <v>1498.98</v>
      </c>
      <c r="Q83" s="112">
        <v>1498.98</v>
      </c>
      <c r="R83" s="154"/>
      <c r="S83" s="154"/>
      <c r="T83" s="154"/>
      <c r="U83" s="93" t="s">
        <v>73</v>
      </c>
      <c r="V83" s="100" t="s">
        <v>322</v>
      </c>
      <c r="W83" s="100" t="s">
        <v>66</v>
      </c>
      <c r="X83" s="100" t="s">
        <v>360</v>
      </c>
      <c r="Y83" s="100" t="s">
        <v>361</v>
      </c>
      <c r="Z83" s="13"/>
      <c r="AA83" s="13"/>
      <c r="AB83" s="13"/>
      <c r="AC83" s="13"/>
      <c r="AD83" s="100" t="s">
        <v>357</v>
      </c>
      <c r="AE83" s="99" t="s">
        <v>63</v>
      </c>
      <c r="AF83" s="104">
        <v>876</v>
      </c>
      <c r="AG83" s="104" t="s">
        <v>130</v>
      </c>
      <c r="AH83" s="99" t="s">
        <v>63</v>
      </c>
      <c r="AI83" s="105">
        <v>96</v>
      </c>
      <c r="AJ83" s="99" t="s">
        <v>323</v>
      </c>
      <c r="AK83" s="103">
        <v>44224</v>
      </c>
      <c r="AL83" s="103">
        <v>44225</v>
      </c>
      <c r="AM83" s="103">
        <v>44561</v>
      </c>
      <c r="AN83" s="97">
        <v>2021</v>
      </c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52"/>
      <c r="BA83" s="145"/>
      <c r="BB83" s="145"/>
      <c r="BC83" s="145"/>
      <c r="BD83" s="145"/>
      <c r="BE83" s="145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2"/>
    </row>
    <row r="84" spans="1:74" s="14" customFormat="1" ht="72" customHeight="1">
      <c r="A84" s="100" t="s">
        <v>251</v>
      </c>
      <c r="B84" s="17">
        <v>77</v>
      </c>
      <c r="C84" s="100" t="s">
        <v>56</v>
      </c>
      <c r="D84" s="100" t="s">
        <v>56</v>
      </c>
      <c r="E84" s="100" t="s">
        <v>356</v>
      </c>
      <c r="F84" s="100">
        <v>2</v>
      </c>
      <c r="G84" s="100" t="s">
        <v>362</v>
      </c>
      <c r="H84" s="100">
        <v>27</v>
      </c>
      <c r="I84" s="100" t="s">
        <v>358</v>
      </c>
      <c r="J84" s="153"/>
      <c r="K84" s="153"/>
      <c r="L84" s="153" t="s">
        <v>128</v>
      </c>
      <c r="M84" s="100" t="s">
        <v>359</v>
      </c>
      <c r="N84" s="100" t="s">
        <v>57</v>
      </c>
      <c r="O84" s="112">
        <v>41666.67</v>
      </c>
      <c r="P84" s="112">
        <v>50000</v>
      </c>
      <c r="Q84" s="112">
        <v>50000</v>
      </c>
      <c r="R84" s="154"/>
      <c r="S84" s="154"/>
      <c r="T84" s="154"/>
      <c r="U84" s="93" t="s">
        <v>73</v>
      </c>
      <c r="V84" s="100" t="s">
        <v>322</v>
      </c>
      <c r="W84" s="100" t="s">
        <v>66</v>
      </c>
      <c r="X84" s="100" t="s">
        <v>360</v>
      </c>
      <c r="Y84" s="100" t="s">
        <v>361</v>
      </c>
      <c r="Z84" s="13"/>
      <c r="AA84" s="13"/>
      <c r="AB84" s="13"/>
      <c r="AC84" s="13"/>
      <c r="AD84" s="100" t="s">
        <v>362</v>
      </c>
      <c r="AE84" s="99" t="s">
        <v>63</v>
      </c>
      <c r="AF84" s="104">
        <v>876</v>
      </c>
      <c r="AG84" s="104" t="s">
        <v>130</v>
      </c>
      <c r="AH84" s="99" t="s">
        <v>63</v>
      </c>
      <c r="AI84" s="105">
        <v>96</v>
      </c>
      <c r="AJ84" s="99" t="s">
        <v>323</v>
      </c>
      <c r="AK84" s="103">
        <v>44224</v>
      </c>
      <c r="AL84" s="103">
        <v>44225</v>
      </c>
      <c r="AM84" s="103">
        <v>44561</v>
      </c>
      <c r="AN84" s="97">
        <v>2021</v>
      </c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52"/>
      <c r="BA84" s="145"/>
      <c r="BB84" s="145"/>
      <c r="BC84" s="145"/>
      <c r="BD84" s="145"/>
      <c r="BE84" s="145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2"/>
    </row>
    <row r="85" spans="1:74" s="14" customFormat="1" ht="72" customHeight="1">
      <c r="A85" s="100" t="s">
        <v>251</v>
      </c>
      <c r="B85" s="23">
        <v>78</v>
      </c>
      <c r="C85" s="100" t="s">
        <v>56</v>
      </c>
      <c r="D85" s="100" t="s">
        <v>56</v>
      </c>
      <c r="E85" s="100" t="s">
        <v>356</v>
      </c>
      <c r="F85" s="100">
        <v>3</v>
      </c>
      <c r="G85" s="100" t="s">
        <v>363</v>
      </c>
      <c r="H85" s="100">
        <v>27</v>
      </c>
      <c r="I85" s="100" t="s">
        <v>358</v>
      </c>
      <c r="J85" s="153"/>
      <c r="K85" s="153"/>
      <c r="L85" s="153" t="s">
        <v>128</v>
      </c>
      <c r="M85" s="100" t="s">
        <v>359</v>
      </c>
      <c r="N85" s="100" t="s">
        <v>57</v>
      </c>
      <c r="O85" s="112">
        <v>167.98</v>
      </c>
      <c r="P85" s="112">
        <v>201.58</v>
      </c>
      <c r="Q85" s="112">
        <v>201.58</v>
      </c>
      <c r="R85" s="154"/>
      <c r="S85" s="154"/>
      <c r="T85" s="154"/>
      <c r="U85" s="93" t="s">
        <v>73</v>
      </c>
      <c r="V85" s="100" t="s">
        <v>322</v>
      </c>
      <c r="W85" s="100" t="s">
        <v>66</v>
      </c>
      <c r="X85" s="100" t="s">
        <v>360</v>
      </c>
      <c r="Y85" s="100" t="s">
        <v>361</v>
      </c>
      <c r="Z85" s="13"/>
      <c r="AA85" s="13"/>
      <c r="AB85" s="13"/>
      <c r="AC85" s="13"/>
      <c r="AD85" s="100" t="s">
        <v>363</v>
      </c>
      <c r="AE85" s="99" t="s">
        <v>63</v>
      </c>
      <c r="AF85" s="104">
        <v>876</v>
      </c>
      <c r="AG85" s="104" t="s">
        <v>130</v>
      </c>
      <c r="AH85" s="99" t="s">
        <v>63</v>
      </c>
      <c r="AI85" s="105">
        <v>96</v>
      </c>
      <c r="AJ85" s="99" t="s">
        <v>323</v>
      </c>
      <c r="AK85" s="103">
        <v>44224</v>
      </c>
      <c r="AL85" s="103">
        <v>44225</v>
      </c>
      <c r="AM85" s="103">
        <v>44561</v>
      </c>
      <c r="AN85" s="97">
        <v>2021</v>
      </c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52"/>
      <c r="BA85" s="145"/>
      <c r="BB85" s="145"/>
      <c r="BC85" s="145"/>
      <c r="BD85" s="145"/>
      <c r="BE85" s="145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2"/>
    </row>
    <row r="86" spans="1:74" s="14" customFormat="1" ht="72" customHeight="1">
      <c r="A86" s="100" t="s">
        <v>251</v>
      </c>
      <c r="B86" s="23">
        <v>79</v>
      </c>
      <c r="C86" s="100" t="s">
        <v>56</v>
      </c>
      <c r="D86" s="100" t="s">
        <v>56</v>
      </c>
      <c r="E86" s="100" t="s">
        <v>356</v>
      </c>
      <c r="F86" s="100">
        <v>4</v>
      </c>
      <c r="G86" s="100" t="s">
        <v>364</v>
      </c>
      <c r="H86" s="100">
        <v>27</v>
      </c>
      <c r="I86" s="100" t="s">
        <v>358</v>
      </c>
      <c r="J86" s="153"/>
      <c r="K86" s="153"/>
      <c r="L86" s="153" t="s">
        <v>128</v>
      </c>
      <c r="M86" s="100" t="s">
        <v>359</v>
      </c>
      <c r="N86" s="100" t="s">
        <v>57</v>
      </c>
      <c r="O86" s="112">
        <v>416</v>
      </c>
      <c r="P86" s="112">
        <v>499.2</v>
      </c>
      <c r="Q86" s="112">
        <v>499.2</v>
      </c>
      <c r="R86" s="154"/>
      <c r="S86" s="154"/>
      <c r="T86" s="154"/>
      <c r="U86" s="93" t="s">
        <v>73</v>
      </c>
      <c r="V86" s="100" t="s">
        <v>322</v>
      </c>
      <c r="W86" s="100" t="s">
        <v>66</v>
      </c>
      <c r="X86" s="100" t="s">
        <v>360</v>
      </c>
      <c r="Y86" s="100" t="s">
        <v>361</v>
      </c>
      <c r="Z86" s="13"/>
      <c r="AA86" s="13"/>
      <c r="AB86" s="13"/>
      <c r="AC86" s="13"/>
      <c r="AD86" s="100" t="s">
        <v>364</v>
      </c>
      <c r="AE86" s="99" t="s">
        <v>63</v>
      </c>
      <c r="AF86" s="104">
        <v>876</v>
      </c>
      <c r="AG86" s="104" t="s">
        <v>130</v>
      </c>
      <c r="AH86" s="99" t="s">
        <v>63</v>
      </c>
      <c r="AI86" s="105">
        <v>96</v>
      </c>
      <c r="AJ86" s="99" t="s">
        <v>323</v>
      </c>
      <c r="AK86" s="103">
        <v>44224</v>
      </c>
      <c r="AL86" s="103">
        <v>44225</v>
      </c>
      <c r="AM86" s="103">
        <v>44561</v>
      </c>
      <c r="AN86" s="97">
        <v>2021</v>
      </c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52"/>
      <c r="BA86" s="145"/>
      <c r="BB86" s="145"/>
      <c r="BC86" s="145"/>
      <c r="BD86" s="145"/>
      <c r="BE86" s="145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2"/>
    </row>
    <row r="87" spans="1:74" s="14" customFormat="1" ht="72" customHeight="1">
      <c r="A87" s="100" t="s">
        <v>251</v>
      </c>
      <c r="B87" s="17">
        <v>80</v>
      </c>
      <c r="C87" s="100" t="s">
        <v>56</v>
      </c>
      <c r="D87" s="100" t="s">
        <v>56</v>
      </c>
      <c r="E87" s="100" t="s">
        <v>356</v>
      </c>
      <c r="F87" s="100">
        <v>5</v>
      </c>
      <c r="G87" s="100" t="s">
        <v>365</v>
      </c>
      <c r="H87" s="100">
        <v>27</v>
      </c>
      <c r="I87" s="100" t="s">
        <v>358</v>
      </c>
      <c r="J87" s="153"/>
      <c r="K87" s="153"/>
      <c r="L87" s="153" t="s">
        <v>128</v>
      </c>
      <c r="M87" s="100" t="s">
        <v>359</v>
      </c>
      <c r="N87" s="100" t="s">
        <v>57</v>
      </c>
      <c r="O87" s="112">
        <v>2876.53</v>
      </c>
      <c r="P87" s="112">
        <v>3451.83</v>
      </c>
      <c r="Q87" s="112">
        <v>3451.83</v>
      </c>
      <c r="R87" s="154"/>
      <c r="S87" s="154"/>
      <c r="T87" s="154"/>
      <c r="U87" s="93" t="s">
        <v>73</v>
      </c>
      <c r="V87" s="100" t="s">
        <v>322</v>
      </c>
      <c r="W87" s="100" t="s">
        <v>66</v>
      </c>
      <c r="X87" s="100" t="s">
        <v>360</v>
      </c>
      <c r="Y87" s="100" t="s">
        <v>361</v>
      </c>
      <c r="Z87" s="13"/>
      <c r="AA87" s="13"/>
      <c r="AB87" s="13"/>
      <c r="AC87" s="13"/>
      <c r="AD87" s="100" t="s">
        <v>365</v>
      </c>
      <c r="AE87" s="99" t="s">
        <v>63</v>
      </c>
      <c r="AF87" s="104">
        <v>876</v>
      </c>
      <c r="AG87" s="104" t="s">
        <v>130</v>
      </c>
      <c r="AH87" s="99" t="s">
        <v>63</v>
      </c>
      <c r="AI87" s="105">
        <v>96</v>
      </c>
      <c r="AJ87" s="99" t="s">
        <v>323</v>
      </c>
      <c r="AK87" s="103">
        <v>44224</v>
      </c>
      <c r="AL87" s="103">
        <v>44225</v>
      </c>
      <c r="AM87" s="103">
        <v>44561</v>
      </c>
      <c r="AN87" s="97">
        <v>2021</v>
      </c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52"/>
      <c r="BA87" s="145"/>
      <c r="BB87" s="145"/>
      <c r="BC87" s="145"/>
      <c r="BD87" s="145"/>
      <c r="BE87" s="145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2"/>
    </row>
    <row r="88" spans="1:74" s="14" customFormat="1" ht="72" customHeight="1">
      <c r="A88" s="100" t="s">
        <v>251</v>
      </c>
      <c r="B88" s="23">
        <v>81</v>
      </c>
      <c r="C88" s="100" t="s">
        <v>56</v>
      </c>
      <c r="D88" s="100" t="s">
        <v>56</v>
      </c>
      <c r="E88" s="100" t="s">
        <v>356</v>
      </c>
      <c r="F88" s="100">
        <v>6</v>
      </c>
      <c r="G88" s="100" t="s">
        <v>366</v>
      </c>
      <c r="H88" s="100">
        <v>27</v>
      </c>
      <c r="I88" s="100" t="s">
        <v>358</v>
      </c>
      <c r="J88" s="153"/>
      <c r="K88" s="153"/>
      <c r="L88" s="153" t="s">
        <v>128</v>
      </c>
      <c r="M88" s="100" t="s">
        <v>359</v>
      </c>
      <c r="N88" s="100" t="s">
        <v>57</v>
      </c>
      <c r="O88" s="112">
        <v>2343.35</v>
      </c>
      <c r="P88" s="112">
        <v>2812.02</v>
      </c>
      <c r="Q88" s="112">
        <v>2812.02</v>
      </c>
      <c r="R88" s="154"/>
      <c r="S88" s="154"/>
      <c r="T88" s="154"/>
      <c r="U88" s="93" t="s">
        <v>73</v>
      </c>
      <c r="V88" s="100" t="s">
        <v>322</v>
      </c>
      <c r="W88" s="100" t="s">
        <v>66</v>
      </c>
      <c r="X88" s="100" t="s">
        <v>360</v>
      </c>
      <c r="Y88" s="100" t="s">
        <v>361</v>
      </c>
      <c r="Z88" s="13"/>
      <c r="AA88" s="13"/>
      <c r="AB88" s="13"/>
      <c r="AC88" s="13"/>
      <c r="AD88" s="100" t="s">
        <v>366</v>
      </c>
      <c r="AE88" s="99" t="s">
        <v>63</v>
      </c>
      <c r="AF88" s="104">
        <v>876</v>
      </c>
      <c r="AG88" s="104" t="s">
        <v>130</v>
      </c>
      <c r="AH88" s="99" t="s">
        <v>63</v>
      </c>
      <c r="AI88" s="105">
        <v>96</v>
      </c>
      <c r="AJ88" s="99" t="s">
        <v>323</v>
      </c>
      <c r="AK88" s="103">
        <v>44224</v>
      </c>
      <c r="AL88" s="103">
        <v>44225</v>
      </c>
      <c r="AM88" s="103">
        <v>44561</v>
      </c>
      <c r="AN88" s="97">
        <v>2021</v>
      </c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52"/>
      <c r="BA88" s="145"/>
      <c r="BB88" s="145"/>
      <c r="BC88" s="145"/>
      <c r="BD88" s="145"/>
      <c r="BE88" s="145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2"/>
    </row>
    <row r="89" spans="1:74" s="14" customFormat="1" ht="72" customHeight="1">
      <c r="A89" s="100" t="s">
        <v>251</v>
      </c>
      <c r="B89" s="23">
        <v>82</v>
      </c>
      <c r="C89" s="100" t="s">
        <v>56</v>
      </c>
      <c r="D89" s="100" t="s">
        <v>56</v>
      </c>
      <c r="E89" s="100" t="s">
        <v>356</v>
      </c>
      <c r="F89" s="100">
        <v>7</v>
      </c>
      <c r="G89" s="100" t="s">
        <v>367</v>
      </c>
      <c r="H89" s="100"/>
      <c r="I89" s="100" t="s">
        <v>358</v>
      </c>
      <c r="J89" s="153">
        <v>2</v>
      </c>
      <c r="K89" s="153"/>
      <c r="L89" s="153" t="s">
        <v>128</v>
      </c>
      <c r="M89" s="100" t="s">
        <v>359</v>
      </c>
      <c r="N89" s="100" t="s">
        <v>57</v>
      </c>
      <c r="O89" s="112">
        <v>5416.85</v>
      </c>
      <c r="P89" s="112">
        <v>6500.22</v>
      </c>
      <c r="Q89" s="112">
        <v>6500.22</v>
      </c>
      <c r="R89" s="154"/>
      <c r="S89" s="154"/>
      <c r="T89" s="154"/>
      <c r="U89" s="93" t="s">
        <v>73</v>
      </c>
      <c r="V89" s="100" t="s">
        <v>322</v>
      </c>
      <c r="W89" s="100" t="s">
        <v>66</v>
      </c>
      <c r="X89" s="100" t="s">
        <v>360</v>
      </c>
      <c r="Y89" s="100" t="s">
        <v>361</v>
      </c>
      <c r="Z89" s="13"/>
      <c r="AA89" s="13"/>
      <c r="AB89" s="13"/>
      <c r="AC89" s="13"/>
      <c r="AD89" s="100" t="s">
        <v>367</v>
      </c>
      <c r="AE89" s="99" t="s">
        <v>63</v>
      </c>
      <c r="AF89" s="104">
        <v>876</v>
      </c>
      <c r="AG89" s="104" t="s">
        <v>130</v>
      </c>
      <c r="AH89" s="99" t="s">
        <v>63</v>
      </c>
      <c r="AI89" s="105">
        <v>96</v>
      </c>
      <c r="AJ89" s="99" t="s">
        <v>323</v>
      </c>
      <c r="AK89" s="103">
        <v>44224</v>
      </c>
      <c r="AL89" s="103">
        <v>44225</v>
      </c>
      <c r="AM89" s="103">
        <v>44561</v>
      </c>
      <c r="AN89" s="97">
        <v>2021</v>
      </c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52"/>
      <c r="BA89" s="145"/>
      <c r="BB89" s="145"/>
      <c r="BC89" s="145"/>
      <c r="BD89" s="145"/>
      <c r="BE89" s="145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2"/>
    </row>
    <row r="90" spans="1:74" s="14" customFormat="1" ht="72" customHeight="1">
      <c r="A90" s="100" t="s">
        <v>251</v>
      </c>
      <c r="B90" s="17">
        <v>83</v>
      </c>
      <c r="C90" s="100" t="s">
        <v>56</v>
      </c>
      <c r="D90" s="100" t="s">
        <v>56</v>
      </c>
      <c r="E90" s="100" t="s">
        <v>356</v>
      </c>
      <c r="F90" s="100">
        <v>8</v>
      </c>
      <c r="G90" s="100" t="s">
        <v>368</v>
      </c>
      <c r="H90" s="100">
        <v>27</v>
      </c>
      <c r="I90" s="100" t="s">
        <v>358</v>
      </c>
      <c r="J90" s="153">
        <v>2</v>
      </c>
      <c r="K90" s="153"/>
      <c r="L90" s="153" t="s">
        <v>128</v>
      </c>
      <c r="M90" s="100" t="s">
        <v>359</v>
      </c>
      <c r="N90" s="100" t="s">
        <v>57</v>
      </c>
      <c r="O90" s="112">
        <v>215.05</v>
      </c>
      <c r="P90" s="112">
        <v>258.06900000000002</v>
      </c>
      <c r="Q90" s="112">
        <v>258.06900000000002</v>
      </c>
      <c r="R90" s="154"/>
      <c r="S90" s="154"/>
      <c r="T90" s="154"/>
      <c r="U90" s="93" t="s">
        <v>73</v>
      </c>
      <c r="V90" s="100" t="s">
        <v>322</v>
      </c>
      <c r="W90" s="100" t="s">
        <v>66</v>
      </c>
      <c r="X90" s="100" t="s">
        <v>360</v>
      </c>
      <c r="Y90" s="100" t="s">
        <v>361</v>
      </c>
      <c r="Z90" s="13"/>
      <c r="AA90" s="13"/>
      <c r="AB90" s="13"/>
      <c r="AC90" s="13"/>
      <c r="AD90" s="100" t="s">
        <v>368</v>
      </c>
      <c r="AE90" s="99" t="s">
        <v>63</v>
      </c>
      <c r="AF90" s="104">
        <v>876</v>
      </c>
      <c r="AG90" s="104" t="s">
        <v>130</v>
      </c>
      <c r="AH90" s="99" t="s">
        <v>63</v>
      </c>
      <c r="AI90" s="105">
        <v>96</v>
      </c>
      <c r="AJ90" s="99" t="s">
        <v>323</v>
      </c>
      <c r="AK90" s="103">
        <v>44224</v>
      </c>
      <c r="AL90" s="103">
        <v>44225</v>
      </c>
      <c r="AM90" s="103">
        <v>44561</v>
      </c>
      <c r="AN90" s="97">
        <v>2021</v>
      </c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52"/>
      <c r="BA90" s="145"/>
      <c r="BB90" s="145"/>
      <c r="BC90" s="145"/>
      <c r="BD90" s="145"/>
      <c r="BE90" s="145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2"/>
    </row>
    <row r="91" spans="1:74" s="14" customFormat="1" ht="72" customHeight="1">
      <c r="A91" s="100" t="s">
        <v>251</v>
      </c>
      <c r="B91" s="23">
        <v>84</v>
      </c>
      <c r="C91" s="100" t="s">
        <v>56</v>
      </c>
      <c r="D91" s="100" t="s">
        <v>56</v>
      </c>
      <c r="E91" s="100" t="s">
        <v>356</v>
      </c>
      <c r="F91" s="100">
        <v>9</v>
      </c>
      <c r="G91" s="100" t="s">
        <v>369</v>
      </c>
      <c r="H91" s="100">
        <v>27</v>
      </c>
      <c r="I91" s="100" t="s">
        <v>358</v>
      </c>
      <c r="J91" s="153">
        <v>2</v>
      </c>
      <c r="K91" s="153"/>
      <c r="L91" s="153" t="s">
        <v>128</v>
      </c>
      <c r="M91" s="100" t="s">
        <v>359</v>
      </c>
      <c r="N91" s="100" t="s">
        <v>57</v>
      </c>
      <c r="O91" s="112">
        <v>1465.47</v>
      </c>
      <c r="P91" s="112">
        <v>1758.56</v>
      </c>
      <c r="Q91" s="112">
        <v>1758.56</v>
      </c>
      <c r="R91" s="154"/>
      <c r="S91" s="154"/>
      <c r="T91" s="154"/>
      <c r="U91" s="93" t="s">
        <v>73</v>
      </c>
      <c r="V91" s="100" t="s">
        <v>322</v>
      </c>
      <c r="W91" s="100" t="s">
        <v>66</v>
      </c>
      <c r="X91" s="100" t="s">
        <v>360</v>
      </c>
      <c r="Y91" s="100" t="s">
        <v>361</v>
      </c>
      <c r="Z91" s="13"/>
      <c r="AA91" s="13"/>
      <c r="AB91" s="13"/>
      <c r="AC91" s="13"/>
      <c r="AD91" s="100" t="s">
        <v>369</v>
      </c>
      <c r="AE91" s="99" t="s">
        <v>63</v>
      </c>
      <c r="AF91" s="104">
        <v>876</v>
      </c>
      <c r="AG91" s="104" t="s">
        <v>130</v>
      </c>
      <c r="AH91" s="99" t="s">
        <v>63</v>
      </c>
      <c r="AI91" s="105">
        <v>96</v>
      </c>
      <c r="AJ91" s="99" t="s">
        <v>323</v>
      </c>
      <c r="AK91" s="103">
        <v>44224</v>
      </c>
      <c r="AL91" s="103">
        <v>44225</v>
      </c>
      <c r="AM91" s="103">
        <v>44561</v>
      </c>
      <c r="AN91" s="97">
        <v>2021</v>
      </c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52"/>
      <c r="BA91" s="145"/>
      <c r="BB91" s="145"/>
      <c r="BC91" s="145"/>
      <c r="BD91" s="145"/>
      <c r="BE91" s="145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2"/>
    </row>
    <row r="92" spans="1:74" s="14" customFormat="1" ht="72" customHeight="1">
      <c r="A92" s="100" t="s">
        <v>251</v>
      </c>
      <c r="B92" s="23">
        <v>85</v>
      </c>
      <c r="C92" s="100" t="s">
        <v>56</v>
      </c>
      <c r="D92" s="100" t="s">
        <v>56</v>
      </c>
      <c r="E92" s="100" t="s">
        <v>356</v>
      </c>
      <c r="F92" s="100">
        <v>10</v>
      </c>
      <c r="G92" s="100" t="s">
        <v>370</v>
      </c>
      <c r="H92" s="100">
        <v>27</v>
      </c>
      <c r="I92" s="100" t="s">
        <v>358</v>
      </c>
      <c r="J92" s="153">
        <v>2</v>
      </c>
      <c r="K92" s="153"/>
      <c r="L92" s="153" t="s">
        <v>128</v>
      </c>
      <c r="M92" s="100" t="s">
        <v>359</v>
      </c>
      <c r="N92" s="100" t="s">
        <v>57</v>
      </c>
      <c r="O92" s="112">
        <v>2447.5</v>
      </c>
      <c r="P92" s="112">
        <v>2937</v>
      </c>
      <c r="Q92" s="112">
        <v>2937</v>
      </c>
      <c r="R92" s="154"/>
      <c r="S92" s="154"/>
      <c r="T92" s="154"/>
      <c r="U92" s="93" t="s">
        <v>73</v>
      </c>
      <c r="V92" s="100" t="s">
        <v>322</v>
      </c>
      <c r="W92" s="100" t="s">
        <v>66</v>
      </c>
      <c r="X92" s="100" t="s">
        <v>360</v>
      </c>
      <c r="Y92" s="100" t="s">
        <v>361</v>
      </c>
      <c r="Z92" s="13"/>
      <c r="AA92" s="13"/>
      <c r="AB92" s="13"/>
      <c r="AC92" s="13"/>
      <c r="AD92" s="100" t="s">
        <v>370</v>
      </c>
      <c r="AE92" s="99" t="s">
        <v>63</v>
      </c>
      <c r="AF92" s="104">
        <v>876</v>
      </c>
      <c r="AG92" s="104" t="s">
        <v>130</v>
      </c>
      <c r="AH92" s="99" t="s">
        <v>63</v>
      </c>
      <c r="AI92" s="105">
        <v>96</v>
      </c>
      <c r="AJ92" s="99" t="s">
        <v>323</v>
      </c>
      <c r="AK92" s="103">
        <v>44224</v>
      </c>
      <c r="AL92" s="103">
        <v>44225</v>
      </c>
      <c r="AM92" s="103">
        <v>44561</v>
      </c>
      <c r="AN92" s="97">
        <v>2021</v>
      </c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52"/>
      <c r="BA92" s="145"/>
      <c r="BB92" s="145"/>
      <c r="BC92" s="145"/>
      <c r="BD92" s="145"/>
      <c r="BE92" s="145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2"/>
    </row>
    <row r="93" spans="1:74" s="14" customFormat="1" ht="72" customHeight="1">
      <c r="A93" s="100" t="s">
        <v>251</v>
      </c>
      <c r="B93" s="17">
        <v>86</v>
      </c>
      <c r="C93" s="100" t="s">
        <v>56</v>
      </c>
      <c r="D93" s="100" t="s">
        <v>56</v>
      </c>
      <c r="E93" s="100" t="s">
        <v>356</v>
      </c>
      <c r="F93" s="100">
        <v>11</v>
      </c>
      <c r="G93" s="100" t="s">
        <v>371</v>
      </c>
      <c r="H93" s="100">
        <v>27</v>
      </c>
      <c r="I93" s="100" t="s">
        <v>358</v>
      </c>
      <c r="J93" s="153"/>
      <c r="K93" s="153"/>
      <c r="L93" s="153" t="s">
        <v>128</v>
      </c>
      <c r="M93" s="100" t="s">
        <v>359</v>
      </c>
      <c r="N93" s="100" t="s">
        <v>57</v>
      </c>
      <c r="O93" s="112">
        <v>4729.8599999999997</v>
      </c>
      <c r="P93" s="112">
        <v>5675.83</v>
      </c>
      <c r="Q93" s="112">
        <v>5675.83</v>
      </c>
      <c r="R93" s="154"/>
      <c r="S93" s="154"/>
      <c r="T93" s="154"/>
      <c r="U93" s="93" t="s">
        <v>73</v>
      </c>
      <c r="V93" s="100" t="s">
        <v>322</v>
      </c>
      <c r="W93" s="100" t="s">
        <v>66</v>
      </c>
      <c r="X93" s="100" t="s">
        <v>360</v>
      </c>
      <c r="Y93" s="100" t="s">
        <v>361</v>
      </c>
      <c r="Z93" s="13"/>
      <c r="AA93" s="13"/>
      <c r="AB93" s="13"/>
      <c r="AC93" s="13"/>
      <c r="AD93" s="100" t="s">
        <v>371</v>
      </c>
      <c r="AE93" s="99" t="s">
        <v>63</v>
      </c>
      <c r="AF93" s="104">
        <v>876</v>
      </c>
      <c r="AG93" s="104" t="s">
        <v>130</v>
      </c>
      <c r="AH93" s="99" t="s">
        <v>63</v>
      </c>
      <c r="AI93" s="105">
        <v>96</v>
      </c>
      <c r="AJ93" s="99" t="s">
        <v>323</v>
      </c>
      <c r="AK93" s="103">
        <v>44224</v>
      </c>
      <c r="AL93" s="103">
        <v>44225</v>
      </c>
      <c r="AM93" s="103">
        <v>44561</v>
      </c>
      <c r="AN93" s="97">
        <v>2021</v>
      </c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52"/>
      <c r="BA93" s="145"/>
      <c r="BB93" s="145"/>
      <c r="BC93" s="145"/>
      <c r="BD93" s="145"/>
      <c r="BE93" s="145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2"/>
    </row>
    <row r="94" spans="1:74" s="14" customFormat="1" ht="72" customHeight="1">
      <c r="A94" s="100" t="s">
        <v>251</v>
      </c>
      <c r="B94" s="23">
        <v>87</v>
      </c>
      <c r="C94" s="100" t="s">
        <v>56</v>
      </c>
      <c r="D94" s="100" t="s">
        <v>56</v>
      </c>
      <c r="E94" s="100" t="s">
        <v>356</v>
      </c>
      <c r="F94" s="100">
        <v>12</v>
      </c>
      <c r="G94" s="100" t="s">
        <v>372</v>
      </c>
      <c r="H94" s="100">
        <v>27</v>
      </c>
      <c r="I94" s="100" t="s">
        <v>358</v>
      </c>
      <c r="J94" s="153">
        <v>2</v>
      </c>
      <c r="K94" s="153"/>
      <c r="L94" s="153" t="s">
        <v>128</v>
      </c>
      <c r="M94" s="100" t="s">
        <v>359</v>
      </c>
      <c r="N94" s="100" t="s">
        <v>57</v>
      </c>
      <c r="O94" s="112">
        <v>313.08999999999997</v>
      </c>
      <c r="P94" s="112">
        <v>375.71</v>
      </c>
      <c r="Q94" s="112">
        <v>375.71</v>
      </c>
      <c r="R94" s="154"/>
      <c r="S94" s="154"/>
      <c r="T94" s="154"/>
      <c r="U94" s="93" t="s">
        <v>73</v>
      </c>
      <c r="V94" s="100" t="s">
        <v>322</v>
      </c>
      <c r="W94" s="100" t="s">
        <v>66</v>
      </c>
      <c r="X94" s="100" t="s">
        <v>360</v>
      </c>
      <c r="Y94" s="100" t="s">
        <v>361</v>
      </c>
      <c r="Z94" s="13"/>
      <c r="AA94" s="13"/>
      <c r="AB94" s="13"/>
      <c r="AC94" s="13"/>
      <c r="AD94" s="100" t="s">
        <v>372</v>
      </c>
      <c r="AE94" s="99" t="s">
        <v>63</v>
      </c>
      <c r="AF94" s="104">
        <v>876</v>
      </c>
      <c r="AG94" s="104" t="s">
        <v>130</v>
      </c>
      <c r="AH94" s="99" t="s">
        <v>63</v>
      </c>
      <c r="AI94" s="105">
        <v>96</v>
      </c>
      <c r="AJ94" s="99" t="s">
        <v>323</v>
      </c>
      <c r="AK94" s="103">
        <v>44224</v>
      </c>
      <c r="AL94" s="103">
        <v>44225</v>
      </c>
      <c r="AM94" s="103">
        <v>44561</v>
      </c>
      <c r="AN94" s="97">
        <v>2021</v>
      </c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52"/>
      <c r="BA94" s="145"/>
      <c r="BB94" s="145"/>
      <c r="BC94" s="145"/>
      <c r="BD94" s="145"/>
      <c r="BE94" s="145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2"/>
    </row>
    <row r="95" spans="1:74" s="14" customFormat="1" ht="72" customHeight="1">
      <c r="A95" s="100" t="s">
        <v>251</v>
      </c>
      <c r="B95" s="23">
        <v>88</v>
      </c>
      <c r="C95" s="100" t="s">
        <v>56</v>
      </c>
      <c r="D95" s="100" t="s">
        <v>56</v>
      </c>
      <c r="E95" s="100" t="s">
        <v>356</v>
      </c>
      <c r="F95" s="100">
        <v>13</v>
      </c>
      <c r="G95" s="100" t="s">
        <v>373</v>
      </c>
      <c r="H95" s="100">
        <v>27</v>
      </c>
      <c r="I95" s="100" t="s">
        <v>358</v>
      </c>
      <c r="J95" s="153">
        <v>2</v>
      </c>
      <c r="K95" s="153"/>
      <c r="L95" s="153" t="s">
        <v>128</v>
      </c>
      <c r="M95" s="100" t="s">
        <v>359</v>
      </c>
      <c r="N95" s="100" t="s">
        <v>57</v>
      </c>
      <c r="O95" s="112">
        <v>1695</v>
      </c>
      <c r="P95" s="112">
        <v>2034</v>
      </c>
      <c r="Q95" s="112">
        <v>2034</v>
      </c>
      <c r="R95" s="154"/>
      <c r="S95" s="154"/>
      <c r="T95" s="154"/>
      <c r="U95" s="93" t="s">
        <v>73</v>
      </c>
      <c r="V95" s="100" t="s">
        <v>322</v>
      </c>
      <c r="W95" s="100" t="s">
        <v>66</v>
      </c>
      <c r="X95" s="100" t="s">
        <v>360</v>
      </c>
      <c r="Y95" s="100" t="s">
        <v>361</v>
      </c>
      <c r="Z95" s="13"/>
      <c r="AA95" s="13"/>
      <c r="AB95" s="13"/>
      <c r="AC95" s="13"/>
      <c r="AD95" s="100" t="s">
        <v>373</v>
      </c>
      <c r="AE95" s="99" t="s">
        <v>63</v>
      </c>
      <c r="AF95" s="104">
        <v>876</v>
      </c>
      <c r="AG95" s="104" t="s">
        <v>130</v>
      </c>
      <c r="AH95" s="99" t="s">
        <v>63</v>
      </c>
      <c r="AI95" s="105">
        <v>96</v>
      </c>
      <c r="AJ95" s="99" t="s">
        <v>323</v>
      </c>
      <c r="AK95" s="103">
        <v>44224</v>
      </c>
      <c r="AL95" s="103">
        <v>44225</v>
      </c>
      <c r="AM95" s="103">
        <v>44561</v>
      </c>
      <c r="AN95" s="97">
        <v>2021</v>
      </c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52"/>
      <c r="BA95" s="145"/>
      <c r="BB95" s="145"/>
      <c r="BC95" s="145"/>
      <c r="BD95" s="145"/>
      <c r="BE95" s="145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2"/>
    </row>
    <row r="96" spans="1:74" s="14" customFormat="1" ht="26.25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52"/>
      <c r="BA96" s="145"/>
      <c r="BB96" s="145"/>
      <c r="BC96" s="145"/>
      <c r="BD96" s="145"/>
      <c r="BE96" s="145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2"/>
    </row>
    <row r="97" spans="1:74" s="14" customFormat="1" ht="26.25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52"/>
      <c r="BA97" s="145"/>
      <c r="BB97" s="145"/>
      <c r="BC97" s="145"/>
      <c r="BD97" s="145"/>
      <c r="BE97" s="145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2"/>
    </row>
    <row r="98" spans="1:74" s="14" customFormat="1" ht="25.5">
      <c r="A98" s="13"/>
      <c r="B98" s="1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52"/>
      <c r="BA98" s="145"/>
      <c r="BB98" s="145"/>
      <c r="BC98" s="145"/>
      <c r="BD98" s="145"/>
      <c r="BE98" s="145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2"/>
    </row>
    <row r="119" spans="53:63">
      <c r="BA119" s="141"/>
      <c r="BB119" s="141"/>
      <c r="BC119" s="141"/>
      <c r="BD119" s="141"/>
      <c r="BE119" s="141"/>
      <c r="BF119" s="5"/>
      <c r="BG119" s="5"/>
      <c r="BH119" s="5"/>
      <c r="BI119" s="5"/>
      <c r="BJ119" s="5"/>
      <c r="BK119" s="5"/>
    </row>
  </sheetData>
  <sheetProtection formatCells="0" formatColumns="0" formatRows="0" insertRows="0" deleteRows="0" sort="0" autoFilter="0"/>
  <autoFilter ref="A7:AZ98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0"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  <mergeCell ref="AQ5:AQ6"/>
    <mergeCell ref="AR5:AR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AZ4:AZ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X4:X6"/>
    <mergeCell ref="Q4:T5"/>
    <mergeCell ref="V4:V6"/>
    <mergeCell ref="U4:U6"/>
    <mergeCell ref="Y4:Y6"/>
    <mergeCell ref="A4:A6"/>
    <mergeCell ref="D5:D6"/>
    <mergeCell ref="B4:B6"/>
    <mergeCell ref="C4:D4"/>
    <mergeCell ref="C5:C6"/>
  </mergeCells>
  <conditionalFormatting sqref="J83:J95">
    <cfRule type="expression" dxfId="1" priority="1">
      <formula>J83=IFERROR(VLOOKUP(I83,#REF!,1,FALSE),"2_Только субъекты МСП")</formula>
    </cfRule>
    <cfRule type="expression" dxfId="0" priority="2">
      <formula>J83&lt;&gt;IF(I83=VLOOKUP(I83,#REF!,1,FALSE),"2_Только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2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закупки_текущий</vt:lpstr>
      <vt:lpstr>'План закупки_текущий'!Область_печати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Фатима Шамаева</cp:lastModifiedBy>
  <cp:lastPrinted>2019-09-18T15:11:56Z</cp:lastPrinted>
  <dcterms:created xsi:type="dcterms:W3CDTF">2011-11-18T07:59:33Z</dcterms:created>
  <dcterms:modified xsi:type="dcterms:W3CDTF">2021-02-05T07:16:18Z</dcterms:modified>
</cp:coreProperties>
</file>