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5" i="16" l="1"/>
  <c r="C14" i="16"/>
  <c r="C6" i="16"/>
  <c r="C13" i="16"/>
  <c r="C12" i="16"/>
  <c r="C11" i="16"/>
  <c r="C10" i="16"/>
  <c r="C9" i="16"/>
  <c r="C8" i="16"/>
  <c r="C4" i="16"/>
  <c r="C7" i="16" l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<sst xmlns="http://schemas.openxmlformats.org/spreadsheetml/2006/main" count="14" uniqueCount="14">
  <si>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</si>
  <si>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</si>
  <si>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</si>
  <si>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</si>
  <si>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</si>
  <si>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</si>
  <si>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</si>
  <si>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</si>
  <si>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</si>
  <si>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</si>
  <si>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</si>
  <si>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</si>
  <si>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</si>
  <si>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июнь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</si>
</sst>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0;&#1102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80;&#1102;&#1085;&#1100;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VT186">
            <v>11899023</v>
          </cell>
        </row>
        <row r="2656">
          <cell r="VT2656">
            <v>6554142</v>
          </cell>
        </row>
        <row r="3422">
          <cell r="VT3422">
            <v>4490537</v>
          </cell>
        </row>
        <row r="5670">
          <cell r="VT5670">
            <v>4096103</v>
          </cell>
        </row>
        <row r="6102">
          <cell r="VT6102">
            <v>70687</v>
          </cell>
        </row>
        <row r="6427">
          <cell r="VT6427">
            <v>9234410</v>
          </cell>
        </row>
        <row r="6742">
          <cell r="VT6742">
            <v>143150781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35">
          <cell r="G35">
            <v>1264.2354099999995</v>
          </cell>
        </row>
      </sheetData>
      <sheetData sheetId="5"/>
      <sheetData sheetId="6">
        <row r="15">
          <cell r="F15">
            <v>76727.27</v>
          </cell>
        </row>
        <row r="22">
          <cell r="I22">
            <v>24505.506000000001</v>
          </cell>
        </row>
        <row r="34">
          <cell r="I34">
            <v>44132.898999999998</v>
          </cell>
        </row>
        <row r="36">
          <cell r="I36">
            <v>8088.8649999999998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[1]Чеченэнерго!$VT$186</f>
        <v>11899023</v>
      </c>
      <c r="D4" s="3"/>
    </row>
    <row r="5" spans="1:9" ht="15" x14ac:dyDescent="0.2">
      <c r="A5" s="14" t="s">
        <v>6</v>
      </c>
      <c r="B5" s="15"/>
      <c r="C5" s="8">
        <f>[1]Чеченэнерго!$VT$6742-C4-C6-C11-C12-C13-C14-C7</f>
        <v>30078609</v>
      </c>
    </row>
    <row r="6" spans="1:9" ht="15" x14ac:dyDescent="0.2">
      <c r="A6" s="14" t="s">
        <v>7</v>
      </c>
      <c r="B6" s="15"/>
      <c r="C6" s="8">
        <f>[1]Чеченэнерго!$VT$6102</f>
        <v>70687</v>
      </c>
      <c r="D6" s="3"/>
    </row>
    <row r="7" spans="1:9" ht="15.75" x14ac:dyDescent="0.25">
      <c r="A7" s="5" t="s">
        <v>8</v>
      </c>
      <c r="B7" s="4"/>
      <c r="C7" s="9">
        <f>C8+C9+C10</f>
        <v>76727270</v>
      </c>
      <c r="D7" s="3"/>
    </row>
    <row r="8" spans="1:9" ht="15" x14ac:dyDescent="0.2">
      <c r="A8" s="14" t="s">
        <v>2</v>
      </c>
      <c r="B8" s="15"/>
      <c r="C8" s="8">
        <f>'[2]Раздел I. В'!$I$22*1000</f>
        <v>24505506</v>
      </c>
      <c r="D8" s="3"/>
    </row>
    <row r="9" spans="1:9" ht="15" x14ac:dyDescent="0.2">
      <c r="A9" s="14" t="s">
        <v>3</v>
      </c>
      <c r="B9" s="15"/>
      <c r="C9" s="8">
        <f>'[2]Раздел I. В'!$I$34*1000</f>
        <v>44132899</v>
      </c>
      <c r="D9" s="3"/>
      <c r="E9" s="10"/>
    </row>
    <row r="10" spans="1:9" ht="15" x14ac:dyDescent="0.2">
      <c r="A10" s="14" t="s">
        <v>5</v>
      </c>
      <c r="B10" s="15"/>
      <c r="C10" s="8">
        <f>'[2]Раздел I. В'!$I$36*1000</f>
        <v>8088865</v>
      </c>
      <c r="D10" s="3"/>
      <c r="E10" s="10"/>
    </row>
    <row r="11" spans="1:9" ht="15" x14ac:dyDescent="0.2">
      <c r="A11" s="14" t="s">
        <v>9</v>
      </c>
      <c r="B11" s="15"/>
      <c r="C11" s="8">
        <f>[1]Чеченэнерго!$VT$2656</f>
        <v>6554142</v>
      </c>
      <c r="I11" s="1" t="s">
        <v>4</v>
      </c>
    </row>
    <row r="12" spans="1:9" ht="15" x14ac:dyDescent="0.2">
      <c r="A12" s="14" t="s">
        <v>10</v>
      </c>
      <c r="B12" s="15"/>
      <c r="C12" s="8">
        <f>[1]Чеченэнерго!$VT$3422</f>
        <v>4490537</v>
      </c>
      <c r="D12" s="3"/>
    </row>
    <row r="13" spans="1:9" ht="15" x14ac:dyDescent="0.2">
      <c r="A13" s="6" t="s">
        <v>11</v>
      </c>
      <c r="B13" s="7"/>
      <c r="C13" s="8">
        <f>[1]Чеченэнерго!$VT$5670</f>
        <v>4096103</v>
      </c>
      <c r="D13" s="3"/>
    </row>
    <row r="14" spans="1:9" ht="15" x14ac:dyDescent="0.2">
      <c r="A14" s="14" t="s">
        <v>12</v>
      </c>
      <c r="B14" s="15"/>
      <c r="C14" s="8">
        <f>[1]Чеченэнерго!$VT$6427</f>
        <v>9234410</v>
      </c>
      <c r="D14" s="3"/>
    </row>
    <row r="15" spans="1:9" ht="20.25" x14ac:dyDescent="0.3">
      <c r="A15" s="16" t="s">
        <v>0</v>
      </c>
      <c r="B15" s="17"/>
      <c r="C15" s="9">
        <f>C4+C5+C6+C7+C11+C12+C13+C14</f>
        <v>143150781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2021-07-28T15:44:38Z</dcterms:modified>
</cp:coreProperties>
</file>