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Потери\"/>
    </mc:Choice>
  </mc:AlternateContent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<sst xmlns="http://schemas.openxmlformats.org/spreadsheetml/2006/main" count="24" uniqueCount="21">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</sst>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9;&#1077;&#1085;&#1090;&#1103;&#1073;&#1088;&#110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I7">
            <v>286551.96899999998</v>
          </cell>
          <cell r="K7">
            <v>267484.62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176497.196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6">
          <cell r="D6">
            <v>55191600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E5" sqref="E5:I5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44835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1.6669700000000001</v>
      </c>
      <c r="F6" s="22"/>
      <c r="G6" s="22"/>
      <c r="H6" s="22"/>
      <c r="I6" s="23"/>
      <c r="J6" s="20">
        <v>1.6669700000000001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7.5900000000000004E-3</v>
      </c>
      <c r="F7" s="22"/>
      <c r="G7" s="22"/>
      <c r="H7" s="22"/>
      <c r="I7" s="23"/>
      <c r="J7" s="20">
        <v>7.5900000000000004E-3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2.6360000000000001E-2</v>
      </c>
      <c r="F8" s="22"/>
      <c r="G8" s="22"/>
      <c r="H8" s="22"/>
      <c r="I8" s="23"/>
      <c r="J8" s="20">
        <v>0.24002000000000001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1.70092</v>
      </c>
      <c r="F9" s="37"/>
      <c r="G9" s="37"/>
      <c r="H9" s="37"/>
      <c r="I9" s="38"/>
      <c r="J9" s="39">
        <f>SUM(J6:M8)</f>
        <v>1.9145799999999999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44835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цен'!$K$7*1000</f>
        <v>267484620</v>
      </c>
      <c r="B16" s="9">
        <f>'[2]Приложение №2. Свод с актами БУ'!$Y$242*1000</f>
        <v>176497196</v>
      </c>
      <c r="C16" s="10">
        <f>A16-B16</f>
        <v>90987424</v>
      </c>
      <c r="D16" s="42">
        <f>[3]Октябрь!$D$6</f>
        <v>55191600</v>
      </c>
      <c r="E16" s="43"/>
      <c r="F16" s="44"/>
      <c r="G16" s="10">
        <f>C16-D16</f>
        <v>35795824</v>
      </c>
    </row>
    <row r="17" spans="5:6" x14ac:dyDescent="0.25">
      <c r="E17" s="12"/>
      <c r="F17" s="12"/>
    </row>
  </sheetData>
  <sheetProtection algorithmName="SHA-512" hashValue="RNdEZAaz2Y9/JVGj9pyxyspWwnqmkBO4acZBneBgw7eF1/rgHsSySo5zXYbmHi4kjBNd5RoSxXUBdoUt367+5g==" saltValue="7+IWiWH0FwRqiQ6JwQxfXA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2022-12-01T18:30:08Z</dcterms:modified>
</cp:coreProperties>
</file>