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<sst xmlns="http://schemas.openxmlformats.org/spreadsheetml/2006/main" count="1084" uniqueCount="130">
  <si>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</si>
  <si>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</si>
  <si>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</si>
  <si>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</si>
  <si>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</si>
  <si>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</si>
  <si>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</si>
  <si>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</si>
  <si>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</si>
  <si>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</si>
  <si>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</si>
  <si>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</si>
  <si>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</si>
  <si>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</si>
  <si>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</si>
  <si>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</si>
  <si>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</si>
  <si>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</si>
  <si>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</si>
  <si>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</si>
  <si>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</si>
  <si>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</si>
  <si>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</si>
  <si>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</si>
  <si>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</si>
  <si>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</si>
  <si>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</si>
  <si>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</si>
  <si>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</si>
  <si>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</si>
  <si>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</si>
  <si>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</si>
  <si>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</si>
  <si>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</si>
  <si>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</si>
  <si>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</si>
  <si>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</si>
  <si>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</si>
  <si>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</si>
  <si>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</si>
  <si>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</si>
  <si>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</si>
  <si>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</si>
  <si>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</si>
  <si>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</si>
  <si>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</si>
  <si>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</si>
  <si>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</si>
  <si>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</si>
  <si>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</si>
  <si>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</si>
  <si>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</si>
  <si>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</si>
  <si>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</si>
  <si>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</si>
  <si>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</si>
  <si>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</si>
  <si>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</si>
  <si>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</si>
  <si>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</si>
  <si>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</si>
  <si>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</si>
  <si>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</si>
  <si>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</si>
  <si>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</si>
  <si>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</si>
  <si>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</si>
  <si>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</si>
  <si>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</si>
  <si>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</si>
  <si>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</si>
  <si>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</si>
  <si>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</si>
  <si>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</si>
  <si>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</si>
  <si>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</si>
  <si>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</si>
  <si>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</si>
  <si>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</si>
  <si>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</si>
  <si>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</si>
  <si>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</si>
  <si>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</si>
  <si>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</si>
  <si>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</si>
  <si>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</si>
  <si>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</si>
  <si>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</si>
  <si>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</si>
  <si>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</si>
  <si>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</si>
  <si>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</si>
  <si>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</si>
  <si>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</si>
  <si>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</si>
  <si>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</si>
  <si>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</si>
  <si>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</si>
  <si>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</si>
  <si>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</si>
  <si>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</si>
  <si>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</si>
  <si>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</si>
  <si>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</si>
  <si>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</si>
  <si>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</si>
  <si>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</si>
  <si>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</si>
  <si>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</si>
  <si>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</si>
  <si>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</si>
  <si>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</si>
  <si>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</si>
  <si>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</si>
  <si>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</si>
  <si>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</si>
  <si>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</si>
  <si>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</si>
  <si>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</si>
  <si>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</si>
  <si>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</si>
  <si>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</si>
  <si>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</si>
  <si>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от 150 кВт до 670 кВт</t>
  </si>
  <si>
    <t>не менее 10 мВт</t>
  </si>
  <si>
    <t>менее 150 кВт</t>
  </si>
  <si>
    <t>2018</t>
  </si>
  <si>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2018г.), руб/МВт*ч: (Решение Правления Госкомцен ЧР от 29.06.2018г. №21-Э)</t>
    </r>
  </si>
  <si>
    <r>
      <t xml:space="preserve">Сбытовая надбавка гарантирующего поставщика </t>
    </r>
    <r>
      <rPr>
        <sz val="10"/>
        <rFont val="Times New Roman"/>
        <family val="1"/>
      </rPr>
      <t>(Решения Правления Госкомцен ЧР от 29.06.2018г. №20-Э)</t>
    </r>
  </si>
  <si>
    <t>Июле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</si>
</sst>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6">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17" xfId="0"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171" fontId="6" fillId="0" borderId="17"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xf numFmtId="3" fontId="4" fillId="0" borderId="0" xfId="0" applyNumberFormat="1" applyFont="1" applyAlignment="1">
      <alignment/>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8\&#1062;&#1077;&#1085;&#1099;\&#1088;&#1072;&#1089;&#1095;&#1077;&#1090;%20&#1085;&#1077;&#1088;&#1077;&#1075;%20&#1094;&#1077;&#1085;_%202018%20(1%20&#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август2_2017"/>
      <sheetName val="составляющие цен_сентябрь 2017"/>
      <sheetName val="сентябрь2_2017"/>
      <sheetName val="составляющие цен_октябрь 2017"/>
      <sheetName val="составляющие цен_ноябрь 2017"/>
      <sheetName val="составляющие цен_декабрь 2017"/>
    </sheetNames>
    <sheetDataSet>
      <sheetData sheetId="0">
        <row r="26">
          <cell r="AY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18"/>
      <sheetName val="составляющие цен_февраль 2018"/>
      <sheetName val="составляющие цен_март 2018"/>
      <sheetName val="составляющие цен_апрель 2018"/>
      <sheetName val="составляющие цен_май 2018"/>
      <sheetName val="составляющие цен_июнь 2018"/>
      <sheetName val="составляющие цен_июль 2018"/>
      <sheetName val="составляющие цен_август 2018"/>
      <sheetName val="составляющие цен_сентябрь 2018"/>
      <sheetName val="составляющие цен_октябрь 2018"/>
      <sheetName val="составляющие цен_ноябрь 2018"/>
      <sheetName val="составляющие цен_декабрь 2018"/>
    </sheetNames>
    <sheetDataSet>
      <sheetData sheetId="0">
        <row r="3">
          <cell r="H3">
            <v>90699.986</v>
          </cell>
        </row>
        <row r="4">
          <cell r="H4">
            <v>161.7889</v>
          </cell>
        </row>
        <row r="6">
          <cell r="H6">
            <v>422.832</v>
          </cell>
        </row>
        <row r="7">
          <cell r="H7">
            <v>244845.825</v>
          </cell>
        </row>
        <row r="10">
          <cell r="H10">
            <v>17.919000000000004</v>
          </cell>
        </row>
        <row r="11">
          <cell r="H11">
            <v>17.570999999999998</v>
          </cell>
        </row>
        <row r="12">
          <cell r="H12">
            <v>9413.067799999997</v>
          </cell>
        </row>
        <row r="13">
          <cell r="H13">
            <v>11318.554561579347</v>
          </cell>
        </row>
        <row r="15">
          <cell r="H15">
            <v>372389.72</v>
          </cell>
        </row>
        <row r="16">
          <cell r="H16" t="str">
            <v>961,1</v>
          </cell>
        </row>
        <row r="35">
          <cell r="H35">
            <v>2.322243313726097</v>
          </cell>
        </row>
        <row r="37">
          <cell r="D37">
            <v>2030.75</v>
          </cell>
        </row>
        <row r="38">
          <cell r="D38">
            <v>2345.83</v>
          </cell>
        </row>
        <row r="39">
          <cell r="D39">
            <v>2662.17</v>
          </cell>
          <cell r="H39">
            <v>1147.0286</v>
          </cell>
        </row>
        <row r="40">
          <cell r="D40">
            <v>3058.14</v>
          </cell>
          <cell r="H40">
            <v>0.04426</v>
          </cell>
        </row>
        <row r="42">
          <cell r="H42">
            <v>1459.07116</v>
          </cell>
        </row>
        <row r="43">
          <cell r="H43">
            <v>0.08461</v>
          </cell>
        </row>
        <row r="45">
          <cell r="H45">
            <v>1293.0781100000002</v>
          </cell>
        </row>
        <row r="46">
          <cell r="H46">
            <v>0.08044</v>
          </cell>
        </row>
        <row r="48">
          <cell r="H48">
            <v>1152.93424</v>
          </cell>
        </row>
        <row r="49">
          <cell r="H49">
            <v>0.37948000000000004</v>
          </cell>
        </row>
      </sheetData>
      <sheetData sheetId="1">
        <row r="10">
          <cell r="H10">
            <v>348.13</v>
          </cell>
        </row>
        <row r="11">
          <cell r="H11">
            <v>348.13</v>
          </cell>
        </row>
        <row r="12">
          <cell r="H12">
            <v>209.95</v>
          </cell>
        </row>
        <row r="13">
          <cell r="H13">
            <v>116.04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
      <selection activeCell="CH30" sqref="CH30:CW30"/>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7" t="s">
        <v>6</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row>
    <row r="10" spans="1:167" s="9" customFormat="1" ht="16.5">
      <c r="A10" s="88" t="s">
        <v>7</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row>
    <row r="11" spans="1:167" s="9" customFormat="1" ht="16.5">
      <c r="A11" s="88" t="s">
        <v>8</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row>
    <row r="12" spans="1:167" s="9" customFormat="1" ht="16.5">
      <c r="A12" s="88" t="s">
        <v>4</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row>
    <row r="13" ht="15.75" customHeight="1"/>
    <row r="14" spans="1:167" ht="15.75" customHeight="1">
      <c r="A14" s="75" t="s">
        <v>9</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row>
    <row r="15" spans="20:146" ht="15.75" customHeight="1">
      <c r="T15" s="55" t="s">
        <v>112</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5" t="s">
        <v>10</v>
      </c>
      <c r="CZ15" s="75"/>
      <c r="DA15" s="75"/>
      <c r="DB15" s="75"/>
      <c r="DC15" s="85" t="s">
        <v>129</v>
      </c>
      <c r="DD15" s="85"/>
      <c r="DE15" s="85"/>
      <c r="DF15" s="85"/>
      <c r="DG15" s="85"/>
      <c r="DH15" s="85"/>
      <c r="DI15" s="85"/>
      <c r="DJ15" s="85"/>
      <c r="DK15" s="85"/>
      <c r="DL15" s="85"/>
      <c r="DM15" s="85"/>
      <c r="DN15" s="85"/>
      <c r="DO15" s="85"/>
      <c r="DP15" s="85"/>
      <c r="DQ15" s="85"/>
      <c r="DR15" s="85"/>
      <c r="DS15" s="85"/>
      <c r="DT15" s="85"/>
      <c r="DU15" s="85"/>
      <c r="DW15" s="86" t="s">
        <v>126</v>
      </c>
      <c r="DX15" s="86"/>
      <c r="DY15" s="86"/>
      <c r="DZ15" s="86"/>
      <c r="EA15" s="86"/>
      <c r="EB15" s="86"/>
      <c r="EC15" s="86"/>
      <c r="ED15" s="86"/>
      <c r="EE15" s="86"/>
      <c r="EF15" s="86"/>
      <c r="EG15" s="86"/>
      <c r="EH15" s="86"/>
      <c r="EI15" s="86"/>
      <c r="EJ15" s="86"/>
      <c r="EK15" s="86"/>
      <c r="EL15" s="86"/>
      <c r="EM15" s="86"/>
      <c r="EN15" s="86"/>
      <c r="EO15" s="86"/>
      <c r="EP15" s="7" t="s">
        <v>11</v>
      </c>
    </row>
    <row r="16" spans="20:145" s="1" customFormat="1" ht="12.75" customHeight="1">
      <c r="T16" s="72" t="s">
        <v>12</v>
      </c>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DC16" s="73" t="s">
        <v>13</v>
      </c>
      <c r="DD16" s="73"/>
      <c r="DE16" s="73"/>
      <c r="DF16" s="73"/>
      <c r="DG16" s="73"/>
      <c r="DH16" s="73"/>
      <c r="DI16" s="73"/>
      <c r="DJ16" s="73"/>
      <c r="DK16" s="73"/>
      <c r="DL16" s="73"/>
      <c r="DM16" s="73"/>
      <c r="DN16" s="73"/>
      <c r="DO16" s="73"/>
      <c r="DP16" s="73"/>
      <c r="DQ16" s="73"/>
      <c r="DR16" s="73"/>
      <c r="DS16" s="73"/>
      <c r="DT16" s="73"/>
      <c r="DU16" s="73"/>
      <c r="DW16" s="73" t="s">
        <v>14</v>
      </c>
      <c r="DX16" s="73"/>
      <c r="DY16" s="73"/>
      <c r="DZ16" s="73"/>
      <c r="EA16" s="73"/>
      <c r="EB16" s="73"/>
      <c r="EC16" s="73"/>
      <c r="ED16" s="73"/>
      <c r="EE16" s="73"/>
      <c r="EF16" s="73"/>
      <c r="EG16" s="73"/>
      <c r="EH16" s="73"/>
      <c r="EI16" s="73"/>
      <c r="EJ16" s="73"/>
      <c r="EK16" s="73"/>
      <c r="EL16" s="73"/>
      <c r="EM16" s="73"/>
      <c r="EN16" s="73"/>
      <c r="EO16" s="73"/>
    </row>
    <row r="17" ht="15.75" customHeight="1"/>
    <row r="18" spans="1:167" ht="30" customHeight="1">
      <c r="A18" s="74" t="s">
        <v>15</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row>
    <row r="19" ht="15.75" customHeight="1"/>
    <row r="20" ht="15.75" customHeight="1">
      <c r="A20" s="10" t="s">
        <v>16</v>
      </c>
    </row>
    <row r="21" ht="6" customHeight="1">
      <c r="A21" s="10"/>
    </row>
    <row r="22" spans="1:167" ht="17.25" customHeight="1">
      <c r="A22" s="76"/>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8"/>
      <c r="CB22" s="82" t="s">
        <v>17</v>
      </c>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4"/>
    </row>
    <row r="23" spans="1:167" ht="15.75" customHeight="1">
      <c r="A23" s="79"/>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1"/>
      <c r="CB23" s="82" t="s">
        <v>18</v>
      </c>
      <c r="CC23" s="83"/>
      <c r="CD23" s="83"/>
      <c r="CE23" s="83"/>
      <c r="CF23" s="83"/>
      <c r="CG23" s="83"/>
      <c r="CH23" s="83"/>
      <c r="CI23" s="83"/>
      <c r="CJ23" s="83"/>
      <c r="CK23" s="83"/>
      <c r="CL23" s="83"/>
      <c r="CM23" s="83"/>
      <c r="CN23" s="83"/>
      <c r="CO23" s="83"/>
      <c r="CP23" s="83"/>
      <c r="CQ23" s="83"/>
      <c r="CR23" s="83"/>
      <c r="CS23" s="83"/>
      <c r="CT23" s="83"/>
      <c r="CU23" s="83"/>
      <c r="CV23" s="83"/>
      <c r="CW23" s="84"/>
      <c r="CX23" s="82" t="s">
        <v>19</v>
      </c>
      <c r="CY23" s="83"/>
      <c r="CZ23" s="83"/>
      <c r="DA23" s="83"/>
      <c r="DB23" s="83"/>
      <c r="DC23" s="83"/>
      <c r="DD23" s="83"/>
      <c r="DE23" s="83"/>
      <c r="DF23" s="83"/>
      <c r="DG23" s="83"/>
      <c r="DH23" s="83"/>
      <c r="DI23" s="83"/>
      <c r="DJ23" s="83"/>
      <c r="DK23" s="83"/>
      <c r="DL23" s="83"/>
      <c r="DM23" s="83"/>
      <c r="DN23" s="83"/>
      <c r="DO23" s="83"/>
      <c r="DP23" s="83"/>
      <c r="DQ23" s="83"/>
      <c r="DR23" s="83"/>
      <c r="DS23" s="84"/>
      <c r="DT23" s="82" t="s">
        <v>20</v>
      </c>
      <c r="DU23" s="83"/>
      <c r="DV23" s="83"/>
      <c r="DW23" s="83"/>
      <c r="DX23" s="83"/>
      <c r="DY23" s="83"/>
      <c r="DZ23" s="83"/>
      <c r="EA23" s="83"/>
      <c r="EB23" s="83"/>
      <c r="EC23" s="83"/>
      <c r="ED23" s="83"/>
      <c r="EE23" s="83"/>
      <c r="EF23" s="83"/>
      <c r="EG23" s="83"/>
      <c r="EH23" s="83"/>
      <c r="EI23" s="83"/>
      <c r="EJ23" s="83"/>
      <c r="EK23" s="83"/>
      <c r="EL23" s="83"/>
      <c r="EM23" s="83"/>
      <c r="EN23" s="83"/>
      <c r="EO23" s="84"/>
      <c r="EP23" s="82" t="s">
        <v>21</v>
      </c>
      <c r="EQ23" s="83"/>
      <c r="ER23" s="83"/>
      <c r="ES23" s="83"/>
      <c r="ET23" s="83"/>
      <c r="EU23" s="83"/>
      <c r="EV23" s="83"/>
      <c r="EW23" s="83"/>
      <c r="EX23" s="83"/>
      <c r="EY23" s="83"/>
      <c r="EZ23" s="83"/>
      <c r="FA23" s="83"/>
      <c r="FB23" s="83"/>
      <c r="FC23" s="83"/>
      <c r="FD23" s="83"/>
      <c r="FE23" s="83"/>
      <c r="FF23" s="83"/>
      <c r="FG23" s="83"/>
      <c r="FH23" s="83"/>
      <c r="FI23" s="83"/>
      <c r="FJ23" s="83"/>
      <c r="FK23" s="84"/>
    </row>
    <row r="24" spans="1:177" ht="15.75" customHeight="1">
      <c r="A24" s="11"/>
      <c r="B24" s="67" t="s">
        <v>22</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8"/>
      <c r="CB24" s="69">
        <f>$CH$30+$CT$92+$BV$101+J97</f>
        <v>3739.782243313726</v>
      </c>
      <c r="CC24" s="70"/>
      <c r="CD24" s="70"/>
      <c r="CE24" s="70"/>
      <c r="CF24" s="70"/>
      <c r="CG24" s="70"/>
      <c r="CH24" s="70"/>
      <c r="CI24" s="70"/>
      <c r="CJ24" s="70"/>
      <c r="CK24" s="70"/>
      <c r="CL24" s="70"/>
      <c r="CM24" s="70"/>
      <c r="CN24" s="70"/>
      <c r="CO24" s="70"/>
      <c r="CP24" s="70"/>
      <c r="CQ24" s="70"/>
      <c r="CR24" s="70"/>
      <c r="CS24" s="70"/>
      <c r="CT24" s="70"/>
      <c r="CU24" s="70"/>
      <c r="CV24" s="70"/>
      <c r="CW24" s="71"/>
      <c r="CX24" s="69">
        <f>$CH$30+$CT$92+$BV$101+J98</f>
        <v>4054.862243313726</v>
      </c>
      <c r="CY24" s="70"/>
      <c r="CZ24" s="70"/>
      <c r="DA24" s="70"/>
      <c r="DB24" s="70"/>
      <c r="DC24" s="70"/>
      <c r="DD24" s="70"/>
      <c r="DE24" s="70"/>
      <c r="DF24" s="70"/>
      <c r="DG24" s="70"/>
      <c r="DH24" s="70"/>
      <c r="DI24" s="70"/>
      <c r="DJ24" s="70"/>
      <c r="DK24" s="70"/>
      <c r="DL24" s="70"/>
      <c r="DM24" s="70"/>
      <c r="DN24" s="70"/>
      <c r="DO24" s="70"/>
      <c r="DP24" s="70"/>
      <c r="DQ24" s="70"/>
      <c r="DR24" s="70"/>
      <c r="DS24" s="71"/>
      <c r="DT24" s="69">
        <f>$CH$30+$CT$92+$BV$101+J99</f>
        <v>4371.202243313726</v>
      </c>
      <c r="DU24" s="70"/>
      <c r="DV24" s="70"/>
      <c r="DW24" s="70"/>
      <c r="DX24" s="70"/>
      <c r="DY24" s="70"/>
      <c r="DZ24" s="70"/>
      <c r="EA24" s="70"/>
      <c r="EB24" s="70"/>
      <c r="EC24" s="70"/>
      <c r="ED24" s="70"/>
      <c r="EE24" s="70"/>
      <c r="EF24" s="70"/>
      <c r="EG24" s="70"/>
      <c r="EH24" s="70"/>
      <c r="EI24" s="70"/>
      <c r="EJ24" s="70"/>
      <c r="EK24" s="70"/>
      <c r="EL24" s="70"/>
      <c r="EM24" s="70"/>
      <c r="EN24" s="70"/>
      <c r="EO24" s="71"/>
      <c r="EP24" s="69">
        <f>$CH$30+$CT$92+$BV$101+J100</f>
        <v>4767.172243313726</v>
      </c>
      <c r="EQ24" s="70"/>
      <c r="ER24" s="70"/>
      <c r="ES24" s="70"/>
      <c r="ET24" s="70"/>
      <c r="EU24" s="70"/>
      <c r="EV24" s="70"/>
      <c r="EW24" s="70"/>
      <c r="EX24" s="70"/>
      <c r="EY24" s="70"/>
      <c r="EZ24" s="70"/>
      <c r="FA24" s="70"/>
      <c r="FB24" s="70"/>
      <c r="FC24" s="70"/>
      <c r="FD24" s="70"/>
      <c r="FE24" s="70"/>
      <c r="FF24" s="70"/>
      <c r="FG24" s="70"/>
      <c r="FH24" s="70"/>
      <c r="FI24" s="70"/>
      <c r="FJ24" s="70"/>
      <c r="FK24" s="71"/>
      <c r="FU24" s="44"/>
    </row>
    <row r="25" spans="1:177" ht="15.75" customHeight="1">
      <c r="A25" s="8"/>
      <c r="B25" s="67" t="s">
        <v>23</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8"/>
      <c r="CB25" s="69">
        <f>$CH$30+$CT$93+$BV$101+J97</f>
        <v>3833.692243313726</v>
      </c>
      <c r="CC25" s="70"/>
      <c r="CD25" s="70"/>
      <c r="CE25" s="70"/>
      <c r="CF25" s="70"/>
      <c r="CG25" s="70"/>
      <c r="CH25" s="70"/>
      <c r="CI25" s="70"/>
      <c r="CJ25" s="70"/>
      <c r="CK25" s="70"/>
      <c r="CL25" s="70"/>
      <c r="CM25" s="70"/>
      <c r="CN25" s="70"/>
      <c r="CO25" s="70"/>
      <c r="CP25" s="70"/>
      <c r="CQ25" s="70"/>
      <c r="CR25" s="70"/>
      <c r="CS25" s="70"/>
      <c r="CT25" s="70"/>
      <c r="CU25" s="70"/>
      <c r="CV25" s="70"/>
      <c r="CW25" s="71"/>
      <c r="CX25" s="69">
        <f>$CH$30+$CT$93+$BV$101+J98</f>
        <v>4148.772243313726</v>
      </c>
      <c r="CY25" s="70"/>
      <c r="CZ25" s="70"/>
      <c r="DA25" s="70"/>
      <c r="DB25" s="70"/>
      <c r="DC25" s="70"/>
      <c r="DD25" s="70"/>
      <c r="DE25" s="70"/>
      <c r="DF25" s="70"/>
      <c r="DG25" s="70"/>
      <c r="DH25" s="70"/>
      <c r="DI25" s="70"/>
      <c r="DJ25" s="70"/>
      <c r="DK25" s="70"/>
      <c r="DL25" s="70"/>
      <c r="DM25" s="70"/>
      <c r="DN25" s="70"/>
      <c r="DO25" s="70"/>
      <c r="DP25" s="70"/>
      <c r="DQ25" s="70"/>
      <c r="DR25" s="70"/>
      <c r="DS25" s="71"/>
      <c r="DT25" s="69">
        <f>$CH$30+$CT$93+$BV$101+J99</f>
        <v>4465.112243313726</v>
      </c>
      <c r="DU25" s="70"/>
      <c r="DV25" s="70"/>
      <c r="DW25" s="70"/>
      <c r="DX25" s="70"/>
      <c r="DY25" s="70"/>
      <c r="DZ25" s="70"/>
      <c r="EA25" s="70"/>
      <c r="EB25" s="70"/>
      <c r="EC25" s="70"/>
      <c r="ED25" s="70"/>
      <c r="EE25" s="70"/>
      <c r="EF25" s="70"/>
      <c r="EG25" s="70"/>
      <c r="EH25" s="70"/>
      <c r="EI25" s="70"/>
      <c r="EJ25" s="70"/>
      <c r="EK25" s="70"/>
      <c r="EL25" s="70"/>
      <c r="EM25" s="70"/>
      <c r="EN25" s="70"/>
      <c r="EO25" s="71"/>
      <c r="EP25" s="69">
        <f>$CH$30+$CT$93+$BV$101+J100</f>
        <v>4861.082243313726</v>
      </c>
      <c r="EQ25" s="70"/>
      <c r="ER25" s="70"/>
      <c r="ES25" s="70"/>
      <c r="ET25" s="70"/>
      <c r="EU25" s="70"/>
      <c r="EV25" s="70"/>
      <c r="EW25" s="70"/>
      <c r="EX25" s="70"/>
      <c r="EY25" s="70"/>
      <c r="EZ25" s="70"/>
      <c r="FA25" s="70"/>
      <c r="FB25" s="70"/>
      <c r="FC25" s="70"/>
      <c r="FD25" s="70"/>
      <c r="FE25" s="70"/>
      <c r="FF25" s="70"/>
      <c r="FG25" s="70"/>
      <c r="FH25" s="70"/>
      <c r="FI25" s="70"/>
      <c r="FJ25" s="70"/>
      <c r="FK25" s="71"/>
      <c r="FU25" s="44"/>
    </row>
    <row r="26" spans="1:177" ht="15.75" customHeight="1">
      <c r="A26" s="8"/>
      <c r="B26" s="67" t="s">
        <v>24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8"/>
      <c r="CB26" s="69">
        <f>$CH$30+$CT$94+$BV$101+J97</f>
        <v>3971.8722433137264</v>
      </c>
      <c r="CC26" s="70"/>
      <c r="CD26" s="70"/>
      <c r="CE26" s="70"/>
      <c r="CF26" s="70"/>
      <c r="CG26" s="70"/>
      <c r="CH26" s="70"/>
      <c r="CI26" s="70"/>
      <c r="CJ26" s="70"/>
      <c r="CK26" s="70"/>
      <c r="CL26" s="70"/>
      <c r="CM26" s="70"/>
      <c r="CN26" s="70"/>
      <c r="CO26" s="70"/>
      <c r="CP26" s="70"/>
      <c r="CQ26" s="70"/>
      <c r="CR26" s="70"/>
      <c r="CS26" s="70"/>
      <c r="CT26" s="70"/>
      <c r="CU26" s="70"/>
      <c r="CV26" s="70"/>
      <c r="CW26" s="71"/>
      <c r="CX26" s="69">
        <f>$CH$30+$CT$94+$BV$101+J98</f>
        <v>4286.952243313726</v>
      </c>
      <c r="CY26" s="70"/>
      <c r="CZ26" s="70"/>
      <c r="DA26" s="70"/>
      <c r="DB26" s="70"/>
      <c r="DC26" s="70"/>
      <c r="DD26" s="70"/>
      <c r="DE26" s="70"/>
      <c r="DF26" s="70"/>
      <c r="DG26" s="70"/>
      <c r="DH26" s="70"/>
      <c r="DI26" s="70"/>
      <c r="DJ26" s="70"/>
      <c r="DK26" s="70"/>
      <c r="DL26" s="70"/>
      <c r="DM26" s="70"/>
      <c r="DN26" s="70"/>
      <c r="DO26" s="70"/>
      <c r="DP26" s="70"/>
      <c r="DQ26" s="70"/>
      <c r="DR26" s="70"/>
      <c r="DS26" s="71"/>
      <c r="DT26" s="69">
        <f>$CH$30+$CT$94+$BV$101+J99</f>
        <v>4603.292243313726</v>
      </c>
      <c r="DU26" s="70"/>
      <c r="DV26" s="70"/>
      <c r="DW26" s="70"/>
      <c r="DX26" s="70"/>
      <c r="DY26" s="70"/>
      <c r="DZ26" s="70"/>
      <c r="EA26" s="70"/>
      <c r="EB26" s="70"/>
      <c r="EC26" s="70"/>
      <c r="ED26" s="70"/>
      <c r="EE26" s="70"/>
      <c r="EF26" s="70"/>
      <c r="EG26" s="70"/>
      <c r="EH26" s="70"/>
      <c r="EI26" s="70"/>
      <c r="EJ26" s="70"/>
      <c r="EK26" s="70"/>
      <c r="EL26" s="70"/>
      <c r="EM26" s="70"/>
      <c r="EN26" s="70"/>
      <c r="EO26" s="71"/>
      <c r="EP26" s="69">
        <f>$CH$30+$CT$94+$BV$101+J100</f>
        <v>4999.262243313726</v>
      </c>
      <c r="EQ26" s="70"/>
      <c r="ER26" s="70"/>
      <c r="ES26" s="70"/>
      <c r="ET26" s="70"/>
      <c r="EU26" s="70"/>
      <c r="EV26" s="70"/>
      <c r="EW26" s="70"/>
      <c r="EX26" s="70"/>
      <c r="EY26" s="70"/>
      <c r="EZ26" s="70"/>
      <c r="FA26" s="70"/>
      <c r="FB26" s="70"/>
      <c r="FC26" s="70"/>
      <c r="FD26" s="70"/>
      <c r="FE26" s="70"/>
      <c r="FF26" s="70"/>
      <c r="FG26" s="70"/>
      <c r="FH26" s="70"/>
      <c r="FI26" s="70"/>
      <c r="FJ26" s="70"/>
      <c r="FK26" s="71"/>
      <c r="FU26" s="44"/>
    </row>
    <row r="27" spans="1:177" ht="15.75" customHeight="1">
      <c r="A27" s="8"/>
      <c r="B27" s="67" t="s">
        <v>25</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8"/>
      <c r="CB27" s="69">
        <f>$CH$30+$CT$95+$BV$101+J97</f>
        <v>3971.8722433137264</v>
      </c>
      <c r="CC27" s="70"/>
      <c r="CD27" s="70"/>
      <c r="CE27" s="70"/>
      <c r="CF27" s="70"/>
      <c r="CG27" s="70"/>
      <c r="CH27" s="70"/>
      <c r="CI27" s="70"/>
      <c r="CJ27" s="70"/>
      <c r="CK27" s="70"/>
      <c r="CL27" s="70"/>
      <c r="CM27" s="70"/>
      <c r="CN27" s="70"/>
      <c r="CO27" s="70"/>
      <c r="CP27" s="70"/>
      <c r="CQ27" s="70"/>
      <c r="CR27" s="70"/>
      <c r="CS27" s="70"/>
      <c r="CT27" s="70"/>
      <c r="CU27" s="70"/>
      <c r="CV27" s="70"/>
      <c r="CW27" s="71"/>
      <c r="CX27" s="69">
        <f>$CH$30+$CT$95+$BV$101+J98</f>
        <v>4286.952243313726</v>
      </c>
      <c r="CY27" s="70"/>
      <c r="CZ27" s="70"/>
      <c r="DA27" s="70"/>
      <c r="DB27" s="70"/>
      <c r="DC27" s="70"/>
      <c r="DD27" s="70"/>
      <c r="DE27" s="70"/>
      <c r="DF27" s="70"/>
      <c r="DG27" s="70"/>
      <c r="DH27" s="70"/>
      <c r="DI27" s="70"/>
      <c r="DJ27" s="70"/>
      <c r="DK27" s="70"/>
      <c r="DL27" s="70"/>
      <c r="DM27" s="70"/>
      <c r="DN27" s="70"/>
      <c r="DO27" s="70"/>
      <c r="DP27" s="70"/>
      <c r="DQ27" s="70"/>
      <c r="DR27" s="70"/>
      <c r="DS27" s="71"/>
      <c r="DT27" s="69">
        <f>$CH$30+$CT$95+$BV$101+J99</f>
        <v>4603.292243313726</v>
      </c>
      <c r="DU27" s="70"/>
      <c r="DV27" s="70"/>
      <c r="DW27" s="70"/>
      <c r="DX27" s="70"/>
      <c r="DY27" s="70"/>
      <c r="DZ27" s="70"/>
      <c r="EA27" s="70"/>
      <c r="EB27" s="70"/>
      <c r="EC27" s="70"/>
      <c r="ED27" s="70"/>
      <c r="EE27" s="70"/>
      <c r="EF27" s="70"/>
      <c r="EG27" s="70"/>
      <c r="EH27" s="70"/>
      <c r="EI27" s="70"/>
      <c r="EJ27" s="70"/>
      <c r="EK27" s="70"/>
      <c r="EL27" s="70"/>
      <c r="EM27" s="70"/>
      <c r="EN27" s="70"/>
      <c r="EO27" s="71"/>
      <c r="EP27" s="69">
        <f>$CH$30+$CT$95+$BV$101+J100</f>
        <v>4999.262243313726</v>
      </c>
      <c r="EQ27" s="70"/>
      <c r="ER27" s="70"/>
      <c r="ES27" s="70"/>
      <c r="ET27" s="70"/>
      <c r="EU27" s="70"/>
      <c r="EV27" s="70"/>
      <c r="EW27" s="70"/>
      <c r="EX27" s="70"/>
      <c r="EY27" s="70"/>
      <c r="EZ27" s="70"/>
      <c r="FA27" s="70"/>
      <c r="FB27" s="70"/>
      <c r="FC27" s="70"/>
      <c r="FD27" s="70"/>
      <c r="FE27" s="70"/>
      <c r="FF27" s="70"/>
      <c r="FG27" s="70"/>
      <c r="FH27" s="70"/>
      <c r="FI27" s="70"/>
      <c r="FJ27" s="70"/>
      <c r="FK27" s="71"/>
      <c r="FU27" s="44"/>
    </row>
    <row r="28" ht="15.75" customHeight="1"/>
    <row r="29" ht="15.75" customHeight="1">
      <c r="G29" s="12" t="s">
        <v>26</v>
      </c>
    </row>
    <row r="30" spans="1:101" ht="15.75">
      <c r="A30" s="58" t="s">
        <v>27</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66">
        <f>(ROUND(CU36*EQ38+DL34,2)+BE86)</f>
        <v>1590.67</v>
      </c>
      <c r="CI30" s="66"/>
      <c r="CJ30" s="66"/>
      <c r="CK30" s="66"/>
      <c r="CL30" s="66"/>
      <c r="CM30" s="66"/>
      <c r="CN30" s="66"/>
      <c r="CO30" s="66"/>
      <c r="CP30" s="66"/>
      <c r="CQ30" s="66"/>
      <c r="CR30" s="66"/>
      <c r="CS30" s="66"/>
      <c r="CT30" s="66"/>
      <c r="CU30" s="66"/>
      <c r="CV30" s="66"/>
      <c r="CW30" s="66"/>
    </row>
    <row r="31" spans="7:177" ht="15.75" customHeight="1">
      <c r="G31" s="7" t="s">
        <v>28</v>
      </c>
      <c r="FU31" s="115"/>
    </row>
    <row r="32" ht="15.75" customHeight="1">
      <c r="A32" s="12" t="s">
        <v>29</v>
      </c>
    </row>
    <row r="33" ht="12" customHeight="1"/>
    <row r="34" spans="1:131" ht="15.75" customHeight="1">
      <c r="A34" s="58" t="s">
        <v>30</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4" t="str">
        <f>'[2]расчет цен'!$H$16</f>
        <v>961,1</v>
      </c>
      <c r="DM34" s="55"/>
      <c r="DN34" s="55"/>
      <c r="DO34" s="55"/>
      <c r="DP34" s="55"/>
      <c r="DQ34" s="55"/>
      <c r="DR34" s="55"/>
      <c r="DS34" s="55"/>
      <c r="DT34" s="55"/>
      <c r="DU34" s="55"/>
      <c r="DV34" s="55"/>
      <c r="DW34" s="55"/>
      <c r="DX34" s="55"/>
      <c r="DY34" s="55"/>
      <c r="DZ34" s="55"/>
      <c r="EA34" s="55"/>
    </row>
    <row r="35" ht="12" customHeight="1"/>
    <row r="36" spans="1:114" ht="15.75" customHeight="1">
      <c r="A36" s="58" t="s">
        <v>31</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4">
        <f>'[2]расчет цен'!$H$15</f>
        <v>372389.72</v>
      </c>
      <c r="CV36" s="54"/>
      <c r="CW36" s="54"/>
      <c r="CX36" s="54"/>
      <c r="CY36" s="54"/>
      <c r="CZ36" s="54"/>
      <c r="DA36" s="54"/>
      <c r="DB36" s="54"/>
      <c r="DC36" s="54"/>
      <c r="DD36" s="54"/>
      <c r="DE36" s="54"/>
      <c r="DF36" s="54"/>
      <c r="DG36" s="54"/>
      <c r="DH36" s="54"/>
      <c r="DI36" s="54"/>
      <c r="DJ36" s="54"/>
    </row>
    <row r="37" ht="12" customHeight="1"/>
    <row r="38" spans="1:162" ht="15.75" customHeight="1">
      <c r="A38" s="58" t="s">
        <v>32</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62">
        <f>ROUND(IF((DH40+AU43-DM54-BC49-BC50)/(AE68+S71-Z83-BC77-BC78)&lt;0,0,(DH40+AU43-DM54-BC49-BC50)/(AE68+S71-Z83-BC77-BC78)),11)</f>
        <v>0.00169062268</v>
      </c>
      <c r="ER38" s="62"/>
      <c r="ES38" s="62"/>
      <c r="ET38" s="62"/>
      <c r="EU38" s="62"/>
      <c r="EV38" s="62"/>
      <c r="EW38" s="62"/>
      <c r="EX38" s="62"/>
      <c r="EY38" s="62"/>
      <c r="EZ38" s="62"/>
      <c r="FA38" s="62"/>
      <c r="FB38" s="62"/>
      <c r="FC38" s="62"/>
      <c r="FD38" s="62"/>
      <c r="FE38" s="62"/>
      <c r="FF38" s="62"/>
    </row>
    <row r="39" ht="12" customHeight="1"/>
    <row r="40" spans="1:127" ht="15.75" customHeight="1">
      <c r="A40" s="58" t="s">
        <v>33</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6">
        <f>'[2]расчет цен'!$H$6</f>
        <v>422.832</v>
      </c>
      <c r="DI40" s="56"/>
      <c r="DJ40" s="56"/>
      <c r="DK40" s="56"/>
      <c r="DL40" s="56"/>
      <c r="DM40" s="56"/>
      <c r="DN40" s="56"/>
      <c r="DO40" s="56"/>
      <c r="DP40" s="56"/>
      <c r="DQ40" s="56"/>
      <c r="DR40" s="56"/>
      <c r="DS40" s="56"/>
      <c r="DT40" s="56"/>
      <c r="DU40" s="56"/>
      <c r="DV40" s="56"/>
      <c r="DW40" s="56"/>
    </row>
    <row r="41" ht="12" customHeight="1"/>
    <row r="42" ht="15.75" customHeight="1">
      <c r="A42" s="12" t="s">
        <v>34</v>
      </c>
    </row>
    <row r="43" spans="1:62" ht="15.75" customHeight="1">
      <c r="A43" s="12" t="s">
        <v>35</v>
      </c>
      <c r="AU43" s="55"/>
      <c r="AV43" s="55"/>
      <c r="AW43" s="55"/>
      <c r="AX43" s="55"/>
      <c r="AY43" s="55"/>
      <c r="AZ43" s="55"/>
      <c r="BA43" s="55"/>
      <c r="BB43" s="55"/>
      <c r="BC43" s="55"/>
      <c r="BD43" s="55"/>
      <c r="BE43" s="55"/>
      <c r="BF43" s="55"/>
      <c r="BG43" s="55"/>
      <c r="BH43" s="55"/>
      <c r="BI43" s="55"/>
      <c r="BJ43" s="55"/>
    </row>
    <row r="44" ht="12" customHeight="1"/>
    <row r="45" ht="15.75" customHeight="1">
      <c r="A45" s="12" t="s">
        <v>36</v>
      </c>
    </row>
    <row r="46" spans="1:48" ht="15.75" customHeight="1">
      <c r="A46" s="12" t="s">
        <v>37</v>
      </c>
      <c r="AF46" s="54">
        <f>BC49+BC50+BC51+BC52</f>
        <v>35.49</v>
      </c>
      <c r="AG46" s="55"/>
      <c r="AH46" s="55"/>
      <c r="AI46" s="55"/>
      <c r="AJ46" s="55"/>
      <c r="AK46" s="55"/>
      <c r="AL46" s="55"/>
      <c r="AM46" s="55"/>
      <c r="AN46" s="55"/>
      <c r="AO46" s="55"/>
      <c r="AP46" s="55"/>
      <c r="AQ46" s="55"/>
      <c r="AR46" s="55"/>
      <c r="AS46" s="55"/>
      <c r="AT46" s="55"/>
      <c r="AU46" s="55"/>
      <c r="AV46" s="12" t="s">
        <v>38</v>
      </c>
    </row>
    <row r="47" ht="15.75" customHeight="1">
      <c r="A47" s="12" t="s">
        <v>39</v>
      </c>
    </row>
    <row r="48" spans="10:70" ht="18" customHeight="1">
      <c r="J48" s="12" t="s">
        <v>40</v>
      </c>
      <c r="BC48" s="57"/>
      <c r="BD48" s="57"/>
      <c r="BE48" s="57"/>
      <c r="BF48" s="57"/>
      <c r="BG48" s="57"/>
      <c r="BH48" s="57"/>
      <c r="BI48" s="57"/>
      <c r="BJ48" s="57"/>
      <c r="BK48" s="57"/>
      <c r="BL48" s="57"/>
      <c r="BM48" s="57"/>
      <c r="BN48" s="57"/>
      <c r="BO48" s="57"/>
      <c r="BP48" s="57"/>
      <c r="BQ48" s="57"/>
      <c r="BR48" s="57"/>
    </row>
    <row r="49" spans="10:70" ht="18" customHeight="1">
      <c r="J49" s="12" t="s">
        <v>41</v>
      </c>
      <c r="BC49" s="56">
        <f>'[2]расчет цен'!$H$10</f>
        <v>17.919000000000004</v>
      </c>
      <c r="BD49" s="56"/>
      <c r="BE49" s="56"/>
      <c r="BF49" s="56"/>
      <c r="BG49" s="56"/>
      <c r="BH49" s="56"/>
      <c r="BI49" s="56"/>
      <c r="BJ49" s="56"/>
      <c r="BK49" s="56"/>
      <c r="BL49" s="56"/>
      <c r="BM49" s="56"/>
      <c r="BN49" s="56"/>
      <c r="BO49" s="56"/>
      <c r="BP49" s="56"/>
      <c r="BQ49" s="56"/>
      <c r="BR49" s="56"/>
    </row>
    <row r="50" spans="10:70" ht="18" customHeight="1">
      <c r="J50" s="12" t="s">
        <v>42</v>
      </c>
      <c r="BC50" s="63">
        <f>'[2]расчет цен'!$H$11</f>
        <v>17.570999999999998</v>
      </c>
      <c r="BD50" s="63"/>
      <c r="BE50" s="63"/>
      <c r="BF50" s="63"/>
      <c r="BG50" s="63"/>
      <c r="BH50" s="63"/>
      <c r="BI50" s="63"/>
      <c r="BJ50" s="63"/>
      <c r="BK50" s="63"/>
      <c r="BL50" s="63"/>
      <c r="BM50" s="63"/>
      <c r="BN50" s="63"/>
      <c r="BO50" s="63"/>
      <c r="BP50" s="63"/>
      <c r="BQ50" s="63"/>
      <c r="BR50" s="63"/>
    </row>
    <row r="51" spans="10:70" ht="18" customHeight="1">
      <c r="J51" s="12" t="s">
        <v>43</v>
      </c>
      <c r="BC51" s="57"/>
      <c r="BD51" s="57"/>
      <c r="BE51" s="57"/>
      <c r="BF51" s="57"/>
      <c r="BG51" s="57"/>
      <c r="BH51" s="57"/>
      <c r="BI51" s="57"/>
      <c r="BJ51" s="57"/>
      <c r="BK51" s="57"/>
      <c r="BL51" s="57"/>
      <c r="BM51" s="57"/>
      <c r="BN51" s="57"/>
      <c r="BO51" s="57"/>
      <c r="BP51" s="57"/>
      <c r="BQ51" s="57"/>
      <c r="BR51" s="57"/>
    </row>
    <row r="52" spans="10:70" ht="18" customHeight="1">
      <c r="J52" s="12" t="s">
        <v>44</v>
      </c>
      <c r="BC52" s="57"/>
      <c r="BD52" s="57"/>
      <c r="BE52" s="57"/>
      <c r="BF52" s="57"/>
      <c r="BG52" s="57"/>
      <c r="BH52" s="57"/>
      <c r="BI52" s="57"/>
      <c r="BJ52" s="57"/>
      <c r="BK52" s="57"/>
      <c r="BL52" s="57"/>
      <c r="BM52" s="57"/>
      <c r="BN52" s="57"/>
      <c r="BO52" s="57"/>
      <c r="BP52" s="57"/>
      <c r="BQ52" s="57"/>
      <c r="BR52" s="57"/>
    </row>
    <row r="53" ht="12" customHeight="1"/>
    <row r="54" spans="1:132" ht="15.75" customHeight="1">
      <c r="A54" s="64" t="s">
        <v>45</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5">
        <f>'[2]расчет цен'!$H$4</f>
        <v>161.7889</v>
      </c>
      <c r="DN54" s="65"/>
      <c r="DO54" s="65"/>
      <c r="DP54" s="65"/>
      <c r="DQ54" s="65"/>
      <c r="DR54" s="65"/>
      <c r="DS54" s="65"/>
      <c r="DT54" s="65"/>
      <c r="DU54" s="65"/>
      <c r="DV54" s="65"/>
      <c r="DW54" s="65"/>
      <c r="DX54" s="65"/>
      <c r="DY54" s="65"/>
      <c r="DZ54" s="65"/>
      <c r="EA54" s="65"/>
      <c r="EB54" s="65"/>
    </row>
    <row r="55" ht="12" customHeight="1"/>
    <row r="56" ht="15.75" customHeight="1">
      <c r="A56" s="12" t="s">
        <v>46</v>
      </c>
    </row>
    <row r="57" spans="1:17" ht="15.75" customHeight="1">
      <c r="A57" s="57"/>
      <c r="B57" s="57"/>
      <c r="C57" s="57"/>
      <c r="D57" s="57"/>
      <c r="E57" s="57"/>
      <c r="F57" s="57"/>
      <c r="G57" s="57"/>
      <c r="H57" s="57"/>
      <c r="I57" s="57"/>
      <c r="J57" s="57"/>
      <c r="K57" s="57"/>
      <c r="L57" s="57"/>
      <c r="M57" s="57"/>
      <c r="N57" s="57"/>
      <c r="O57" s="57"/>
      <c r="P57" s="57"/>
      <c r="Q57" s="12" t="s">
        <v>38</v>
      </c>
    </row>
    <row r="58" ht="15.75" customHeight="1">
      <c r="A58" s="12" t="s">
        <v>39</v>
      </c>
    </row>
    <row r="59" spans="4:50" ht="18" customHeight="1">
      <c r="D59" s="7" t="s">
        <v>47</v>
      </c>
      <c r="AI59" s="57"/>
      <c r="AJ59" s="57"/>
      <c r="AK59" s="57"/>
      <c r="AL59" s="57"/>
      <c r="AM59" s="57"/>
      <c r="AN59" s="57"/>
      <c r="AO59" s="57"/>
      <c r="AP59" s="57"/>
      <c r="AQ59" s="57"/>
      <c r="AR59" s="57"/>
      <c r="AS59" s="57"/>
      <c r="AT59" s="57"/>
      <c r="AU59" s="57"/>
      <c r="AV59" s="57"/>
      <c r="AW59" s="57"/>
      <c r="AX59" s="57"/>
    </row>
    <row r="60" spans="7:63" ht="18" customHeight="1">
      <c r="G60" s="7" t="s">
        <v>48</v>
      </c>
      <c r="AV60" s="57"/>
      <c r="AW60" s="57"/>
      <c r="AX60" s="57"/>
      <c r="AY60" s="57"/>
      <c r="AZ60" s="57"/>
      <c r="BA60" s="57"/>
      <c r="BB60" s="57"/>
      <c r="BC60" s="57"/>
      <c r="BD60" s="57"/>
      <c r="BE60" s="57"/>
      <c r="BF60" s="57"/>
      <c r="BG60" s="57"/>
      <c r="BH60" s="57"/>
      <c r="BI60" s="57"/>
      <c r="BJ60" s="57"/>
      <c r="BK60" s="57"/>
    </row>
    <row r="61" spans="7:63" ht="18" customHeight="1">
      <c r="G61" s="7" t="s">
        <v>49</v>
      </c>
      <c r="AV61" s="57"/>
      <c r="AW61" s="57"/>
      <c r="AX61" s="57"/>
      <c r="AY61" s="57"/>
      <c r="AZ61" s="57"/>
      <c r="BA61" s="57"/>
      <c r="BB61" s="57"/>
      <c r="BC61" s="57"/>
      <c r="BD61" s="57"/>
      <c r="BE61" s="57"/>
      <c r="BF61" s="57"/>
      <c r="BG61" s="57"/>
      <c r="BH61" s="57"/>
      <c r="BI61" s="57"/>
      <c r="BJ61" s="57"/>
      <c r="BK61" s="57"/>
    </row>
    <row r="62" spans="7:63" ht="18" customHeight="1">
      <c r="G62" s="7" t="s">
        <v>50</v>
      </c>
      <c r="AV62" s="57"/>
      <c r="AW62" s="57"/>
      <c r="AX62" s="57"/>
      <c r="AY62" s="57"/>
      <c r="AZ62" s="57"/>
      <c r="BA62" s="57"/>
      <c r="BB62" s="57"/>
      <c r="BC62" s="57"/>
      <c r="BD62" s="57"/>
      <c r="BE62" s="57"/>
      <c r="BF62" s="57"/>
      <c r="BG62" s="57"/>
      <c r="BH62" s="57"/>
      <c r="BI62" s="57"/>
      <c r="BJ62" s="57"/>
      <c r="BK62" s="57"/>
    </row>
    <row r="63" spans="4:50" ht="18" customHeight="1">
      <c r="D63" s="7" t="s">
        <v>51</v>
      </c>
      <c r="AI63" s="57"/>
      <c r="AJ63" s="57"/>
      <c r="AK63" s="57"/>
      <c r="AL63" s="57"/>
      <c r="AM63" s="57"/>
      <c r="AN63" s="57"/>
      <c r="AO63" s="57"/>
      <c r="AP63" s="57"/>
      <c r="AQ63" s="57"/>
      <c r="AR63" s="57"/>
      <c r="AS63" s="57"/>
      <c r="AT63" s="57"/>
      <c r="AU63" s="57"/>
      <c r="AV63" s="57"/>
      <c r="AW63" s="57"/>
      <c r="AX63" s="57"/>
    </row>
    <row r="64" spans="7:63" ht="18" customHeight="1">
      <c r="G64" s="7" t="s">
        <v>48</v>
      </c>
      <c r="AV64" s="57"/>
      <c r="AW64" s="57"/>
      <c r="AX64" s="57"/>
      <c r="AY64" s="57"/>
      <c r="AZ64" s="57"/>
      <c r="BA64" s="57"/>
      <c r="BB64" s="57"/>
      <c r="BC64" s="57"/>
      <c r="BD64" s="57"/>
      <c r="BE64" s="57"/>
      <c r="BF64" s="57"/>
      <c r="BG64" s="57"/>
      <c r="BH64" s="57"/>
      <c r="BI64" s="57"/>
      <c r="BJ64" s="57"/>
      <c r="BK64" s="57"/>
    </row>
    <row r="65" spans="7:63" ht="18" customHeight="1">
      <c r="G65" s="7" t="s">
        <v>50</v>
      </c>
      <c r="AV65" s="57"/>
      <c r="AW65" s="57"/>
      <c r="AX65" s="57"/>
      <c r="AY65" s="57"/>
      <c r="AZ65" s="57"/>
      <c r="BA65" s="57"/>
      <c r="BB65" s="57"/>
      <c r="BC65" s="57"/>
      <c r="BD65" s="57"/>
      <c r="BE65" s="57"/>
      <c r="BF65" s="57"/>
      <c r="BG65" s="57"/>
      <c r="BH65" s="57"/>
      <c r="BI65" s="57"/>
      <c r="BJ65" s="57"/>
      <c r="BK65" s="57"/>
    </row>
    <row r="66" ht="12" customHeight="1"/>
    <row r="67" ht="15.75" customHeight="1">
      <c r="A67" s="12" t="s">
        <v>52</v>
      </c>
    </row>
    <row r="68" spans="1:46" ht="15.75" customHeight="1">
      <c r="A68" s="12" t="s">
        <v>53</v>
      </c>
      <c r="AE68" s="54">
        <f>'[2]расчет цен'!$H$7</f>
        <v>244845.825</v>
      </c>
      <c r="AF68" s="54"/>
      <c r="AG68" s="54"/>
      <c r="AH68" s="54"/>
      <c r="AI68" s="54"/>
      <c r="AJ68" s="54"/>
      <c r="AK68" s="54"/>
      <c r="AL68" s="54"/>
      <c r="AM68" s="54"/>
      <c r="AN68" s="54"/>
      <c r="AO68" s="54"/>
      <c r="AP68" s="54"/>
      <c r="AQ68" s="54"/>
      <c r="AR68" s="54"/>
      <c r="AS68" s="54"/>
      <c r="AT68" s="54"/>
    </row>
    <row r="69" ht="12" customHeight="1"/>
    <row r="70" ht="15.75" customHeight="1">
      <c r="A70" s="12" t="s">
        <v>54</v>
      </c>
    </row>
    <row r="71" spans="1:34" ht="15.75" customHeight="1">
      <c r="A71" s="12" t="s">
        <v>55</v>
      </c>
      <c r="S71" s="55"/>
      <c r="T71" s="55"/>
      <c r="U71" s="55"/>
      <c r="V71" s="55"/>
      <c r="W71" s="55"/>
      <c r="X71" s="55"/>
      <c r="Y71" s="55"/>
      <c r="Z71" s="55"/>
      <c r="AA71" s="55"/>
      <c r="AB71" s="55"/>
      <c r="AC71" s="55"/>
      <c r="AD71" s="55"/>
      <c r="AE71" s="55"/>
      <c r="AF71" s="55"/>
      <c r="AG71" s="55"/>
      <c r="AH71" s="55"/>
    </row>
    <row r="72" ht="12" customHeight="1"/>
    <row r="73" ht="15.75" customHeight="1">
      <c r="A73" s="12" t="s">
        <v>56</v>
      </c>
    </row>
    <row r="74" spans="1:39" ht="15.75" customHeight="1">
      <c r="A74" s="12" t="s">
        <v>57</v>
      </c>
      <c r="W74" s="54">
        <f>BC76+BC77+BC78+BC79+BC80</f>
        <v>20731.622361579342</v>
      </c>
      <c r="X74" s="55"/>
      <c r="Y74" s="55"/>
      <c r="Z74" s="55"/>
      <c r="AA74" s="55"/>
      <c r="AB74" s="55"/>
      <c r="AC74" s="55"/>
      <c r="AD74" s="55"/>
      <c r="AE74" s="55"/>
      <c r="AF74" s="55"/>
      <c r="AG74" s="55"/>
      <c r="AH74" s="55"/>
      <c r="AI74" s="55"/>
      <c r="AJ74" s="55"/>
      <c r="AK74" s="55"/>
      <c r="AL74" s="55"/>
      <c r="AM74" s="12" t="s">
        <v>38</v>
      </c>
    </row>
    <row r="75" ht="15.75" customHeight="1">
      <c r="A75" s="12" t="s">
        <v>39</v>
      </c>
    </row>
    <row r="76" spans="7:70" ht="21" customHeight="1">
      <c r="G76" s="12" t="s">
        <v>58</v>
      </c>
      <c r="BC76" s="54"/>
      <c r="BD76" s="55"/>
      <c r="BE76" s="55"/>
      <c r="BF76" s="55"/>
      <c r="BG76" s="55"/>
      <c r="BH76" s="55"/>
      <c r="BI76" s="55"/>
      <c r="BJ76" s="55"/>
      <c r="BK76" s="55"/>
      <c r="BL76" s="55"/>
      <c r="BM76" s="55"/>
      <c r="BN76" s="55"/>
      <c r="BO76" s="55"/>
      <c r="BP76" s="55"/>
      <c r="BQ76" s="55"/>
      <c r="BR76" s="55"/>
    </row>
    <row r="77" spans="7:70" ht="21" customHeight="1">
      <c r="G77" s="12" t="s">
        <v>59</v>
      </c>
      <c r="BC77" s="56">
        <f>'[2]расчет цен'!$H$12</f>
        <v>9413.067799999997</v>
      </c>
      <c r="BD77" s="56"/>
      <c r="BE77" s="56"/>
      <c r="BF77" s="56"/>
      <c r="BG77" s="56"/>
      <c r="BH77" s="56"/>
      <c r="BI77" s="56"/>
      <c r="BJ77" s="56"/>
      <c r="BK77" s="56"/>
      <c r="BL77" s="56"/>
      <c r="BM77" s="56"/>
      <c r="BN77" s="56"/>
      <c r="BO77" s="56"/>
      <c r="BP77" s="56"/>
      <c r="BQ77" s="56"/>
      <c r="BR77" s="56"/>
    </row>
    <row r="78" spans="7:70" ht="21" customHeight="1">
      <c r="G78" s="12" t="s">
        <v>60</v>
      </c>
      <c r="BC78" s="56">
        <f>'[2]расчет цен'!$H$13</f>
        <v>11318.554561579347</v>
      </c>
      <c r="BD78" s="56"/>
      <c r="BE78" s="56"/>
      <c r="BF78" s="56"/>
      <c r="BG78" s="56"/>
      <c r="BH78" s="56"/>
      <c r="BI78" s="56"/>
      <c r="BJ78" s="56"/>
      <c r="BK78" s="56"/>
      <c r="BL78" s="56"/>
      <c r="BM78" s="56"/>
      <c r="BN78" s="56"/>
      <c r="BO78" s="56"/>
      <c r="BP78" s="56"/>
      <c r="BQ78" s="56"/>
      <c r="BR78" s="56"/>
    </row>
    <row r="79" spans="7:70" ht="21" customHeight="1">
      <c r="G79" s="12" t="s">
        <v>61</v>
      </c>
      <c r="BC79" s="57"/>
      <c r="BD79" s="57"/>
      <c r="BE79" s="57"/>
      <c r="BF79" s="57"/>
      <c r="BG79" s="57"/>
      <c r="BH79" s="57"/>
      <c r="BI79" s="57"/>
      <c r="BJ79" s="57"/>
      <c r="BK79" s="57"/>
      <c r="BL79" s="57"/>
      <c r="BM79" s="57"/>
      <c r="BN79" s="57"/>
      <c r="BO79" s="57"/>
      <c r="BP79" s="57"/>
      <c r="BQ79" s="57"/>
      <c r="BR79" s="57"/>
    </row>
    <row r="80" spans="7:70" ht="21" customHeight="1">
      <c r="G80" s="12" t="s">
        <v>62</v>
      </c>
      <c r="BC80" s="57"/>
      <c r="BD80" s="57"/>
      <c r="BE80" s="57"/>
      <c r="BF80" s="57"/>
      <c r="BG80" s="57"/>
      <c r="BH80" s="57"/>
      <c r="BI80" s="57"/>
      <c r="BJ80" s="57"/>
      <c r="BK80" s="57"/>
      <c r="BL80" s="57"/>
      <c r="BM80" s="57"/>
      <c r="BN80" s="57"/>
      <c r="BO80" s="57"/>
      <c r="BP80" s="57"/>
      <c r="BQ80" s="57"/>
      <c r="BR80" s="57"/>
    </row>
    <row r="81" ht="12" customHeight="1"/>
    <row r="82" ht="15.75" customHeight="1">
      <c r="A82" s="12" t="s">
        <v>63</v>
      </c>
    </row>
    <row r="83" spans="1:41" ht="15.75" customHeight="1">
      <c r="A83" s="12" t="s">
        <v>64</v>
      </c>
      <c r="Z83" s="54">
        <f>'[2]расчет цен'!$H$3</f>
        <v>90699.986</v>
      </c>
      <c r="AA83" s="54"/>
      <c r="AB83" s="54"/>
      <c r="AC83" s="54"/>
      <c r="AD83" s="54"/>
      <c r="AE83" s="54"/>
      <c r="AF83" s="54"/>
      <c r="AG83" s="54"/>
      <c r="AH83" s="54"/>
      <c r="AI83" s="54"/>
      <c r="AJ83" s="54"/>
      <c r="AK83" s="54"/>
      <c r="AL83" s="54"/>
      <c r="AM83" s="54"/>
      <c r="AN83" s="54"/>
      <c r="AO83" s="54"/>
    </row>
    <row r="84" ht="12" customHeight="1"/>
    <row r="85" ht="15.75" customHeight="1">
      <c r="A85" s="12" t="s">
        <v>65</v>
      </c>
    </row>
    <row r="86" spans="1:72" ht="15.75" customHeight="1">
      <c r="A86" s="58" t="s">
        <v>66</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9">
        <f>'[1]расчет цен'!$AY$26</f>
        <v>0</v>
      </c>
      <c r="BF86" s="55"/>
      <c r="BG86" s="55"/>
      <c r="BH86" s="55"/>
      <c r="BI86" s="55"/>
      <c r="BJ86" s="55"/>
      <c r="BK86" s="55"/>
      <c r="BL86" s="55"/>
      <c r="BM86" s="55"/>
      <c r="BN86" s="55"/>
      <c r="BO86" s="55"/>
      <c r="BP86" s="55"/>
      <c r="BQ86" s="55"/>
      <c r="BR86" s="55"/>
      <c r="BS86" s="55"/>
      <c r="BT86" s="55"/>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1" customFormat="1" ht="48.75" customHeight="1">
      <c r="A88" s="60" t="s">
        <v>67</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row>
    <row r="89" spans="1:167" s="1" customFormat="1" ht="15" customHeight="1">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row>
    <row r="90" spans="1:170" s="1" customFormat="1" ht="13.5" customHeight="1">
      <c r="A90" s="61" t="s">
        <v>68</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row>
    <row r="91" spans="1:170" s="1" customFormat="1" ht="13.5" customHeight="1">
      <c r="A91" s="61" t="s">
        <v>128</v>
      </c>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row>
    <row r="92" spans="1:134" ht="15.75" customHeight="1">
      <c r="A92" s="7" t="s">
        <v>114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1"/>
      <c r="BZ92" s="17"/>
      <c r="CA92" s="18"/>
      <c r="CB92" s="16"/>
      <c r="CC92" s="16"/>
      <c r="CD92" s="16"/>
      <c r="CE92" s="16"/>
      <c r="CF92" s="16"/>
      <c r="CG92" s="16"/>
      <c r="CH92" s="19"/>
      <c r="CI92" s="19"/>
      <c r="CJ92" s="19"/>
      <c r="CK92" s="19"/>
      <c r="CL92" s="19"/>
      <c r="CM92" s="19"/>
      <c r="CN92" s="19"/>
      <c r="CO92" s="16"/>
      <c r="CP92" s="16"/>
      <c r="CQ92" s="16"/>
      <c r="CR92" s="16"/>
      <c r="CS92" s="16"/>
      <c r="CT92" s="20">
        <f>'[2]сбытовая'!$H$13</f>
        <v>116.04</v>
      </c>
      <c r="CU92" s="16"/>
      <c r="CV92" s="16"/>
      <c r="CW92" s="16"/>
      <c r="CX92" s="16" t="s">
        <v>69</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21"/>
      <c r="CA93" s="16"/>
      <c r="CB93" s="16"/>
      <c r="CC93" s="16"/>
      <c r="CD93" s="16"/>
      <c r="CE93" s="16"/>
      <c r="CF93" s="16"/>
      <c r="CG93" s="16"/>
      <c r="CH93" s="16"/>
      <c r="CI93" s="16"/>
      <c r="CJ93" s="16"/>
      <c r="CK93" s="16"/>
      <c r="CL93" s="16"/>
      <c r="CM93" s="16"/>
      <c r="CN93" s="16"/>
      <c r="CO93" s="16"/>
      <c r="CP93" s="16"/>
      <c r="CQ93" s="16"/>
      <c r="CR93" s="16"/>
      <c r="CS93" s="16"/>
      <c r="CT93" s="20">
        <f>'[2]сбытовая'!$H$12</f>
        <v>209.95</v>
      </c>
      <c r="CU93" s="16"/>
      <c r="CV93" s="16"/>
      <c r="CW93" s="16"/>
      <c r="CX93" s="16" t="s">
        <v>69</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7" t="s">
        <v>116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2"/>
      <c r="BX94" s="22"/>
      <c r="BY94" s="22"/>
      <c r="BZ94" s="22"/>
      <c r="CA94" s="16"/>
      <c r="CB94" s="16"/>
      <c r="CC94" s="16"/>
      <c r="CD94" s="16"/>
      <c r="CE94" s="16"/>
      <c r="CF94" s="16"/>
      <c r="CG94" s="16"/>
      <c r="CH94" s="16"/>
      <c r="CI94" s="16"/>
      <c r="CJ94" s="16"/>
      <c r="CK94" s="16"/>
      <c r="CL94" s="16"/>
      <c r="CM94" s="16"/>
      <c r="CN94" s="16"/>
      <c r="CO94" s="16"/>
      <c r="CP94" s="16"/>
      <c r="CQ94" s="16"/>
      <c r="CR94" s="16"/>
      <c r="CS94" s="16"/>
      <c r="CT94" s="20">
        <f>'[2]сбытовая'!$H$11</f>
        <v>348.13</v>
      </c>
      <c r="CU94" s="16"/>
      <c r="CV94" s="16"/>
      <c r="CW94" s="16"/>
      <c r="CX94" s="16" t="s">
        <v>69</v>
      </c>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7" t="s">
        <v>117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1"/>
      <c r="BW95" s="53"/>
      <c r="BX95" s="53"/>
      <c r="BY95" s="53"/>
      <c r="BZ95" s="53"/>
      <c r="CA95" s="18"/>
      <c r="CB95" s="16"/>
      <c r="CC95" s="16"/>
      <c r="CD95" s="16"/>
      <c r="CE95" s="16"/>
      <c r="CF95" s="16"/>
      <c r="CG95" s="16"/>
      <c r="CH95" s="16"/>
      <c r="CI95" s="16"/>
      <c r="CJ95" s="16"/>
      <c r="CK95" s="16"/>
      <c r="CL95" s="16"/>
      <c r="CM95" s="16"/>
      <c r="CN95" s="16"/>
      <c r="CO95" s="16"/>
      <c r="CP95" s="16"/>
      <c r="CQ95" s="16"/>
      <c r="CR95" s="16"/>
      <c r="CS95" s="16"/>
      <c r="CT95" s="20">
        <f>'[2]сбытовая'!$H$10</f>
        <v>348.13</v>
      </c>
      <c r="CU95" s="16"/>
      <c r="CV95" s="16"/>
      <c r="CW95" s="16"/>
      <c r="CX95" s="16" t="s">
        <v>69</v>
      </c>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35" t="s">
        <v>127</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21"/>
      <c r="BX96" s="21"/>
      <c r="BY96" s="21"/>
      <c r="BZ96" s="21"/>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49">
        <f>'[2]расчет цен'!$D$37</f>
        <v>2030.75</v>
      </c>
      <c r="K97" s="49"/>
      <c r="L97" s="49"/>
      <c r="M97" s="49"/>
      <c r="N97" s="49"/>
      <c r="O97" s="49"/>
      <c r="P97" s="49"/>
      <c r="Q97" s="49"/>
      <c r="R97" s="49"/>
      <c r="S97" s="4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25"/>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49">
        <f>'[2]расчет цен'!$D$38</f>
        <v>2345.83</v>
      </c>
      <c r="K98" s="49"/>
      <c r="L98" s="49"/>
      <c r="M98" s="49"/>
      <c r="N98" s="49"/>
      <c r="O98" s="49"/>
      <c r="P98" s="49"/>
      <c r="Q98" s="49"/>
      <c r="R98" s="49"/>
      <c r="S98" s="4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23" t="s">
        <v>72</v>
      </c>
      <c r="B99" s="24"/>
      <c r="C99" s="24"/>
      <c r="D99" s="24"/>
      <c r="E99" s="24"/>
      <c r="F99" s="24"/>
      <c r="G99" s="24"/>
      <c r="H99" s="16"/>
      <c r="I99" s="16"/>
      <c r="J99" s="49">
        <f>'[2]расчет цен'!$D$39</f>
        <v>2662.17</v>
      </c>
      <c r="K99" s="49"/>
      <c r="L99" s="49"/>
      <c r="M99" s="49"/>
      <c r="N99" s="49"/>
      <c r="O99" s="49"/>
      <c r="P99" s="49"/>
      <c r="Q99" s="49"/>
      <c r="R99" s="49"/>
      <c r="S99" s="49"/>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1:134" ht="15.75" customHeight="1">
      <c r="A100" s="23" t="s">
        <v>73</v>
      </c>
      <c r="B100" s="24"/>
      <c r="C100" s="24"/>
      <c r="D100" s="24"/>
      <c r="E100" s="24"/>
      <c r="F100" s="24"/>
      <c r="G100" s="24"/>
      <c r="H100" s="16"/>
      <c r="I100" s="16"/>
      <c r="J100" s="49">
        <f>'[2]расчет цен'!$D$40</f>
        <v>3058.14</v>
      </c>
      <c r="K100" s="49"/>
      <c r="L100" s="49"/>
      <c r="M100" s="49"/>
      <c r="N100" s="49"/>
      <c r="O100" s="49"/>
      <c r="P100" s="49"/>
      <c r="Q100" s="49"/>
      <c r="R100" s="49"/>
      <c r="S100" s="49"/>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T100" s="2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1:134" ht="15.75" customHeight="1">
      <c r="A101" s="7" t="s">
        <v>74</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50">
        <f>'[2]расчет цен'!$H$35</f>
        <v>2.322243313726097</v>
      </c>
      <c r="BW101" s="51"/>
      <c r="BX101" s="51"/>
      <c r="BY101" s="51"/>
      <c r="BZ101" s="51"/>
      <c r="CA101" s="51"/>
      <c r="CB101" s="51"/>
      <c r="CC101" s="51"/>
      <c r="CD101" s="51"/>
      <c r="CE101" s="51"/>
      <c r="CF101" s="52"/>
      <c r="CG101" s="16"/>
      <c r="CH101" s="16"/>
      <c r="CI101" s="16"/>
      <c r="CJ101" s="16"/>
      <c r="CK101" s="16"/>
      <c r="CL101" s="16"/>
      <c r="CM101" s="16"/>
      <c r="CN101" s="16"/>
      <c r="CO101" s="16"/>
      <c r="CP101" s="16"/>
      <c r="CT101" s="2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password="CA6C" sheet="1" formatCells="0" formatColumns="0" formatRows="0" insertColumns="0" insertRows="0" insertHyperlinks="0" deleteColumns="0" deleteRows="0" sort="0" autoFilter="0" pivotTables="0"/>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619"/>
  <sheetViews>
    <sheetView zoomScale="85" zoomScaleNormal="85" zoomScalePageLayoutView="0" workbookViewId="0" topLeftCell="A1">
      <selection activeCell="B588" sqref="B588:Y618"/>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1" t="s">
        <v>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row>
    <row r="10" spans="1:167" s="9" customFormat="1" ht="16.5" customHeight="1">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row>
    <row r="11" spans="1:167" s="9" customFormat="1" ht="16.5" customHeight="1">
      <c r="A11" s="102" t="s">
        <v>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row>
    <row r="12" spans="1:167" s="9" customFormat="1" ht="16.5" customHeight="1">
      <c r="A12" s="102"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113</v>
      </c>
      <c r="B15" s="29"/>
      <c r="C15" s="29"/>
      <c r="D15" s="29"/>
      <c r="E15" s="30" t="str">
        <f>'Первая ценовая категория'!DC15</f>
        <v>Июле</v>
      </c>
      <c r="F15" s="48">
        <v>2018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3" t="s">
        <v>75</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5.75" customHeight="1">
      <c r="A19" s="100" t="s">
        <v>76</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125</v>
      </c>
      <c r="H25" s="38"/>
      <c r="I25" s="38"/>
      <c r="J25" s="38"/>
      <c r="K25" s="38"/>
      <c r="L25" s="38"/>
      <c r="M25" s="38"/>
      <c r="N25" s="38"/>
      <c r="O25" s="38"/>
      <c r="P25" s="38"/>
      <c r="Q25" s="38"/>
      <c r="R25" s="38"/>
      <c r="S25" s="38"/>
      <c r="T25" s="38"/>
      <c r="U25" s="38"/>
      <c r="V25" s="38"/>
      <c r="W25" s="38"/>
      <c r="X25" s="38"/>
      <c r="Y25" s="38"/>
    </row>
    <row r="26" spans="1:25" ht="15.75" customHeight="1">
      <c r="A26" s="91" t="s">
        <v>82</v>
      </c>
      <c r="B26" s="94" t="s">
        <v>83</v>
      </c>
      <c r="C26" s="95"/>
      <c r="D26" s="95"/>
      <c r="E26" s="95"/>
      <c r="F26" s="95"/>
      <c r="G26" s="95"/>
      <c r="H26" s="95"/>
      <c r="I26" s="95"/>
      <c r="J26" s="95"/>
      <c r="K26" s="95"/>
      <c r="L26" s="95"/>
      <c r="M26" s="95"/>
      <c r="N26" s="95"/>
      <c r="O26" s="95"/>
      <c r="P26" s="95"/>
      <c r="Q26" s="95"/>
      <c r="R26" s="95"/>
      <c r="S26" s="95"/>
      <c r="T26" s="95"/>
      <c r="U26" s="95"/>
      <c r="V26" s="95"/>
      <c r="W26" s="95"/>
      <c r="X26" s="95"/>
      <c r="Y26" s="96"/>
    </row>
    <row r="27" spans="1:25" ht="15.75" customHeight="1">
      <c r="A27" s="92"/>
      <c r="B27" s="97"/>
      <c r="C27" s="98"/>
      <c r="D27" s="98"/>
      <c r="E27" s="98"/>
      <c r="F27" s="98"/>
      <c r="G27" s="98"/>
      <c r="H27" s="98"/>
      <c r="I27" s="98"/>
      <c r="J27" s="98"/>
      <c r="K27" s="98"/>
      <c r="L27" s="98"/>
      <c r="M27" s="98"/>
      <c r="N27" s="98"/>
      <c r="O27" s="98"/>
      <c r="P27" s="98"/>
      <c r="Q27" s="98"/>
      <c r="R27" s="98"/>
      <c r="S27" s="98"/>
      <c r="T27" s="98"/>
      <c r="U27" s="98"/>
      <c r="V27" s="98"/>
      <c r="W27" s="98"/>
      <c r="X27" s="98"/>
      <c r="Y27" s="99"/>
    </row>
    <row r="28" spans="1:25" ht="15.75" customHeight="1">
      <c r="A28" s="92"/>
      <c r="B28" s="89" t="s">
        <v>84</v>
      </c>
      <c r="C28" s="89" t="s">
        <v>85</v>
      </c>
      <c r="D28" s="89" t="s">
        <v>86</v>
      </c>
      <c r="E28" s="89" t="s">
        <v>87</v>
      </c>
      <c r="F28" s="89" t="s">
        <v>88</v>
      </c>
      <c r="G28" s="89" t="s">
        <v>89</v>
      </c>
      <c r="H28" s="89" t="s">
        <v>90</v>
      </c>
      <c r="I28" s="89" t="s">
        <v>91</v>
      </c>
      <c r="J28" s="89" t="s">
        <v>92</v>
      </c>
      <c r="K28" s="89" t="s">
        <v>93</v>
      </c>
      <c r="L28" s="89" t="s">
        <v>94</v>
      </c>
      <c r="M28" s="89" t="s">
        <v>95</v>
      </c>
      <c r="N28" s="89" t="s">
        <v>96</v>
      </c>
      <c r="O28" s="89" t="s">
        <v>97</v>
      </c>
      <c r="P28" s="89" t="s">
        <v>98</v>
      </c>
      <c r="Q28" s="89" t="s">
        <v>99</v>
      </c>
      <c r="R28" s="89" t="s">
        <v>100</v>
      </c>
      <c r="S28" s="89" t="s">
        <v>101</v>
      </c>
      <c r="T28" s="89" t="s">
        <v>102</v>
      </c>
      <c r="U28" s="89" t="s">
        <v>103</v>
      </c>
      <c r="V28" s="89" t="s">
        <v>104</v>
      </c>
      <c r="W28" s="89" t="s">
        <v>105</v>
      </c>
      <c r="X28" s="89" t="s">
        <v>106</v>
      </c>
      <c r="Y28" s="89" t="s">
        <v>107</v>
      </c>
    </row>
    <row r="29" spans="1:25" ht="15.75" customHeight="1">
      <c r="A29" s="9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ht="15.75" customHeight="1">
      <c r="A30" s="41">
        <v>43282</v>
      </c>
      <c r="B30" s="42">
        <v>2894.667153920543</v>
      </c>
      <c r="C30" s="42">
        <v>2781.5771539205434</v>
      </c>
      <c r="D30" s="42">
        <v>2753.1871539205436</v>
      </c>
      <c r="E30" s="42">
        <v>2737.8471539205434</v>
      </c>
      <c r="F30" s="42">
        <v>2718.0171539205435</v>
      </c>
      <c r="G30" s="42">
        <v>2736.9271539205433</v>
      </c>
      <c r="H30" s="42">
        <v>2777.6171539205434</v>
      </c>
      <c r="I30" s="42">
        <v>2837.8271539205434</v>
      </c>
      <c r="J30" s="42">
        <v>2739.7571539205433</v>
      </c>
      <c r="K30" s="42">
        <v>2889.7271539205435</v>
      </c>
      <c r="L30" s="42">
        <v>2978.2171539205433</v>
      </c>
      <c r="M30" s="42">
        <v>3011.047153920543</v>
      </c>
      <c r="N30" s="42">
        <v>3023.497153920543</v>
      </c>
      <c r="O30" s="42">
        <v>3043.207153920543</v>
      </c>
      <c r="P30" s="42">
        <v>3071.877153920543</v>
      </c>
      <c r="Q30" s="42">
        <v>3080.1971539205433</v>
      </c>
      <c r="R30" s="42">
        <v>3085.317153920543</v>
      </c>
      <c r="S30" s="42">
        <v>3035.4471539205433</v>
      </c>
      <c r="T30" s="42">
        <v>2993.087153920543</v>
      </c>
      <c r="U30" s="42">
        <v>2984.7571539205433</v>
      </c>
      <c r="V30" s="42">
        <v>3087.9471539205433</v>
      </c>
      <c r="W30" s="42">
        <v>3152.337153920543</v>
      </c>
      <c r="X30" s="42">
        <v>3050.4771539205435</v>
      </c>
      <c r="Y30" s="42">
        <v>2854.6771539205433</v>
      </c>
    </row>
    <row r="31" spans="1:25" ht="15.75" customHeight="1">
      <c r="A31" s="41">
        <f>A30+1</f>
        <v>43283</v>
      </c>
      <c r="B31" s="42">
        <v>2790.6571539205434</v>
      </c>
      <c r="C31" s="42">
        <v>2730.0971539205434</v>
      </c>
      <c r="D31" s="42">
        <v>2716.317153920543</v>
      </c>
      <c r="E31" s="42">
        <v>2712.7171539205433</v>
      </c>
      <c r="F31" s="42">
        <v>2712.3471539205434</v>
      </c>
      <c r="G31" s="42">
        <v>2737.047153920543</v>
      </c>
      <c r="H31" s="42">
        <v>2784.037153920543</v>
      </c>
      <c r="I31" s="42">
        <v>3001.497153920543</v>
      </c>
      <c r="J31" s="42">
        <v>2770.8271539205434</v>
      </c>
      <c r="K31" s="42">
        <v>2935.357153920543</v>
      </c>
      <c r="L31" s="42">
        <v>3011.7271539205435</v>
      </c>
      <c r="M31" s="42">
        <v>3076.6971539205433</v>
      </c>
      <c r="N31" s="42">
        <v>3088.2571539205433</v>
      </c>
      <c r="O31" s="42">
        <v>3079.6771539205433</v>
      </c>
      <c r="P31" s="42">
        <v>3101.417153920543</v>
      </c>
      <c r="Q31" s="42">
        <v>3117.9071539205434</v>
      </c>
      <c r="R31" s="42">
        <v>3132.1871539205436</v>
      </c>
      <c r="S31" s="42">
        <v>3103.5971539205434</v>
      </c>
      <c r="T31" s="42">
        <v>3032.0571539205434</v>
      </c>
      <c r="U31" s="42">
        <v>2989.287153920543</v>
      </c>
      <c r="V31" s="42">
        <v>3102.5971539205434</v>
      </c>
      <c r="W31" s="42">
        <v>3140.9371539205436</v>
      </c>
      <c r="X31" s="42">
        <v>3055.1571539205434</v>
      </c>
      <c r="Y31" s="42">
        <v>2848.0771539205434</v>
      </c>
    </row>
    <row r="32" spans="1:25" ht="15.75" customHeight="1">
      <c r="A32" s="41">
        <f aca="true" t="shared" si="0" ref="A32:A60">A31+1</f>
        <v>43284</v>
      </c>
      <c r="B32" s="42">
        <v>2815.3871539205434</v>
      </c>
      <c r="C32" s="42">
        <v>2746.547153920543</v>
      </c>
      <c r="D32" s="42">
        <v>2730.457153920543</v>
      </c>
      <c r="E32" s="42">
        <v>2717.297153920543</v>
      </c>
      <c r="F32" s="42">
        <v>2714.087153920543</v>
      </c>
      <c r="G32" s="42">
        <v>2736.817153920543</v>
      </c>
      <c r="H32" s="42">
        <v>2784.377153920543</v>
      </c>
      <c r="I32" s="42">
        <v>2977.9271539205433</v>
      </c>
      <c r="J32" s="42">
        <v>2769.837153920543</v>
      </c>
      <c r="K32" s="42">
        <v>2959.2571539205433</v>
      </c>
      <c r="L32" s="42">
        <v>2996.8871539205434</v>
      </c>
      <c r="M32" s="42">
        <v>3036.837153920543</v>
      </c>
      <c r="N32" s="42">
        <v>3085.087153920543</v>
      </c>
      <c r="O32" s="42">
        <v>3088.547153920543</v>
      </c>
      <c r="P32" s="42">
        <v>3104.167153920543</v>
      </c>
      <c r="Q32" s="42">
        <v>3123.797153920543</v>
      </c>
      <c r="R32" s="42">
        <v>3124.3871539205434</v>
      </c>
      <c r="S32" s="42">
        <v>3055.9471539205433</v>
      </c>
      <c r="T32" s="42">
        <v>2998.3471539205434</v>
      </c>
      <c r="U32" s="42">
        <v>2984.9271539205433</v>
      </c>
      <c r="V32" s="42">
        <v>3094.317153920543</v>
      </c>
      <c r="W32" s="42">
        <v>3114.377153920543</v>
      </c>
      <c r="X32" s="42">
        <v>3046.2671539205435</v>
      </c>
      <c r="Y32" s="42">
        <v>2823.417153920543</v>
      </c>
    </row>
    <row r="33" spans="1:25" ht="15.75" customHeight="1">
      <c r="A33" s="41">
        <f t="shared" si="0"/>
        <v>43285</v>
      </c>
      <c r="B33" s="42">
        <v>2831.2771539205432</v>
      </c>
      <c r="C33" s="42">
        <v>2744.7671539205435</v>
      </c>
      <c r="D33" s="42">
        <v>2709.647153920543</v>
      </c>
      <c r="E33" s="42">
        <v>2708.317153920543</v>
      </c>
      <c r="F33" s="42">
        <v>2710.497153920543</v>
      </c>
      <c r="G33" s="42">
        <v>2713.1771539205433</v>
      </c>
      <c r="H33" s="42">
        <v>2774.837153920543</v>
      </c>
      <c r="I33" s="42">
        <v>2955.4071539205434</v>
      </c>
      <c r="J33" s="42">
        <v>2810.9471539205433</v>
      </c>
      <c r="K33" s="42">
        <v>2964.8471539205434</v>
      </c>
      <c r="L33" s="42">
        <v>3047.4271539205433</v>
      </c>
      <c r="M33" s="42">
        <v>3081.1971539205433</v>
      </c>
      <c r="N33" s="42">
        <v>3089.8971539205436</v>
      </c>
      <c r="O33" s="42">
        <v>3138.1171539205434</v>
      </c>
      <c r="P33" s="42">
        <v>3150.5271539205432</v>
      </c>
      <c r="Q33" s="42">
        <v>3137.877153920543</v>
      </c>
      <c r="R33" s="42">
        <v>3128.6871539205436</v>
      </c>
      <c r="S33" s="42">
        <v>3071.2171539205433</v>
      </c>
      <c r="T33" s="42">
        <v>3011.7171539205433</v>
      </c>
      <c r="U33" s="42">
        <v>3006.9071539205434</v>
      </c>
      <c r="V33" s="42">
        <v>3151.917153920543</v>
      </c>
      <c r="W33" s="42">
        <v>3156.6771539205433</v>
      </c>
      <c r="X33" s="42">
        <v>3080.5571539205434</v>
      </c>
      <c r="Y33" s="42">
        <v>2895.7371539205433</v>
      </c>
    </row>
    <row r="34" spans="1:25" ht="15.75" customHeight="1">
      <c r="A34" s="41">
        <f t="shared" si="0"/>
        <v>43286</v>
      </c>
      <c r="B34" s="42">
        <v>2835.3271539205434</v>
      </c>
      <c r="C34" s="42">
        <v>2759.5771539205434</v>
      </c>
      <c r="D34" s="42">
        <v>2727.2671539205435</v>
      </c>
      <c r="E34" s="42">
        <v>2720.9771539205435</v>
      </c>
      <c r="F34" s="42">
        <v>2716.2571539205433</v>
      </c>
      <c r="G34" s="42">
        <v>2714.4871539205433</v>
      </c>
      <c r="H34" s="42">
        <v>2803.337153920543</v>
      </c>
      <c r="I34" s="42">
        <v>2956.2671539205435</v>
      </c>
      <c r="J34" s="42">
        <v>2798.1371539205434</v>
      </c>
      <c r="K34" s="42">
        <v>2952.607153920543</v>
      </c>
      <c r="L34" s="42">
        <v>3006.0071539205433</v>
      </c>
      <c r="M34" s="42">
        <v>3023.5171539205435</v>
      </c>
      <c r="N34" s="42">
        <v>3054.0971539205434</v>
      </c>
      <c r="O34" s="42">
        <v>3117.577153920543</v>
      </c>
      <c r="P34" s="42">
        <v>3116.107153920543</v>
      </c>
      <c r="Q34" s="42">
        <v>3104.5171539205435</v>
      </c>
      <c r="R34" s="42">
        <v>3066.2571539205433</v>
      </c>
      <c r="S34" s="42">
        <v>3050.997153920543</v>
      </c>
      <c r="T34" s="42">
        <v>3008.547153920543</v>
      </c>
      <c r="U34" s="42">
        <v>3005.5271539205432</v>
      </c>
      <c r="V34" s="42">
        <v>3130.2671539205435</v>
      </c>
      <c r="W34" s="42">
        <v>3122.567153920543</v>
      </c>
      <c r="X34" s="42">
        <v>3060.7671539205435</v>
      </c>
      <c r="Y34" s="42">
        <v>2849.797153920543</v>
      </c>
    </row>
    <row r="35" spans="1:25" ht="15.75" customHeight="1">
      <c r="A35" s="41">
        <f t="shared" si="0"/>
        <v>43287</v>
      </c>
      <c r="B35" s="42">
        <v>2807.667153920543</v>
      </c>
      <c r="C35" s="42">
        <v>2742.877153920543</v>
      </c>
      <c r="D35" s="42">
        <v>2722.567153920543</v>
      </c>
      <c r="E35" s="42">
        <v>2717.3871539205434</v>
      </c>
      <c r="F35" s="42">
        <v>2758.0971539205434</v>
      </c>
      <c r="G35" s="42">
        <v>2785.7271539205435</v>
      </c>
      <c r="H35" s="42">
        <v>2781.857153920543</v>
      </c>
      <c r="I35" s="42">
        <v>2947.287153920543</v>
      </c>
      <c r="J35" s="42">
        <v>2777.3271539205434</v>
      </c>
      <c r="K35" s="42">
        <v>2904.1171539205434</v>
      </c>
      <c r="L35" s="42">
        <v>2975.167153920543</v>
      </c>
      <c r="M35" s="42">
        <v>3073.417153920543</v>
      </c>
      <c r="N35" s="42">
        <v>3088.547153920543</v>
      </c>
      <c r="O35" s="42">
        <v>3095.9271539205433</v>
      </c>
      <c r="P35" s="42">
        <v>3083.1871539205436</v>
      </c>
      <c r="Q35" s="42">
        <v>3074.1171539205434</v>
      </c>
      <c r="R35" s="42">
        <v>3064.077153920543</v>
      </c>
      <c r="S35" s="42">
        <v>3035.707153920543</v>
      </c>
      <c r="T35" s="42">
        <v>3035.8071539205434</v>
      </c>
      <c r="U35" s="42">
        <v>3009.6571539205434</v>
      </c>
      <c r="V35" s="42">
        <v>3104.8471539205434</v>
      </c>
      <c r="W35" s="42">
        <v>3177.2171539205433</v>
      </c>
      <c r="X35" s="42">
        <v>3064.2671539205435</v>
      </c>
      <c r="Y35" s="42">
        <v>2846.147153920543</v>
      </c>
    </row>
    <row r="36" spans="1:25" ht="15.75" customHeight="1">
      <c r="A36" s="41">
        <f t="shared" si="0"/>
        <v>43288</v>
      </c>
      <c r="B36" s="42">
        <v>2856.107153920543</v>
      </c>
      <c r="C36" s="42">
        <v>2772.537153920543</v>
      </c>
      <c r="D36" s="42">
        <v>2751.9771539205435</v>
      </c>
      <c r="E36" s="42">
        <v>2730.667153920543</v>
      </c>
      <c r="F36" s="42">
        <v>2761.297153920543</v>
      </c>
      <c r="G36" s="42">
        <v>2792.7171539205433</v>
      </c>
      <c r="H36" s="42">
        <v>2782.5571539205434</v>
      </c>
      <c r="I36" s="42">
        <v>2856.837153920543</v>
      </c>
      <c r="J36" s="42">
        <v>2760.3071539205434</v>
      </c>
      <c r="K36" s="42">
        <v>2906.7271539205435</v>
      </c>
      <c r="L36" s="42">
        <v>3013.2271539205435</v>
      </c>
      <c r="M36" s="42">
        <v>3072.1371539205434</v>
      </c>
      <c r="N36" s="42">
        <v>3104.9771539205435</v>
      </c>
      <c r="O36" s="42">
        <v>3127.9871539205433</v>
      </c>
      <c r="P36" s="42">
        <v>3114.9471539205433</v>
      </c>
      <c r="Q36" s="42">
        <v>3112.6871539205436</v>
      </c>
      <c r="R36" s="42">
        <v>3100.5971539205434</v>
      </c>
      <c r="S36" s="42">
        <v>3118.917153920543</v>
      </c>
      <c r="T36" s="42">
        <v>3074.4071539205434</v>
      </c>
      <c r="U36" s="42">
        <v>3061.857153920543</v>
      </c>
      <c r="V36" s="42">
        <v>3196.9071539205434</v>
      </c>
      <c r="W36" s="42">
        <v>3279.787153920543</v>
      </c>
      <c r="X36" s="42">
        <v>3122.747153920543</v>
      </c>
      <c r="Y36" s="42">
        <v>2840.9871539205433</v>
      </c>
    </row>
    <row r="37" spans="1:25" ht="15.75" customHeight="1">
      <c r="A37" s="41">
        <f t="shared" si="0"/>
        <v>43289</v>
      </c>
      <c r="B37" s="42">
        <v>3014.3671539205434</v>
      </c>
      <c r="C37" s="42">
        <v>2816.0971539205434</v>
      </c>
      <c r="D37" s="42">
        <v>2792.1171539205434</v>
      </c>
      <c r="E37" s="42">
        <v>2774.087153920543</v>
      </c>
      <c r="F37" s="42">
        <v>2748.4371539205436</v>
      </c>
      <c r="G37" s="42">
        <v>2738.877153920543</v>
      </c>
      <c r="H37" s="42">
        <v>2828.3271539205434</v>
      </c>
      <c r="I37" s="42">
        <v>2877.4671539205433</v>
      </c>
      <c r="J37" s="42">
        <v>2814.4671539205433</v>
      </c>
      <c r="K37" s="42">
        <v>2983.6871539205436</v>
      </c>
      <c r="L37" s="42">
        <v>3114.1371539205434</v>
      </c>
      <c r="M37" s="42">
        <v>3135.4471539205433</v>
      </c>
      <c r="N37" s="42">
        <v>3124.4271539205433</v>
      </c>
      <c r="O37" s="42">
        <v>3133.207153920543</v>
      </c>
      <c r="P37" s="42">
        <v>3124.817153920543</v>
      </c>
      <c r="Q37" s="42">
        <v>3122.247153920543</v>
      </c>
      <c r="R37" s="42">
        <v>3134.5571539205434</v>
      </c>
      <c r="S37" s="42">
        <v>3105.2371539205433</v>
      </c>
      <c r="T37" s="42">
        <v>3107.6971539205433</v>
      </c>
      <c r="U37" s="42">
        <v>3108.707153920543</v>
      </c>
      <c r="V37" s="42">
        <v>3203.1571539205434</v>
      </c>
      <c r="W37" s="42">
        <v>3349.607153920543</v>
      </c>
      <c r="X37" s="42">
        <v>3184.2771539205432</v>
      </c>
      <c r="Y37" s="42">
        <v>2972.6571539205434</v>
      </c>
    </row>
    <row r="38" spans="1:25" ht="15.75" customHeight="1">
      <c r="A38" s="41">
        <f t="shared" si="0"/>
        <v>43290</v>
      </c>
      <c r="B38" s="42">
        <v>3008.2371539205433</v>
      </c>
      <c r="C38" s="42">
        <v>2823.9771539205435</v>
      </c>
      <c r="D38" s="42">
        <v>2789.6771539205433</v>
      </c>
      <c r="E38" s="42">
        <v>2772.067153920543</v>
      </c>
      <c r="F38" s="42">
        <v>2743.2771539205432</v>
      </c>
      <c r="G38" s="42">
        <v>2740.957153920543</v>
      </c>
      <c r="H38" s="42">
        <v>2885.247153920543</v>
      </c>
      <c r="I38" s="42">
        <v>3140.377153920543</v>
      </c>
      <c r="J38" s="42">
        <v>2954.287153920543</v>
      </c>
      <c r="K38" s="42">
        <v>3113.5171539205435</v>
      </c>
      <c r="L38" s="42">
        <v>3202.1371539205434</v>
      </c>
      <c r="M38" s="42">
        <v>3228.127153920543</v>
      </c>
      <c r="N38" s="42">
        <v>3218.857153920543</v>
      </c>
      <c r="O38" s="42">
        <v>3273.4071539205434</v>
      </c>
      <c r="P38" s="42">
        <v>3276.797153920543</v>
      </c>
      <c r="Q38" s="42">
        <v>3268.6871539205436</v>
      </c>
      <c r="R38" s="42">
        <v>3213.3971539205436</v>
      </c>
      <c r="S38" s="42">
        <v>3173.037153920543</v>
      </c>
      <c r="T38" s="42">
        <v>3157.7771539205432</v>
      </c>
      <c r="U38" s="42">
        <v>3091.627153920543</v>
      </c>
      <c r="V38" s="42">
        <v>3276.9371539205436</v>
      </c>
      <c r="W38" s="42">
        <v>3323.5071539205433</v>
      </c>
      <c r="X38" s="42">
        <v>3253.0971539205434</v>
      </c>
      <c r="Y38" s="42">
        <v>2988.087153920543</v>
      </c>
    </row>
    <row r="39" spans="1:25" ht="15.75" customHeight="1">
      <c r="A39" s="41">
        <f t="shared" si="0"/>
        <v>43291</v>
      </c>
      <c r="B39" s="42">
        <v>2861.357153920543</v>
      </c>
      <c r="C39" s="42">
        <v>2791.5271539205432</v>
      </c>
      <c r="D39" s="42">
        <v>2775.4071539205434</v>
      </c>
      <c r="E39" s="42">
        <v>2755.047153920543</v>
      </c>
      <c r="F39" s="42">
        <v>2738.707153920543</v>
      </c>
      <c r="G39" s="42">
        <v>2736.9771539205435</v>
      </c>
      <c r="H39" s="42">
        <v>2846.6371539205434</v>
      </c>
      <c r="I39" s="42">
        <v>3041.8971539205436</v>
      </c>
      <c r="J39" s="42">
        <v>2934.4771539205435</v>
      </c>
      <c r="K39" s="42">
        <v>3049.2371539205433</v>
      </c>
      <c r="L39" s="42">
        <v>3088.707153920543</v>
      </c>
      <c r="M39" s="42">
        <v>3105.8071539205434</v>
      </c>
      <c r="N39" s="42">
        <v>3093.4671539205433</v>
      </c>
      <c r="O39" s="42">
        <v>3178.0271539205432</v>
      </c>
      <c r="P39" s="42">
        <v>3212.4271539205433</v>
      </c>
      <c r="Q39" s="42">
        <v>3204.747153920543</v>
      </c>
      <c r="R39" s="42">
        <v>3197.6871539205436</v>
      </c>
      <c r="S39" s="42">
        <v>3114.1971539205433</v>
      </c>
      <c r="T39" s="42">
        <v>3090.4871539205433</v>
      </c>
      <c r="U39" s="42">
        <v>3099.4071539205434</v>
      </c>
      <c r="V39" s="42">
        <v>3226.6371539205434</v>
      </c>
      <c r="W39" s="42">
        <v>3241.247153920543</v>
      </c>
      <c r="X39" s="42">
        <v>3186.787153920543</v>
      </c>
      <c r="Y39" s="42">
        <v>3028.047153920543</v>
      </c>
    </row>
    <row r="40" spans="1:25" ht="15.75" customHeight="1">
      <c r="A40" s="41">
        <f t="shared" si="0"/>
        <v>43292</v>
      </c>
      <c r="B40" s="42">
        <v>2889.6171539205434</v>
      </c>
      <c r="C40" s="42">
        <v>2828.627153920543</v>
      </c>
      <c r="D40" s="42">
        <v>2802.4471539205433</v>
      </c>
      <c r="E40" s="42">
        <v>2775.337153920543</v>
      </c>
      <c r="F40" s="42">
        <v>2746.417153920543</v>
      </c>
      <c r="G40" s="42">
        <v>2748.537153920543</v>
      </c>
      <c r="H40" s="42">
        <v>2881.167153920543</v>
      </c>
      <c r="I40" s="42">
        <v>3114.1571539205434</v>
      </c>
      <c r="J40" s="42">
        <v>2952.997153920543</v>
      </c>
      <c r="K40" s="42">
        <v>3130.207153920543</v>
      </c>
      <c r="L40" s="42">
        <v>3285.287153920543</v>
      </c>
      <c r="M40" s="42">
        <v>3324.067153920543</v>
      </c>
      <c r="N40" s="42">
        <v>3315.1171539205434</v>
      </c>
      <c r="O40" s="42">
        <v>3316.457153920543</v>
      </c>
      <c r="P40" s="42">
        <v>3371.877153920543</v>
      </c>
      <c r="Q40" s="42">
        <v>3349.577153920543</v>
      </c>
      <c r="R40" s="42">
        <v>3344.7171539205433</v>
      </c>
      <c r="S40" s="42">
        <v>3355.2771539205432</v>
      </c>
      <c r="T40" s="42">
        <v>3296.8871539205434</v>
      </c>
      <c r="U40" s="42">
        <v>3179.067153920543</v>
      </c>
      <c r="V40" s="42">
        <v>3329.8471539205434</v>
      </c>
      <c r="W40" s="42">
        <v>3525.817153920543</v>
      </c>
      <c r="X40" s="42">
        <v>3292.9371539205436</v>
      </c>
      <c r="Y40" s="42">
        <v>3048.707153920543</v>
      </c>
    </row>
    <row r="41" spans="1:25" ht="15.75" customHeight="1">
      <c r="A41" s="41">
        <f t="shared" si="0"/>
        <v>43293</v>
      </c>
      <c r="B41" s="42">
        <v>2868.537153920543</v>
      </c>
      <c r="C41" s="42">
        <v>2812.9871539205433</v>
      </c>
      <c r="D41" s="42">
        <v>2778.2571539205433</v>
      </c>
      <c r="E41" s="42">
        <v>2746.7771539205432</v>
      </c>
      <c r="F41" s="42">
        <v>2731.6971539205433</v>
      </c>
      <c r="G41" s="42">
        <v>2735.4371539205436</v>
      </c>
      <c r="H41" s="42">
        <v>2873.747153920543</v>
      </c>
      <c r="I41" s="42">
        <v>3044.7271539205435</v>
      </c>
      <c r="J41" s="42">
        <v>2816.0571539205434</v>
      </c>
      <c r="K41" s="42">
        <v>3047.1171539205434</v>
      </c>
      <c r="L41" s="42">
        <v>3152.1971539205433</v>
      </c>
      <c r="M41" s="42">
        <v>3185.337153920543</v>
      </c>
      <c r="N41" s="42">
        <v>3171.827153920543</v>
      </c>
      <c r="O41" s="42">
        <v>3182.577153920543</v>
      </c>
      <c r="P41" s="42">
        <v>3170.4271539205433</v>
      </c>
      <c r="Q41" s="42">
        <v>3188.5171539205435</v>
      </c>
      <c r="R41" s="42">
        <v>3211.827153920543</v>
      </c>
      <c r="S41" s="42">
        <v>3146.4771539205435</v>
      </c>
      <c r="T41" s="42">
        <v>3105.8071539205434</v>
      </c>
      <c r="U41" s="42">
        <v>3098.4671539205433</v>
      </c>
      <c r="V41" s="42">
        <v>3201.0071539205433</v>
      </c>
      <c r="W41" s="42">
        <v>3219.0171539205435</v>
      </c>
      <c r="X41" s="42">
        <v>3156.9071539205434</v>
      </c>
      <c r="Y41" s="42">
        <v>2899.0971539205434</v>
      </c>
    </row>
    <row r="42" spans="1:25" ht="15.75" customHeight="1">
      <c r="A42" s="41">
        <f t="shared" si="0"/>
        <v>43294</v>
      </c>
      <c r="B42" s="42">
        <v>2866.627153920543</v>
      </c>
      <c r="C42" s="42">
        <v>2796.357153920543</v>
      </c>
      <c r="D42" s="42">
        <v>2757.4771539205435</v>
      </c>
      <c r="E42" s="42">
        <v>2738.377153920543</v>
      </c>
      <c r="F42" s="42">
        <v>2727.9871539205433</v>
      </c>
      <c r="G42" s="42">
        <v>2765.337153920543</v>
      </c>
      <c r="H42" s="42">
        <v>2839.5171539205435</v>
      </c>
      <c r="I42" s="42">
        <v>3020.167153920543</v>
      </c>
      <c r="J42" s="42">
        <v>2757.3471539205434</v>
      </c>
      <c r="K42" s="42">
        <v>2965.3271539205434</v>
      </c>
      <c r="L42" s="42">
        <v>2984.1771539205433</v>
      </c>
      <c r="M42" s="42">
        <v>2997.6971539205433</v>
      </c>
      <c r="N42" s="42">
        <v>3033.827153920543</v>
      </c>
      <c r="O42" s="42">
        <v>3075.6171539205434</v>
      </c>
      <c r="P42" s="42">
        <v>3104.827153920543</v>
      </c>
      <c r="Q42" s="42">
        <v>3129.1471539205436</v>
      </c>
      <c r="R42" s="42">
        <v>3114.457153920543</v>
      </c>
      <c r="S42" s="42">
        <v>3094.327153920543</v>
      </c>
      <c r="T42" s="42">
        <v>2975.1571539205434</v>
      </c>
      <c r="U42" s="42">
        <v>2947.537153920543</v>
      </c>
      <c r="V42" s="42">
        <v>3108.0971539205434</v>
      </c>
      <c r="W42" s="42">
        <v>3177.6471539205436</v>
      </c>
      <c r="X42" s="42">
        <v>3066.8871539205434</v>
      </c>
      <c r="Y42" s="42">
        <v>2796.5771539205434</v>
      </c>
    </row>
    <row r="43" spans="1:25" ht="15.75" customHeight="1">
      <c r="A43" s="41">
        <f t="shared" si="0"/>
        <v>43295</v>
      </c>
      <c r="B43" s="42">
        <v>2893.7571539205433</v>
      </c>
      <c r="C43" s="42">
        <v>2775.8471539205434</v>
      </c>
      <c r="D43" s="42">
        <v>2742.6971539205433</v>
      </c>
      <c r="E43" s="42">
        <v>2720.9471539205433</v>
      </c>
      <c r="F43" s="42">
        <v>2792.837153920543</v>
      </c>
      <c r="G43" s="42">
        <v>2830.997153920543</v>
      </c>
      <c r="H43" s="42">
        <v>2753.4371539205436</v>
      </c>
      <c r="I43" s="42">
        <v>2870.0971539205434</v>
      </c>
      <c r="J43" s="42">
        <v>2856.9671539205433</v>
      </c>
      <c r="K43" s="42">
        <v>2810.1971539205433</v>
      </c>
      <c r="L43" s="42">
        <v>2916.047153920543</v>
      </c>
      <c r="M43" s="42">
        <v>2960.747153920543</v>
      </c>
      <c r="N43" s="42">
        <v>2992.667153920543</v>
      </c>
      <c r="O43" s="42">
        <v>3036.167153920543</v>
      </c>
      <c r="P43" s="42">
        <v>3057.127153920543</v>
      </c>
      <c r="Q43" s="42">
        <v>3066.607153920543</v>
      </c>
      <c r="R43" s="42">
        <v>3074.8971539205436</v>
      </c>
      <c r="S43" s="42">
        <v>3057.5071539205433</v>
      </c>
      <c r="T43" s="42">
        <v>2991.2271539205435</v>
      </c>
      <c r="U43" s="42">
        <v>2964.2571539205433</v>
      </c>
      <c r="V43" s="42">
        <v>3118.6571539205434</v>
      </c>
      <c r="W43" s="42">
        <v>3133.0571539205434</v>
      </c>
      <c r="X43" s="42">
        <v>3023.207153920543</v>
      </c>
      <c r="Y43" s="42">
        <v>2811.247153920543</v>
      </c>
    </row>
    <row r="44" spans="1:25" ht="15.75" customHeight="1">
      <c r="A44" s="41">
        <f t="shared" si="0"/>
        <v>43296</v>
      </c>
      <c r="B44" s="42">
        <v>2886.4371539205436</v>
      </c>
      <c r="C44" s="42">
        <v>2771.8471539205434</v>
      </c>
      <c r="D44" s="42">
        <v>2737.087153920543</v>
      </c>
      <c r="E44" s="42">
        <v>2733.0071539205433</v>
      </c>
      <c r="F44" s="42">
        <v>2807.8271539205434</v>
      </c>
      <c r="G44" s="42">
        <v>2838.5571539205434</v>
      </c>
      <c r="H44" s="42">
        <v>2732.5971539205434</v>
      </c>
      <c r="I44" s="42">
        <v>2839.2571539205433</v>
      </c>
      <c r="J44" s="42">
        <v>2955.8471539205434</v>
      </c>
      <c r="K44" s="42">
        <v>2778.1771539205433</v>
      </c>
      <c r="L44" s="42">
        <v>2824.3471539205434</v>
      </c>
      <c r="M44" s="42">
        <v>2885.5771539205434</v>
      </c>
      <c r="N44" s="42">
        <v>2945.4271539205433</v>
      </c>
      <c r="O44" s="42">
        <v>2987.497153920543</v>
      </c>
      <c r="P44" s="42">
        <v>2963.537153920543</v>
      </c>
      <c r="Q44" s="42">
        <v>2970.607153920543</v>
      </c>
      <c r="R44" s="42">
        <v>2963.747153920543</v>
      </c>
      <c r="S44" s="42">
        <v>2946.7671539205435</v>
      </c>
      <c r="T44" s="42">
        <v>2902.7271539205435</v>
      </c>
      <c r="U44" s="42">
        <v>2909.337153920543</v>
      </c>
      <c r="V44" s="42">
        <v>3058.417153920543</v>
      </c>
      <c r="W44" s="42">
        <v>3139.0271539205432</v>
      </c>
      <c r="X44" s="42">
        <v>3018.747153920543</v>
      </c>
      <c r="Y44" s="42">
        <v>2806.127153920543</v>
      </c>
    </row>
    <row r="45" spans="1:25" ht="15.75" customHeight="1">
      <c r="A45" s="41">
        <f t="shared" si="0"/>
        <v>43297</v>
      </c>
      <c r="B45" s="42">
        <v>2846.787153920543</v>
      </c>
      <c r="C45" s="42">
        <v>2741.9371539205436</v>
      </c>
      <c r="D45" s="42">
        <v>2721.4771539205435</v>
      </c>
      <c r="E45" s="42">
        <v>2754.4771539205435</v>
      </c>
      <c r="F45" s="42">
        <v>2833.417153920543</v>
      </c>
      <c r="G45" s="42">
        <v>2870.047153920543</v>
      </c>
      <c r="H45" s="42">
        <v>2780.4671539205433</v>
      </c>
      <c r="I45" s="42">
        <v>2806.537153920543</v>
      </c>
      <c r="J45" s="42">
        <v>3012.9871539205433</v>
      </c>
      <c r="K45" s="42">
        <v>2821.647153920543</v>
      </c>
      <c r="L45" s="42">
        <v>2791.497153920543</v>
      </c>
      <c r="M45" s="42">
        <v>2868.107153920543</v>
      </c>
      <c r="N45" s="42">
        <v>2940.6571539205434</v>
      </c>
      <c r="O45" s="42">
        <v>3018.9271539205433</v>
      </c>
      <c r="P45" s="42">
        <v>2978.5571539205434</v>
      </c>
      <c r="Q45" s="42">
        <v>3003.357153920543</v>
      </c>
      <c r="R45" s="42">
        <v>2990.9371539205436</v>
      </c>
      <c r="S45" s="42">
        <v>2982.1371539205434</v>
      </c>
      <c r="T45" s="42">
        <v>2877.4071539205434</v>
      </c>
      <c r="U45" s="42">
        <v>2879.607153920543</v>
      </c>
      <c r="V45" s="42">
        <v>3013.037153920543</v>
      </c>
      <c r="W45" s="42">
        <v>3082.0271539205432</v>
      </c>
      <c r="X45" s="42">
        <v>2931.2571539205433</v>
      </c>
      <c r="Y45" s="42">
        <v>2892.2671539205435</v>
      </c>
    </row>
    <row r="46" spans="1:25" ht="15.75" customHeight="1">
      <c r="A46" s="41">
        <f t="shared" si="0"/>
        <v>43298</v>
      </c>
      <c r="B46" s="42">
        <v>2827.167153920543</v>
      </c>
      <c r="C46" s="42">
        <v>2783.1771539205433</v>
      </c>
      <c r="D46" s="42">
        <v>2757.3471539205434</v>
      </c>
      <c r="E46" s="42">
        <v>2739.7571539205433</v>
      </c>
      <c r="F46" s="42">
        <v>2717.9671539205433</v>
      </c>
      <c r="G46" s="42">
        <v>2760.2571539205433</v>
      </c>
      <c r="H46" s="42">
        <v>2785.6571539205434</v>
      </c>
      <c r="I46" s="42">
        <v>2936.247153920543</v>
      </c>
      <c r="J46" s="42">
        <v>2853.0171539205435</v>
      </c>
      <c r="K46" s="42">
        <v>2766.537153920543</v>
      </c>
      <c r="L46" s="42">
        <v>2827.3471539205434</v>
      </c>
      <c r="M46" s="42">
        <v>2839.3871539205434</v>
      </c>
      <c r="N46" s="42">
        <v>2782.4271539205433</v>
      </c>
      <c r="O46" s="42">
        <v>2770.817153920543</v>
      </c>
      <c r="P46" s="42">
        <v>2782.707153920543</v>
      </c>
      <c r="Q46" s="42">
        <v>2750.2171539205433</v>
      </c>
      <c r="R46" s="42">
        <v>2758.7571539205433</v>
      </c>
      <c r="S46" s="42">
        <v>2753.7571539205433</v>
      </c>
      <c r="T46" s="42">
        <v>2747.747153920543</v>
      </c>
      <c r="U46" s="42">
        <v>2856.8871539205434</v>
      </c>
      <c r="V46" s="42">
        <v>2943.9871539205433</v>
      </c>
      <c r="W46" s="42">
        <v>2959.127153920543</v>
      </c>
      <c r="X46" s="42">
        <v>2824.667153920543</v>
      </c>
      <c r="Y46" s="42">
        <v>2971.087153920543</v>
      </c>
    </row>
    <row r="47" spans="1:25" ht="15.75" customHeight="1">
      <c r="A47" s="41">
        <f t="shared" si="0"/>
        <v>43299</v>
      </c>
      <c r="B47" s="42">
        <v>2846.6871539205436</v>
      </c>
      <c r="C47" s="42">
        <v>2788.897153920543</v>
      </c>
      <c r="D47" s="42">
        <v>2753.9471539205433</v>
      </c>
      <c r="E47" s="42">
        <v>2736.5571539205434</v>
      </c>
      <c r="F47" s="42">
        <v>2718.917153920543</v>
      </c>
      <c r="G47" s="42">
        <v>2746.1371539205434</v>
      </c>
      <c r="H47" s="42">
        <v>2797.5271539205432</v>
      </c>
      <c r="I47" s="42">
        <v>2908.787153920543</v>
      </c>
      <c r="J47" s="42">
        <v>2823.3271539205434</v>
      </c>
      <c r="K47" s="42">
        <v>2800.9271539205433</v>
      </c>
      <c r="L47" s="42">
        <v>2860.7271539205435</v>
      </c>
      <c r="M47" s="42">
        <v>2870.037153920543</v>
      </c>
      <c r="N47" s="42">
        <v>2843.2271539205435</v>
      </c>
      <c r="O47" s="42">
        <v>2779.3471539205434</v>
      </c>
      <c r="P47" s="42">
        <v>2768.747153920543</v>
      </c>
      <c r="Q47" s="42">
        <v>2777.897153920543</v>
      </c>
      <c r="R47" s="42">
        <v>2802.3071539205434</v>
      </c>
      <c r="S47" s="42">
        <v>2815.9071539205434</v>
      </c>
      <c r="T47" s="42">
        <v>2821.7171539205433</v>
      </c>
      <c r="U47" s="42">
        <v>2882.9371539205436</v>
      </c>
      <c r="V47" s="42">
        <v>2983.287153920543</v>
      </c>
      <c r="W47" s="42">
        <v>2997.297153920543</v>
      </c>
      <c r="X47" s="42">
        <v>2867.1371539205434</v>
      </c>
      <c r="Y47" s="42">
        <v>2916.247153920543</v>
      </c>
    </row>
    <row r="48" spans="1:25" ht="15.75" customHeight="1">
      <c r="A48" s="41">
        <f t="shared" si="0"/>
        <v>43300</v>
      </c>
      <c r="B48" s="42">
        <v>3026.0571539205434</v>
      </c>
      <c r="C48" s="42">
        <v>2791.7571539205433</v>
      </c>
      <c r="D48" s="42">
        <v>2758.4071539205434</v>
      </c>
      <c r="E48" s="42">
        <v>2742.797153920543</v>
      </c>
      <c r="F48" s="42">
        <v>2719.337153920543</v>
      </c>
      <c r="G48" s="42">
        <v>2754.2171539205433</v>
      </c>
      <c r="H48" s="42">
        <v>2809.747153920543</v>
      </c>
      <c r="I48" s="42">
        <v>3007.6971539205433</v>
      </c>
      <c r="J48" s="42">
        <v>2842.8471539205434</v>
      </c>
      <c r="K48" s="42">
        <v>2784.047153920543</v>
      </c>
      <c r="L48" s="42">
        <v>2855.1871539205436</v>
      </c>
      <c r="M48" s="42">
        <v>2832.247153920543</v>
      </c>
      <c r="N48" s="42">
        <v>2865.4771539205435</v>
      </c>
      <c r="O48" s="42">
        <v>2877.567153920543</v>
      </c>
      <c r="P48" s="42">
        <v>2910.897153920543</v>
      </c>
      <c r="Q48" s="42">
        <v>2873.2271539205435</v>
      </c>
      <c r="R48" s="42">
        <v>2895.1171539205434</v>
      </c>
      <c r="S48" s="42">
        <v>2888.797153920543</v>
      </c>
      <c r="T48" s="42">
        <v>2832.707153920543</v>
      </c>
      <c r="U48" s="42">
        <v>2906.457153920543</v>
      </c>
      <c r="V48" s="42">
        <v>2957.287153920543</v>
      </c>
      <c r="W48" s="42">
        <v>2941.3871539205434</v>
      </c>
      <c r="X48" s="42">
        <v>2777.747153920543</v>
      </c>
      <c r="Y48" s="42">
        <v>3069.5271539205432</v>
      </c>
    </row>
    <row r="49" spans="1:25" ht="15.75" customHeight="1">
      <c r="A49" s="41">
        <f t="shared" si="0"/>
        <v>43301</v>
      </c>
      <c r="B49" s="42">
        <v>2905.957153920543</v>
      </c>
      <c r="C49" s="42">
        <v>2783.7571539205433</v>
      </c>
      <c r="D49" s="42">
        <v>2755.9271539205433</v>
      </c>
      <c r="E49" s="42">
        <v>2738.337153920543</v>
      </c>
      <c r="F49" s="42">
        <v>2725.167153920543</v>
      </c>
      <c r="G49" s="42">
        <v>2777.067153920543</v>
      </c>
      <c r="H49" s="42">
        <v>2773.6771539205433</v>
      </c>
      <c r="I49" s="42">
        <v>2863.6971539205433</v>
      </c>
      <c r="J49" s="42">
        <v>2879.1871539205436</v>
      </c>
      <c r="K49" s="42">
        <v>2741.5071539205433</v>
      </c>
      <c r="L49" s="42">
        <v>2802.4871539205433</v>
      </c>
      <c r="M49" s="42">
        <v>2814.8671539205434</v>
      </c>
      <c r="N49" s="42">
        <v>2759.897153920543</v>
      </c>
      <c r="O49" s="42">
        <v>2785.247153920543</v>
      </c>
      <c r="P49" s="42">
        <v>2802.287153920543</v>
      </c>
      <c r="Q49" s="42">
        <v>2768.297153920543</v>
      </c>
      <c r="R49" s="42">
        <v>2744.127153920543</v>
      </c>
      <c r="S49" s="42">
        <v>2747.1371539205434</v>
      </c>
      <c r="T49" s="42">
        <v>2752.997153920543</v>
      </c>
      <c r="U49" s="42">
        <v>2832.5171539205435</v>
      </c>
      <c r="V49" s="42">
        <v>2908.5071539205433</v>
      </c>
      <c r="W49" s="42">
        <v>2919.9271539205433</v>
      </c>
      <c r="X49" s="42">
        <v>2777.9771539205435</v>
      </c>
      <c r="Y49" s="42">
        <v>3027.2671539205435</v>
      </c>
    </row>
    <row r="50" spans="1:25" ht="15.75" customHeight="1">
      <c r="A50" s="41">
        <f t="shared" si="0"/>
        <v>43302</v>
      </c>
      <c r="B50" s="42">
        <v>2912.0171539205435</v>
      </c>
      <c r="C50" s="42">
        <v>2807.6771539205433</v>
      </c>
      <c r="D50" s="42">
        <v>2746.667153920543</v>
      </c>
      <c r="E50" s="42">
        <v>2723.997153920543</v>
      </c>
      <c r="F50" s="42">
        <v>2778.747153920543</v>
      </c>
      <c r="G50" s="42">
        <v>2836.537153920543</v>
      </c>
      <c r="H50" s="42">
        <v>2740.1871539205436</v>
      </c>
      <c r="I50" s="42">
        <v>2849.377153920543</v>
      </c>
      <c r="J50" s="42">
        <v>2964.537153920543</v>
      </c>
      <c r="K50" s="42">
        <v>2811.5971539205434</v>
      </c>
      <c r="L50" s="42">
        <v>2746.8471539205434</v>
      </c>
      <c r="M50" s="42">
        <v>2771.7171539205433</v>
      </c>
      <c r="N50" s="42">
        <v>2755.0771539205434</v>
      </c>
      <c r="O50" s="42">
        <v>2767.2571539205433</v>
      </c>
      <c r="P50" s="42">
        <v>2783.9271539205433</v>
      </c>
      <c r="Q50" s="42">
        <v>2752.9371539205436</v>
      </c>
      <c r="R50" s="42">
        <v>2778.0271539205432</v>
      </c>
      <c r="S50" s="42">
        <v>2769.587153920543</v>
      </c>
      <c r="T50" s="42">
        <v>2764.357153920543</v>
      </c>
      <c r="U50" s="42">
        <v>2866.4471539205433</v>
      </c>
      <c r="V50" s="42">
        <v>2997.9771539205435</v>
      </c>
      <c r="W50" s="42">
        <v>3016.917153920543</v>
      </c>
      <c r="X50" s="42">
        <v>2855.797153920543</v>
      </c>
      <c r="Y50" s="42">
        <v>2939.4671539205433</v>
      </c>
    </row>
    <row r="51" spans="1:25" ht="15.75" customHeight="1">
      <c r="A51" s="41">
        <f t="shared" si="0"/>
        <v>43303</v>
      </c>
      <c r="B51" s="42">
        <v>2946.3071539205434</v>
      </c>
      <c r="C51" s="42">
        <v>2804.1371539205434</v>
      </c>
      <c r="D51" s="42">
        <v>2756.6171539205434</v>
      </c>
      <c r="E51" s="42">
        <v>2731.667153920543</v>
      </c>
      <c r="F51" s="42">
        <v>2761.1771539205433</v>
      </c>
      <c r="G51" s="42">
        <v>2820.3471539205434</v>
      </c>
      <c r="H51" s="42">
        <v>2734.3871539205434</v>
      </c>
      <c r="I51" s="42">
        <v>2839.5771539205434</v>
      </c>
      <c r="J51" s="42">
        <v>2928.747153920543</v>
      </c>
      <c r="K51" s="42">
        <v>2786.3871539205434</v>
      </c>
      <c r="L51" s="42">
        <v>2785.9671539205433</v>
      </c>
      <c r="M51" s="42">
        <v>2808.337153920543</v>
      </c>
      <c r="N51" s="42">
        <v>2776.5771539205434</v>
      </c>
      <c r="O51" s="42">
        <v>2758.587153920543</v>
      </c>
      <c r="P51" s="42">
        <v>2762.8471539205434</v>
      </c>
      <c r="Q51" s="42">
        <v>2788.897153920543</v>
      </c>
      <c r="R51" s="42">
        <v>2835.3471539205434</v>
      </c>
      <c r="S51" s="42">
        <v>2817.1371539205434</v>
      </c>
      <c r="T51" s="42">
        <v>2809.337153920543</v>
      </c>
      <c r="U51" s="42">
        <v>2916.4771539205435</v>
      </c>
      <c r="V51" s="42">
        <v>3070.2671539205435</v>
      </c>
      <c r="W51" s="42">
        <v>3078.8871539205434</v>
      </c>
      <c r="X51" s="42">
        <v>2934.0171539205435</v>
      </c>
      <c r="Y51" s="42">
        <v>2911.2771539205432</v>
      </c>
    </row>
    <row r="52" spans="1:25" ht="15.75" customHeight="1">
      <c r="A52" s="41">
        <f t="shared" si="0"/>
        <v>43304</v>
      </c>
      <c r="B52" s="42">
        <v>2917.0271539205432</v>
      </c>
      <c r="C52" s="42">
        <v>2791.247153920543</v>
      </c>
      <c r="D52" s="42">
        <v>2750.3471539205434</v>
      </c>
      <c r="E52" s="42">
        <v>2724.0171539205435</v>
      </c>
      <c r="F52" s="42">
        <v>2781.3671539205434</v>
      </c>
      <c r="G52" s="42">
        <v>2837.2671539205435</v>
      </c>
      <c r="H52" s="42">
        <v>2742.0171539205435</v>
      </c>
      <c r="I52" s="42">
        <v>2941.957153920543</v>
      </c>
      <c r="J52" s="42">
        <v>2966.207153920543</v>
      </c>
      <c r="K52" s="42">
        <v>2811.587153920543</v>
      </c>
      <c r="L52" s="42">
        <v>2764.5171539205435</v>
      </c>
      <c r="M52" s="42">
        <v>2791.147153920543</v>
      </c>
      <c r="N52" s="42">
        <v>2754.337153920543</v>
      </c>
      <c r="O52" s="42">
        <v>2767.747153920543</v>
      </c>
      <c r="P52" s="42">
        <v>2783.2171539205433</v>
      </c>
      <c r="Q52" s="42">
        <v>2759.9371539205436</v>
      </c>
      <c r="R52" s="42">
        <v>2801.287153920543</v>
      </c>
      <c r="S52" s="42">
        <v>2789.3471539205434</v>
      </c>
      <c r="T52" s="42">
        <v>2768.497153920543</v>
      </c>
      <c r="U52" s="42">
        <v>2878.9071539205434</v>
      </c>
      <c r="V52" s="42">
        <v>3016.667153920543</v>
      </c>
      <c r="W52" s="42">
        <v>3040.6971539205433</v>
      </c>
      <c r="X52" s="42">
        <v>2872.627153920543</v>
      </c>
      <c r="Y52" s="42">
        <v>2971.9471539205433</v>
      </c>
    </row>
    <row r="53" spans="1:25" ht="15.75" customHeight="1">
      <c r="A53" s="41">
        <f t="shared" si="0"/>
        <v>43305</v>
      </c>
      <c r="B53" s="42">
        <v>2844.6971539205433</v>
      </c>
      <c r="C53" s="42">
        <v>2774.107153920543</v>
      </c>
      <c r="D53" s="42">
        <v>2737.647153920543</v>
      </c>
      <c r="E53" s="42">
        <v>2721.147153920543</v>
      </c>
      <c r="F53" s="42">
        <v>2779.6971539205433</v>
      </c>
      <c r="G53" s="42">
        <v>2835.917153920543</v>
      </c>
      <c r="H53" s="42">
        <v>2739.6171539205434</v>
      </c>
      <c r="I53" s="42">
        <v>2868.5071539205433</v>
      </c>
      <c r="J53" s="42">
        <v>2962.397153920543</v>
      </c>
      <c r="K53" s="42">
        <v>2807.7671539205435</v>
      </c>
      <c r="L53" s="42">
        <v>2754.837153920543</v>
      </c>
      <c r="M53" s="42">
        <v>2776.627153920543</v>
      </c>
      <c r="N53" s="42">
        <v>2748.4671539205433</v>
      </c>
      <c r="O53" s="42">
        <v>2762.837153920543</v>
      </c>
      <c r="P53" s="42">
        <v>2778.8071539205434</v>
      </c>
      <c r="Q53" s="42">
        <v>2751.4271539205433</v>
      </c>
      <c r="R53" s="42">
        <v>2790.7771539205432</v>
      </c>
      <c r="S53" s="42">
        <v>2780.287153920543</v>
      </c>
      <c r="T53" s="42">
        <v>2764.917153920543</v>
      </c>
      <c r="U53" s="42">
        <v>2873.1971539205433</v>
      </c>
      <c r="V53" s="42">
        <v>2999.337153920543</v>
      </c>
      <c r="W53" s="42">
        <v>3026.457153920543</v>
      </c>
      <c r="X53" s="42">
        <v>2861.537153920543</v>
      </c>
      <c r="Y53" s="42">
        <v>2939.127153920543</v>
      </c>
    </row>
    <row r="54" spans="1:25" ht="15.75" customHeight="1">
      <c r="A54" s="41">
        <f t="shared" si="0"/>
        <v>43306</v>
      </c>
      <c r="B54" s="42">
        <v>2870.357153920543</v>
      </c>
      <c r="C54" s="42">
        <v>2750.1171539205434</v>
      </c>
      <c r="D54" s="42">
        <v>2727.797153920543</v>
      </c>
      <c r="E54" s="42">
        <v>2716.9771539205435</v>
      </c>
      <c r="F54" s="42">
        <v>2764.837153920543</v>
      </c>
      <c r="G54" s="42">
        <v>2829.6371539205434</v>
      </c>
      <c r="H54" s="42">
        <v>2760.087153920543</v>
      </c>
      <c r="I54" s="42">
        <v>2974.4471539205433</v>
      </c>
      <c r="J54" s="42">
        <v>2844.897153920543</v>
      </c>
      <c r="K54" s="42">
        <v>2829.647153920543</v>
      </c>
      <c r="L54" s="42">
        <v>2961.607153920543</v>
      </c>
      <c r="M54" s="42">
        <v>3023.6571539205434</v>
      </c>
      <c r="N54" s="42">
        <v>3075.6771539205433</v>
      </c>
      <c r="O54" s="42">
        <v>3150.3071539205434</v>
      </c>
      <c r="P54" s="42">
        <v>3259.287153920543</v>
      </c>
      <c r="Q54" s="42">
        <v>3242.5571539205434</v>
      </c>
      <c r="R54" s="42">
        <v>3234.7271539205435</v>
      </c>
      <c r="S54" s="42">
        <v>3091.167153920543</v>
      </c>
      <c r="T54" s="42">
        <v>3045.707153920543</v>
      </c>
      <c r="U54" s="42">
        <v>3093.087153920543</v>
      </c>
      <c r="V54" s="42">
        <v>3232.787153920543</v>
      </c>
      <c r="W54" s="42">
        <v>3226.0571539205434</v>
      </c>
      <c r="X54" s="42">
        <v>3079.6371539205434</v>
      </c>
      <c r="Y54" s="42">
        <v>2808.6371539205434</v>
      </c>
    </row>
    <row r="55" spans="1:25" ht="15.75" customHeight="1">
      <c r="A55" s="41">
        <f t="shared" si="0"/>
        <v>43307</v>
      </c>
      <c r="B55" s="42">
        <v>2822.4371539205436</v>
      </c>
      <c r="C55" s="42">
        <v>2721.397153920543</v>
      </c>
      <c r="D55" s="42">
        <v>2749.997153920543</v>
      </c>
      <c r="E55" s="42">
        <v>2794.817153920543</v>
      </c>
      <c r="F55" s="42">
        <v>2876.897153920543</v>
      </c>
      <c r="G55" s="42">
        <v>2921.4371539205436</v>
      </c>
      <c r="H55" s="42">
        <v>2936.6971539205433</v>
      </c>
      <c r="I55" s="42">
        <v>2794.4271539205433</v>
      </c>
      <c r="J55" s="42">
        <v>3158.497153920543</v>
      </c>
      <c r="K55" s="42">
        <v>3031.4071539205434</v>
      </c>
      <c r="L55" s="42">
        <v>2963.4271539205433</v>
      </c>
      <c r="M55" s="42">
        <v>2926.997153920543</v>
      </c>
      <c r="N55" s="42">
        <v>2911.4671539205433</v>
      </c>
      <c r="O55" s="42">
        <v>2882.5171539205435</v>
      </c>
      <c r="P55" s="42">
        <v>2886.5171539205435</v>
      </c>
      <c r="Q55" s="42">
        <v>2888.1171539205434</v>
      </c>
      <c r="R55" s="42">
        <v>2858.627153920543</v>
      </c>
      <c r="S55" s="42">
        <v>2822.7371539205433</v>
      </c>
      <c r="T55" s="42">
        <v>2867.2171539205433</v>
      </c>
      <c r="U55" s="42">
        <v>2794.7371539205433</v>
      </c>
      <c r="V55" s="42">
        <v>2822.167153920543</v>
      </c>
      <c r="W55" s="42">
        <v>2822.707153920543</v>
      </c>
      <c r="X55" s="42">
        <v>2943.817153920543</v>
      </c>
      <c r="Y55" s="42">
        <v>3415.9471539205433</v>
      </c>
    </row>
    <row r="56" spans="1:25" ht="15.75" customHeight="1">
      <c r="A56" s="41">
        <f t="shared" si="0"/>
        <v>43308</v>
      </c>
      <c r="B56" s="42">
        <v>2942.1771539205433</v>
      </c>
      <c r="C56" s="42">
        <v>2800.127153920543</v>
      </c>
      <c r="D56" s="42">
        <v>2762.7271539205435</v>
      </c>
      <c r="E56" s="42">
        <v>2744.1771539205433</v>
      </c>
      <c r="F56" s="42">
        <v>2723.2171539205433</v>
      </c>
      <c r="G56" s="42">
        <v>2741.6371539205434</v>
      </c>
      <c r="H56" s="42">
        <v>2817.4471539205433</v>
      </c>
      <c r="I56" s="42">
        <v>3076.6971539205433</v>
      </c>
      <c r="J56" s="42">
        <v>2785.037153920543</v>
      </c>
      <c r="K56" s="42">
        <v>2869.837153920543</v>
      </c>
      <c r="L56" s="42">
        <v>3025.577153920543</v>
      </c>
      <c r="M56" s="42">
        <v>3129.2271539205435</v>
      </c>
      <c r="N56" s="42">
        <v>3193.127153920543</v>
      </c>
      <c r="O56" s="42">
        <v>3250.087153920543</v>
      </c>
      <c r="P56" s="42">
        <v>3224.577153920543</v>
      </c>
      <c r="Q56" s="42">
        <v>3179.047153920543</v>
      </c>
      <c r="R56" s="42">
        <v>3175.837153920543</v>
      </c>
      <c r="S56" s="42">
        <v>3107.957153920543</v>
      </c>
      <c r="T56" s="42">
        <v>3033.7271539205435</v>
      </c>
      <c r="U56" s="42">
        <v>3058.087153920543</v>
      </c>
      <c r="V56" s="42">
        <v>3215.497153920543</v>
      </c>
      <c r="W56" s="42">
        <v>3256.9271539205433</v>
      </c>
      <c r="X56" s="42">
        <v>3147.1171539205434</v>
      </c>
      <c r="Y56" s="42">
        <v>2900.297153920543</v>
      </c>
    </row>
    <row r="57" spans="1:25" ht="15.75" customHeight="1">
      <c r="A57" s="41">
        <f t="shared" si="0"/>
        <v>43309</v>
      </c>
      <c r="B57" s="42">
        <v>2976.127153920543</v>
      </c>
      <c r="C57" s="42">
        <v>2835.2371539205433</v>
      </c>
      <c r="D57" s="42">
        <v>2759.3471539205434</v>
      </c>
      <c r="E57" s="42">
        <v>2734.0571539205434</v>
      </c>
      <c r="F57" s="42">
        <v>2733.1571539205434</v>
      </c>
      <c r="G57" s="42">
        <v>2787.5071539205433</v>
      </c>
      <c r="H57" s="42">
        <v>2789.5171539205435</v>
      </c>
      <c r="I57" s="42">
        <v>3004.397153920543</v>
      </c>
      <c r="J57" s="42">
        <v>2822.4471539205433</v>
      </c>
      <c r="K57" s="42">
        <v>2846.0571539205434</v>
      </c>
      <c r="L57" s="42">
        <v>2979.377153920543</v>
      </c>
      <c r="M57" s="42">
        <v>3016.877153920543</v>
      </c>
      <c r="N57" s="42">
        <v>3075.317153920543</v>
      </c>
      <c r="O57" s="42">
        <v>3131.247153920543</v>
      </c>
      <c r="P57" s="42">
        <v>3150.7271539205435</v>
      </c>
      <c r="Q57" s="42">
        <v>3137.9671539205433</v>
      </c>
      <c r="R57" s="42">
        <v>3147.4371539205436</v>
      </c>
      <c r="S57" s="42">
        <v>3142.317153920543</v>
      </c>
      <c r="T57" s="42">
        <v>3101.0171539205435</v>
      </c>
      <c r="U57" s="42">
        <v>3158.377153920543</v>
      </c>
      <c r="V57" s="42">
        <v>3296.8071539205434</v>
      </c>
      <c r="W57" s="42">
        <v>3279.4671539205433</v>
      </c>
      <c r="X57" s="42">
        <v>3202.8971539205436</v>
      </c>
      <c r="Y57" s="42">
        <v>2942.6571539205434</v>
      </c>
    </row>
    <row r="58" spans="1:25" ht="15.75" customHeight="1">
      <c r="A58" s="41">
        <f t="shared" si="0"/>
        <v>43310</v>
      </c>
      <c r="B58" s="42">
        <v>3018.3071539205434</v>
      </c>
      <c r="C58" s="42">
        <v>2881.3671539205434</v>
      </c>
      <c r="D58" s="42">
        <v>2779.6971539205433</v>
      </c>
      <c r="E58" s="42">
        <v>2749.167153920543</v>
      </c>
      <c r="F58" s="42">
        <v>2723.9071539205434</v>
      </c>
      <c r="G58" s="42">
        <v>2756.4271539205433</v>
      </c>
      <c r="H58" s="42">
        <v>2806.4771539205435</v>
      </c>
      <c r="I58" s="42">
        <v>2896.457153920543</v>
      </c>
      <c r="J58" s="42">
        <v>2772.6871539205436</v>
      </c>
      <c r="K58" s="42">
        <v>2941.1871539205436</v>
      </c>
      <c r="L58" s="42">
        <v>3069.817153920543</v>
      </c>
      <c r="M58" s="42">
        <v>3125.7371539205433</v>
      </c>
      <c r="N58" s="42">
        <v>3159.7371539205433</v>
      </c>
      <c r="O58" s="42">
        <v>3187.5271539205432</v>
      </c>
      <c r="P58" s="42">
        <v>3182.1171539205434</v>
      </c>
      <c r="Q58" s="42">
        <v>3181.087153920543</v>
      </c>
      <c r="R58" s="42">
        <v>3203.6871539205436</v>
      </c>
      <c r="S58" s="42">
        <v>3181.6771539205433</v>
      </c>
      <c r="T58" s="42">
        <v>3136.667153920543</v>
      </c>
      <c r="U58" s="42">
        <v>3184.0971539205434</v>
      </c>
      <c r="V58" s="42">
        <v>3309.047153920543</v>
      </c>
      <c r="W58" s="42">
        <v>3306.207153920543</v>
      </c>
      <c r="X58" s="42">
        <v>3219.667153920543</v>
      </c>
      <c r="Y58" s="42">
        <v>3041.1571539205434</v>
      </c>
    </row>
    <row r="59" spans="1:25" ht="15.75" customHeight="1">
      <c r="A59" s="41">
        <f t="shared" si="0"/>
        <v>43311</v>
      </c>
      <c r="B59" s="42">
        <v>2855.917153920543</v>
      </c>
      <c r="C59" s="42">
        <v>2784.377153920543</v>
      </c>
      <c r="D59" s="42">
        <v>2750.287153920543</v>
      </c>
      <c r="E59" s="42">
        <v>2742.1371539205434</v>
      </c>
      <c r="F59" s="42">
        <v>2721.8071539205434</v>
      </c>
      <c r="G59" s="42">
        <v>2750.6871539205436</v>
      </c>
      <c r="H59" s="42">
        <v>2807.0271539205432</v>
      </c>
      <c r="I59" s="42">
        <v>3004.297153920543</v>
      </c>
      <c r="J59" s="42">
        <v>2776.417153920543</v>
      </c>
      <c r="K59" s="42">
        <v>2968.8671539205434</v>
      </c>
      <c r="L59" s="42">
        <v>3099.5571539205434</v>
      </c>
      <c r="M59" s="42">
        <v>3161.7371539205433</v>
      </c>
      <c r="N59" s="42">
        <v>3197.077153920543</v>
      </c>
      <c r="O59" s="42">
        <v>3229.7171539205433</v>
      </c>
      <c r="P59" s="42">
        <v>3227.077153920543</v>
      </c>
      <c r="Q59" s="42">
        <v>3230.957153920543</v>
      </c>
      <c r="R59" s="42">
        <v>3240.357153920543</v>
      </c>
      <c r="S59" s="42">
        <v>3220.547153920543</v>
      </c>
      <c r="T59" s="42">
        <v>3169.9871539205433</v>
      </c>
      <c r="U59" s="42">
        <v>3170.1471539205436</v>
      </c>
      <c r="V59" s="42">
        <v>3336.667153920543</v>
      </c>
      <c r="W59" s="42">
        <v>3336.7371539205433</v>
      </c>
      <c r="X59" s="42">
        <v>3238.4771539205435</v>
      </c>
      <c r="Y59" s="42">
        <v>2964.707153920543</v>
      </c>
    </row>
    <row r="60" spans="1:25" ht="15.75" customHeight="1">
      <c r="A60" s="41">
        <f t="shared" si="0"/>
        <v>43312</v>
      </c>
      <c r="B60" s="42">
        <v>2797.7671539205435</v>
      </c>
      <c r="C60" s="42">
        <v>2764.2571539205433</v>
      </c>
      <c r="D60" s="42">
        <v>2746.6771539205433</v>
      </c>
      <c r="E60" s="42">
        <v>2728.1171539205434</v>
      </c>
      <c r="F60" s="42">
        <v>2716.7771539205432</v>
      </c>
      <c r="G60" s="42">
        <v>2753.6771539205433</v>
      </c>
      <c r="H60" s="42">
        <v>2786.3071539205434</v>
      </c>
      <c r="I60" s="42">
        <v>2952.8671539205434</v>
      </c>
      <c r="J60" s="42">
        <v>2784.3871539205434</v>
      </c>
      <c r="K60" s="42">
        <v>2935.3471539205434</v>
      </c>
      <c r="L60" s="42">
        <v>3097.607153920543</v>
      </c>
      <c r="M60" s="42">
        <v>3164.047153920543</v>
      </c>
      <c r="N60" s="42">
        <v>3198.6971539205433</v>
      </c>
      <c r="O60" s="42">
        <v>3235.5271539205432</v>
      </c>
      <c r="P60" s="42">
        <v>3297.7171539205433</v>
      </c>
      <c r="Q60" s="42">
        <v>3382.4371539205436</v>
      </c>
      <c r="R60" s="42">
        <v>3278.837153920543</v>
      </c>
      <c r="S60" s="42">
        <v>3223.567153920543</v>
      </c>
      <c r="T60" s="42">
        <v>3176.2571539205433</v>
      </c>
      <c r="U60" s="42">
        <v>3193.5971539205434</v>
      </c>
      <c r="V60" s="42">
        <v>3347.457153920543</v>
      </c>
      <c r="W60" s="42">
        <v>3341.857153920543</v>
      </c>
      <c r="X60" s="42">
        <v>3221.3471539205434</v>
      </c>
      <c r="Y60" s="42">
        <v>2981.917153920543</v>
      </c>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tr">
        <f>G25</f>
        <v>менее 150 кВт</v>
      </c>
      <c r="H62" s="38"/>
      <c r="I62" s="38"/>
      <c r="J62" s="38"/>
      <c r="K62" s="38"/>
      <c r="L62" s="38"/>
      <c r="M62" s="38"/>
      <c r="N62" s="38"/>
      <c r="O62" s="38"/>
      <c r="P62" s="38"/>
      <c r="Q62" s="38"/>
      <c r="R62" s="38"/>
      <c r="S62" s="38"/>
      <c r="T62" s="38"/>
      <c r="U62" s="38"/>
      <c r="V62" s="38"/>
      <c r="W62" s="38"/>
      <c r="X62" s="38"/>
      <c r="Y62" s="38"/>
    </row>
    <row r="63" spans="1:25" ht="15.75" customHeight="1">
      <c r="A63" s="91" t="s">
        <v>82</v>
      </c>
      <c r="B63" s="94" t="s">
        <v>83</v>
      </c>
      <c r="C63" s="95"/>
      <c r="D63" s="95"/>
      <c r="E63" s="95"/>
      <c r="F63" s="95"/>
      <c r="G63" s="95"/>
      <c r="H63" s="95"/>
      <c r="I63" s="95"/>
      <c r="J63" s="95"/>
      <c r="K63" s="95"/>
      <c r="L63" s="95"/>
      <c r="M63" s="95"/>
      <c r="N63" s="95"/>
      <c r="O63" s="95"/>
      <c r="P63" s="95"/>
      <c r="Q63" s="95"/>
      <c r="R63" s="95"/>
      <c r="S63" s="95"/>
      <c r="T63" s="95"/>
      <c r="U63" s="95"/>
      <c r="V63" s="95"/>
      <c r="W63" s="95"/>
      <c r="X63" s="95"/>
      <c r="Y63" s="96"/>
    </row>
    <row r="64" spans="1:25" ht="15.75" customHeight="1">
      <c r="A64" s="92"/>
      <c r="B64" s="97"/>
      <c r="C64" s="98"/>
      <c r="D64" s="98"/>
      <c r="E64" s="98"/>
      <c r="F64" s="98"/>
      <c r="G64" s="98"/>
      <c r="H64" s="98"/>
      <c r="I64" s="98"/>
      <c r="J64" s="98"/>
      <c r="K64" s="98"/>
      <c r="L64" s="98"/>
      <c r="M64" s="98"/>
      <c r="N64" s="98"/>
      <c r="O64" s="98"/>
      <c r="P64" s="98"/>
      <c r="Q64" s="98"/>
      <c r="R64" s="98"/>
      <c r="S64" s="98"/>
      <c r="T64" s="98"/>
      <c r="U64" s="98"/>
      <c r="V64" s="98"/>
      <c r="W64" s="98"/>
      <c r="X64" s="98"/>
      <c r="Y64" s="99"/>
    </row>
    <row r="65" spans="1:25" ht="15.75" customHeight="1">
      <c r="A65" s="92"/>
      <c r="B65" s="89" t="s">
        <v>84</v>
      </c>
      <c r="C65" s="89" t="s">
        <v>85</v>
      </c>
      <c r="D65" s="89" t="s">
        <v>86</v>
      </c>
      <c r="E65" s="89" t="s">
        <v>87</v>
      </c>
      <c r="F65" s="89" t="s">
        <v>88</v>
      </c>
      <c r="G65" s="89" t="s">
        <v>89</v>
      </c>
      <c r="H65" s="89" t="s">
        <v>90</v>
      </c>
      <c r="I65" s="89" t="s">
        <v>91</v>
      </c>
      <c r="J65" s="89" t="s">
        <v>92</v>
      </c>
      <c r="K65" s="89" t="s">
        <v>93</v>
      </c>
      <c r="L65" s="89" t="s">
        <v>94</v>
      </c>
      <c r="M65" s="89" t="s">
        <v>95</v>
      </c>
      <c r="N65" s="89" t="s">
        <v>96</v>
      </c>
      <c r="O65" s="89" t="s">
        <v>97</v>
      </c>
      <c r="P65" s="89" t="s">
        <v>98</v>
      </c>
      <c r="Q65" s="89" t="s">
        <v>99</v>
      </c>
      <c r="R65" s="89" t="s">
        <v>100</v>
      </c>
      <c r="S65" s="89" t="s">
        <v>101</v>
      </c>
      <c r="T65" s="89" t="s">
        <v>102</v>
      </c>
      <c r="U65" s="89" t="s">
        <v>103</v>
      </c>
      <c r="V65" s="89" t="s">
        <v>104</v>
      </c>
      <c r="W65" s="89" t="s">
        <v>105</v>
      </c>
      <c r="X65" s="89" t="s">
        <v>106</v>
      </c>
      <c r="Y65" s="89" t="s">
        <v>107</v>
      </c>
    </row>
    <row r="66" spans="1:25" ht="15.75" customHeight="1">
      <c r="A66" s="93"/>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1:25" ht="15.75" customHeight="1">
      <c r="A67" s="41">
        <f>A30</f>
        <v>43282</v>
      </c>
      <c r="B67" s="42">
        <v>3197.567153920543</v>
      </c>
      <c r="C67" s="42">
        <v>3084.4771539205435</v>
      </c>
      <c r="D67" s="42">
        <v>3056.087153920543</v>
      </c>
      <c r="E67" s="42">
        <v>3040.7471539205435</v>
      </c>
      <c r="F67" s="42">
        <v>3020.917153920543</v>
      </c>
      <c r="G67" s="42">
        <v>3039.8271539205434</v>
      </c>
      <c r="H67" s="42">
        <v>3080.5171539205435</v>
      </c>
      <c r="I67" s="42">
        <v>3140.7271539205435</v>
      </c>
      <c r="J67" s="42">
        <v>3042.6571539205434</v>
      </c>
      <c r="K67" s="42">
        <v>3192.627153920543</v>
      </c>
      <c r="L67" s="42">
        <v>3281.1171539205434</v>
      </c>
      <c r="M67" s="42">
        <v>3313.9471539205433</v>
      </c>
      <c r="N67" s="42">
        <v>3326.3971539205436</v>
      </c>
      <c r="O67" s="42">
        <v>3346.1071539205436</v>
      </c>
      <c r="P67" s="42">
        <v>3374.7771539205437</v>
      </c>
      <c r="Q67" s="42">
        <v>3383.0971539205434</v>
      </c>
      <c r="R67" s="42">
        <v>3388.2171539205433</v>
      </c>
      <c r="S67" s="42">
        <v>3338.3471539205434</v>
      </c>
      <c r="T67" s="42">
        <v>3295.9871539205433</v>
      </c>
      <c r="U67" s="42">
        <v>3287.6571539205434</v>
      </c>
      <c r="V67" s="42">
        <v>3390.8471539205434</v>
      </c>
      <c r="W67" s="42">
        <v>3455.2371539205433</v>
      </c>
      <c r="X67" s="42">
        <v>3353.377153920543</v>
      </c>
      <c r="Y67" s="42">
        <v>3157.5771539205434</v>
      </c>
    </row>
    <row r="68" spans="1:25" ht="15.75" customHeight="1">
      <c r="A68" s="41">
        <f>A67+1</f>
        <v>43283</v>
      </c>
      <c r="B68" s="42">
        <v>3093.5571539205434</v>
      </c>
      <c r="C68" s="42">
        <v>3032.9971539205435</v>
      </c>
      <c r="D68" s="42">
        <v>3019.2171539205433</v>
      </c>
      <c r="E68" s="42">
        <v>3015.6171539205434</v>
      </c>
      <c r="F68" s="42">
        <v>3015.2471539205435</v>
      </c>
      <c r="G68" s="42">
        <v>3039.9471539205433</v>
      </c>
      <c r="H68" s="42">
        <v>3086.9371539205436</v>
      </c>
      <c r="I68" s="42">
        <v>3304.3971539205436</v>
      </c>
      <c r="J68" s="42">
        <v>3073.7271539205435</v>
      </c>
      <c r="K68" s="42">
        <v>3238.2571539205433</v>
      </c>
      <c r="L68" s="42">
        <v>3314.627153920543</v>
      </c>
      <c r="M68" s="42">
        <v>3379.5971539205434</v>
      </c>
      <c r="N68" s="42">
        <v>3391.1571539205434</v>
      </c>
      <c r="O68" s="42">
        <v>3382.5771539205434</v>
      </c>
      <c r="P68" s="42">
        <v>3404.3171539205437</v>
      </c>
      <c r="Q68" s="42">
        <v>3420.8071539205434</v>
      </c>
      <c r="R68" s="42">
        <v>3435.087153920543</v>
      </c>
      <c r="S68" s="42">
        <v>3406.497153920543</v>
      </c>
      <c r="T68" s="42">
        <v>3334.957153920543</v>
      </c>
      <c r="U68" s="42">
        <v>3292.1871539205436</v>
      </c>
      <c r="V68" s="42">
        <v>3405.497153920543</v>
      </c>
      <c r="W68" s="42">
        <v>3443.837153920543</v>
      </c>
      <c r="X68" s="42">
        <v>3358.0571539205434</v>
      </c>
      <c r="Y68" s="42">
        <v>3150.9771539205435</v>
      </c>
    </row>
    <row r="69" spans="1:25" ht="15.75" customHeight="1">
      <c r="A69" s="41">
        <f aca="true" t="shared" si="1" ref="A69:A97">A68+1</f>
        <v>43284</v>
      </c>
      <c r="B69" s="42">
        <v>3118.2871539205435</v>
      </c>
      <c r="C69" s="42">
        <v>3049.4471539205433</v>
      </c>
      <c r="D69" s="42">
        <v>3033.3571539205436</v>
      </c>
      <c r="E69" s="42">
        <v>3020.1971539205433</v>
      </c>
      <c r="F69" s="42">
        <v>3016.9871539205433</v>
      </c>
      <c r="G69" s="42">
        <v>3039.7171539205433</v>
      </c>
      <c r="H69" s="42">
        <v>3087.2771539205432</v>
      </c>
      <c r="I69" s="42">
        <v>3280.8271539205434</v>
      </c>
      <c r="J69" s="42">
        <v>3072.7371539205433</v>
      </c>
      <c r="K69" s="42">
        <v>3262.1571539205434</v>
      </c>
      <c r="L69" s="42">
        <v>3299.7871539205435</v>
      </c>
      <c r="M69" s="42">
        <v>3339.7371539205433</v>
      </c>
      <c r="N69" s="42">
        <v>3387.9871539205433</v>
      </c>
      <c r="O69" s="42">
        <v>3391.4471539205433</v>
      </c>
      <c r="P69" s="42">
        <v>3407.0671539205437</v>
      </c>
      <c r="Q69" s="42">
        <v>3426.6971539205433</v>
      </c>
      <c r="R69" s="42">
        <v>3427.2871539205435</v>
      </c>
      <c r="S69" s="42">
        <v>3358.8471539205434</v>
      </c>
      <c r="T69" s="42">
        <v>3301.2471539205435</v>
      </c>
      <c r="U69" s="42">
        <v>3287.8271539205434</v>
      </c>
      <c r="V69" s="42">
        <v>3397.2171539205433</v>
      </c>
      <c r="W69" s="42">
        <v>3417.2771539205437</v>
      </c>
      <c r="X69" s="42">
        <v>3349.167153920543</v>
      </c>
      <c r="Y69" s="42">
        <v>3126.317153920543</v>
      </c>
    </row>
    <row r="70" spans="1:25" ht="15.75" customHeight="1">
      <c r="A70" s="41">
        <f t="shared" si="1"/>
        <v>43285</v>
      </c>
      <c r="B70" s="42">
        <v>3134.1771539205433</v>
      </c>
      <c r="C70" s="42">
        <v>3047.667153920543</v>
      </c>
      <c r="D70" s="42">
        <v>3012.547153920543</v>
      </c>
      <c r="E70" s="42">
        <v>3011.2171539205433</v>
      </c>
      <c r="F70" s="42">
        <v>3013.3971539205436</v>
      </c>
      <c r="G70" s="42">
        <v>3016.0771539205434</v>
      </c>
      <c r="H70" s="42">
        <v>3077.7371539205433</v>
      </c>
      <c r="I70" s="42">
        <v>3258.3071539205434</v>
      </c>
      <c r="J70" s="42">
        <v>3113.8471539205434</v>
      </c>
      <c r="K70" s="42">
        <v>3267.7471539205435</v>
      </c>
      <c r="L70" s="42">
        <v>3350.3271539205434</v>
      </c>
      <c r="M70" s="42">
        <v>3384.0971539205434</v>
      </c>
      <c r="N70" s="42">
        <v>3392.797153920543</v>
      </c>
      <c r="O70" s="42">
        <v>3441.0171539205435</v>
      </c>
      <c r="P70" s="42">
        <v>3453.4271539205433</v>
      </c>
      <c r="Q70" s="42">
        <v>3440.7771539205437</v>
      </c>
      <c r="R70" s="42">
        <v>3431.587153920543</v>
      </c>
      <c r="S70" s="42">
        <v>3374.1171539205434</v>
      </c>
      <c r="T70" s="42">
        <v>3314.6171539205434</v>
      </c>
      <c r="U70" s="42">
        <v>3309.8071539205434</v>
      </c>
      <c r="V70" s="42">
        <v>3454.8171539205437</v>
      </c>
      <c r="W70" s="42">
        <v>3459.5771539205434</v>
      </c>
      <c r="X70" s="42">
        <v>3383.457153920543</v>
      </c>
      <c r="Y70" s="42">
        <v>3198.6371539205434</v>
      </c>
    </row>
    <row r="71" spans="1:25" ht="15.75" customHeight="1">
      <c r="A71" s="41">
        <f t="shared" si="1"/>
        <v>43286</v>
      </c>
      <c r="B71" s="42">
        <v>3138.2271539205435</v>
      </c>
      <c r="C71" s="42">
        <v>3062.4771539205435</v>
      </c>
      <c r="D71" s="42">
        <v>3030.167153920543</v>
      </c>
      <c r="E71" s="42">
        <v>3023.877153920543</v>
      </c>
      <c r="F71" s="42">
        <v>3019.1571539205434</v>
      </c>
      <c r="G71" s="42">
        <v>3017.3871539205434</v>
      </c>
      <c r="H71" s="42">
        <v>3106.2371539205433</v>
      </c>
      <c r="I71" s="42">
        <v>3259.167153920543</v>
      </c>
      <c r="J71" s="42">
        <v>3101.0371539205435</v>
      </c>
      <c r="K71" s="42">
        <v>3255.5071539205433</v>
      </c>
      <c r="L71" s="42">
        <v>3308.9071539205434</v>
      </c>
      <c r="M71" s="42">
        <v>3326.417153920543</v>
      </c>
      <c r="N71" s="42">
        <v>3356.997153920543</v>
      </c>
      <c r="O71" s="42">
        <v>3420.4771539205435</v>
      </c>
      <c r="P71" s="42">
        <v>3419.0071539205433</v>
      </c>
      <c r="Q71" s="42">
        <v>3407.417153920543</v>
      </c>
      <c r="R71" s="42">
        <v>3369.1571539205434</v>
      </c>
      <c r="S71" s="42">
        <v>3353.8971539205436</v>
      </c>
      <c r="T71" s="42">
        <v>3311.4471539205433</v>
      </c>
      <c r="U71" s="42">
        <v>3308.4271539205433</v>
      </c>
      <c r="V71" s="42">
        <v>3433.167153920543</v>
      </c>
      <c r="W71" s="42">
        <v>3425.4671539205433</v>
      </c>
      <c r="X71" s="42">
        <v>3363.667153920543</v>
      </c>
      <c r="Y71" s="42">
        <v>3152.6971539205433</v>
      </c>
    </row>
    <row r="72" spans="1:25" ht="15.75" customHeight="1">
      <c r="A72" s="41">
        <f t="shared" si="1"/>
        <v>43287</v>
      </c>
      <c r="B72" s="42">
        <v>3110.567153920543</v>
      </c>
      <c r="C72" s="42">
        <v>3045.7771539205432</v>
      </c>
      <c r="D72" s="42">
        <v>3025.4671539205433</v>
      </c>
      <c r="E72" s="42">
        <v>3020.2871539205435</v>
      </c>
      <c r="F72" s="42">
        <v>3060.9971539205435</v>
      </c>
      <c r="G72" s="42">
        <v>3088.627153920543</v>
      </c>
      <c r="H72" s="42">
        <v>3084.7571539205433</v>
      </c>
      <c r="I72" s="42">
        <v>3250.1871539205436</v>
      </c>
      <c r="J72" s="42">
        <v>3080.2271539205435</v>
      </c>
      <c r="K72" s="42">
        <v>3207.0171539205435</v>
      </c>
      <c r="L72" s="42">
        <v>3278.067153920543</v>
      </c>
      <c r="M72" s="42">
        <v>3376.3171539205437</v>
      </c>
      <c r="N72" s="42">
        <v>3391.4471539205433</v>
      </c>
      <c r="O72" s="42">
        <v>3398.8271539205434</v>
      </c>
      <c r="P72" s="42">
        <v>3386.087153920543</v>
      </c>
      <c r="Q72" s="42">
        <v>3377.0171539205435</v>
      </c>
      <c r="R72" s="42">
        <v>3366.9771539205435</v>
      </c>
      <c r="S72" s="42">
        <v>3338.6071539205436</v>
      </c>
      <c r="T72" s="42">
        <v>3338.707153920543</v>
      </c>
      <c r="U72" s="42">
        <v>3312.5571539205434</v>
      </c>
      <c r="V72" s="42">
        <v>3407.747153920543</v>
      </c>
      <c r="W72" s="42">
        <v>3480.1171539205434</v>
      </c>
      <c r="X72" s="42">
        <v>3367.167153920543</v>
      </c>
      <c r="Y72" s="42">
        <v>3149.047153920543</v>
      </c>
    </row>
    <row r="73" spans="1:25" ht="15.75" customHeight="1">
      <c r="A73" s="41">
        <f t="shared" si="1"/>
        <v>43288</v>
      </c>
      <c r="B73" s="42">
        <v>3159.0071539205433</v>
      </c>
      <c r="C73" s="42">
        <v>3075.4371539205436</v>
      </c>
      <c r="D73" s="42">
        <v>3054.877153920543</v>
      </c>
      <c r="E73" s="42">
        <v>3033.567153920543</v>
      </c>
      <c r="F73" s="42">
        <v>3064.1971539205433</v>
      </c>
      <c r="G73" s="42">
        <v>3095.6171539205434</v>
      </c>
      <c r="H73" s="42">
        <v>3085.4571539205435</v>
      </c>
      <c r="I73" s="42">
        <v>3159.7371539205433</v>
      </c>
      <c r="J73" s="42">
        <v>3063.2071539205435</v>
      </c>
      <c r="K73" s="42">
        <v>3209.627153920543</v>
      </c>
      <c r="L73" s="42">
        <v>3316.127153920543</v>
      </c>
      <c r="M73" s="42">
        <v>3375.0371539205435</v>
      </c>
      <c r="N73" s="42">
        <v>3407.877153920543</v>
      </c>
      <c r="O73" s="42">
        <v>3430.8871539205434</v>
      </c>
      <c r="P73" s="42">
        <v>3417.8471539205434</v>
      </c>
      <c r="Q73" s="42">
        <v>3415.587153920543</v>
      </c>
      <c r="R73" s="42">
        <v>3403.497153920543</v>
      </c>
      <c r="S73" s="42">
        <v>3421.8171539205437</v>
      </c>
      <c r="T73" s="42">
        <v>3377.3071539205434</v>
      </c>
      <c r="U73" s="42">
        <v>3364.7571539205433</v>
      </c>
      <c r="V73" s="42">
        <v>3499.8071539205434</v>
      </c>
      <c r="W73" s="42">
        <v>3582.6871539205436</v>
      </c>
      <c r="X73" s="42">
        <v>3425.6471539205436</v>
      </c>
      <c r="Y73" s="42">
        <v>3143.8871539205434</v>
      </c>
    </row>
    <row r="74" spans="1:25" ht="15.75" customHeight="1">
      <c r="A74" s="41">
        <f t="shared" si="1"/>
        <v>43289</v>
      </c>
      <c r="B74" s="42">
        <v>3317.2671539205435</v>
      </c>
      <c r="C74" s="42">
        <v>3118.9971539205435</v>
      </c>
      <c r="D74" s="42">
        <v>3095.0171539205435</v>
      </c>
      <c r="E74" s="42">
        <v>3076.9871539205433</v>
      </c>
      <c r="F74" s="42">
        <v>3051.337153920543</v>
      </c>
      <c r="G74" s="42">
        <v>3041.7771539205432</v>
      </c>
      <c r="H74" s="42">
        <v>3131.2271539205435</v>
      </c>
      <c r="I74" s="42">
        <v>3180.3671539205434</v>
      </c>
      <c r="J74" s="42">
        <v>3117.3671539205434</v>
      </c>
      <c r="K74" s="42">
        <v>3286.587153920543</v>
      </c>
      <c r="L74" s="42">
        <v>3417.0371539205435</v>
      </c>
      <c r="M74" s="42">
        <v>3438.3471539205434</v>
      </c>
      <c r="N74" s="42">
        <v>3427.3271539205434</v>
      </c>
      <c r="O74" s="42">
        <v>3436.1071539205436</v>
      </c>
      <c r="P74" s="42">
        <v>3427.7171539205433</v>
      </c>
      <c r="Q74" s="42">
        <v>3425.1471539205436</v>
      </c>
      <c r="R74" s="42">
        <v>3437.457153920543</v>
      </c>
      <c r="S74" s="42">
        <v>3408.1371539205434</v>
      </c>
      <c r="T74" s="42">
        <v>3410.5971539205434</v>
      </c>
      <c r="U74" s="42">
        <v>3411.6071539205436</v>
      </c>
      <c r="V74" s="42">
        <v>3506.0571539205434</v>
      </c>
      <c r="W74" s="42">
        <v>3652.5071539205433</v>
      </c>
      <c r="X74" s="42">
        <v>3487.1771539205433</v>
      </c>
      <c r="Y74" s="42">
        <v>3275.5571539205434</v>
      </c>
    </row>
    <row r="75" spans="1:25" ht="15.75" customHeight="1">
      <c r="A75" s="41">
        <f t="shared" si="1"/>
        <v>43290</v>
      </c>
      <c r="B75" s="42">
        <v>3311.1371539205434</v>
      </c>
      <c r="C75" s="42">
        <v>3126.877153920543</v>
      </c>
      <c r="D75" s="42">
        <v>3092.5771539205434</v>
      </c>
      <c r="E75" s="42">
        <v>3074.9671539205433</v>
      </c>
      <c r="F75" s="42">
        <v>3046.1771539205433</v>
      </c>
      <c r="G75" s="42">
        <v>3043.8571539205436</v>
      </c>
      <c r="H75" s="42">
        <v>3188.1471539205436</v>
      </c>
      <c r="I75" s="42">
        <v>3443.2771539205437</v>
      </c>
      <c r="J75" s="42">
        <v>3257.1871539205436</v>
      </c>
      <c r="K75" s="42">
        <v>3416.417153920543</v>
      </c>
      <c r="L75" s="42">
        <v>3505.0371539205435</v>
      </c>
      <c r="M75" s="42">
        <v>3531.0271539205437</v>
      </c>
      <c r="N75" s="42">
        <v>3521.7571539205433</v>
      </c>
      <c r="O75" s="42">
        <v>3576.3071539205434</v>
      </c>
      <c r="P75" s="42">
        <v>3579.6971539205433</v>
      </c>
      <c r="Q75" s="42">
        <v>3571.587153920543</v>
      </c>
      <c r="R75" s="42">
        <v>3516.297153920543</v>
      </c>
      <c r="S75" s="42">
        <v>3475.9371539205436</v>
      </c>
      <c r="T75" s="42">
        <v>3460.6771539205433</v>
      </c>
      <c r="U75" s="42">
        <v>3394.5271539205437</v>
      </c>
      <c r="V75" s="42">
        <v>3579.837153920543</v>
      </c>
      <c r="W75" s="42">
        <v>3626.4071539205434</v>
      </c>
      <c r="X75" s="42">
        <v>3555.997153920543</v>
      </c>
      <c r="Y75" s="42">
        <v>3290.9871539205433</v>
      </c>
    </row>
    <row r="76" spans="1:25" ht="15.75" customHeight="1">
      <c r="A76" s="41">
        <f t="shared" si="1"/>
        <v>43291</v>
      </c>
      <c r="B76" s="42">
        <v>3164.2571539205433</v>
      </c>
      <c r="C76" s="42">
        <v>3094.4271539205433</v>
      </c>
      <c r="D76" s="42">
        <v>3078.3071539205434</v>
      </c>
      <c r="E76" s="42">
        <v>3057.9471539205433</v>
      </c>
      <c r="F76" s="42">
        <v>3041.6071539205436</v>
      </c>
      <c r="G76" s="42">
        <v>3039.877153920543</v>
      </c>
      <c r="H76" s="42">
        <v>3149.5371539205435</v>
      </c>
      <c r="I76" s="42">
        <v>3344.797153920543</v>
      </c>
      <c r="J76" s="42">
        <v>3237.377153920543</v>
      </c>
      <c r="K76" s="42">
        <v>3352.1371539205434</v>
      </c>
      <c r="L76" s="42">
        <v>3391.6071539205436</v>
      </c>
      <c r="M76" s="42">
        <v>3408.707153920543</v>
      </c>
      <c r="N76" s="42">
        <v>3396.3671539205434</v>
      </c>
      <c r="O76" s="42">
        <v>3480.9271539205433</v>
      </c>
      <c r="P76" s="42">
        <v>3515.3271539205434</v>
      </c>
      <c r="Q76" s="42">
        <v>3507.6471539205436</v>
      </c>
      <c r="R76" s="42">
        <v>3500.587153920543</v>
      </c>
      <c r="S76" s="42">
        <v>3417.0971539205434</v>
      </c>
      <c r="T76" s="42">
        <v>3393.3871539205434</v>
      </c>
      <c r="U76" s="42">
        <v>3402.3071539205434</v>
      </c>
      <c r="V76" s="42">
        <v>3529.5371539205435</v>
      </c>
      <c r="W76" s="42">
        <v>3544.1471539205436</v>
      </c>
      <c r="X76" s="42">
        <v>3489.6871539205436</v>
      </c>
      <c r="Y76" s="42">
        <v>3330.9471539205433</v>
      </c>
    </row>
    <row r="77" spans="1:25" ht="15.75" customHeight="1">
      <c r="A77" s="41">
        <f t="shared" si="1"/>
        <v>43292</v>
      </c>
      <c r="B77" s="42">
        <v>3192.5171539205435</v>
      </c>
      <c r="C77" s="42">
        <v>3131.5271539205432</v>
      </c>
      <c r="D77" s="42">
        <v>3105.3471539205434</v>
      </c>
      <c r="E77" s="42">
        <v>3078.2371539205433</v>
      </c>
      <c r="F77" s="42">
        <v>3049.317153920543</v>
      </c>
      <c r="G77" s="42">
        <v>3051.4371539205436</v>
      </c>
      <c r="H77" s="42">
        <v>3184.067153920543</v>
      </c>
      <c r="I77" s="42">
        <v>3417.0571539205434</v>
      </c>
      <c r="J77" s="42">
        <v>3255.8971539205436</v>
      </c>
      <c r="K77" s="42">
        <v>3433.1071539205436</v>
      </c>
      <c r="L77" s="42">
        <v>3588.1871539205436</v>
      </c>
      <c r="M77" s="42">
        <v>3626.9671539205433</v>
      </c>
      <c r="N77" s="42">
        <v>3618.0171539205435</v>
      </c>
      <c r="O77" s="42">
        <v>3619.3571539205436</v>
      </c>
      <c r="P77" s="42">
        <v>3674.7771539205437</v>
      </c>
      <c r="Q77" s="42">
        <v>3652.4771539205435</v>
      </c>
      <c r="R77" s="42">
        <v>3647.6171539205434</v>
      </c>
      <c r="S77" s="42">
        <v>3658.1771539205433</v>
      </c>
      <c r="T77" s="42">
        <v>3599.7871539205435</v>
      </c>
      <c r="U77" s="42">
        <v>3481.9671539205433</v>
      </c>
      <c r="V77" s="42">
        <v>3632.747153920543</v>
      </c>
      <c r="W77" s="42">
        <v>3828.7171539205433</v>
      </c>
      <c r="X77" s="42">
        <v>3595.837153920543</v>
      </c>
      <c r="Y77" s="42">
        <v>3351.6071539205436</v>
      </c>
    </row>
    <row r="78" spans="1:25" ht="15.75" customHeight="1">
      <c r="A78" s="41">
        <f t="shared" si="1"/>
        <v>43293</v>
      </c>
      <c r="B78" s="42">
        <v>3171.4371539205436</v>
      </c>
      <c r="C78" s="42">
        <v>3115.8871539205434</v>
      </c>
      <c r="D78" s="42">
        <v>3081.1571539205434</v>
      </c>
      <c r="E78" s="42">
        <v>3049.6771539205433</v>
      </c>
      <c r="F78" s="42">
        <v>3034.5971539205434</v>
      </c>
      <c r="G78" s="42">
        <v>3038.337153920543</v>
      </c>
      <c r="H78" s="42">
        <v>3176.6471539205436</v>
      </c>
      <c r="I78" s="42">
        <v>3347.627153920543</v>
      </c>
      <c r="J78" s="42">
        <v>3118.9571539205435</v>
      </c>
      <c r="K78" s="42">
        <v>3350.0171539205435</v>
      </c>
      <c r="L78" s="42">
        <v>3455.0971539205434</v>
      </c>
      <c r="M78" s="42">
        <v>3488.2371539205433</v>
      </c>
      <c r="N78" s="42">
        <v>3474.7271539205435</v>
      </c>
      <c r="O78" s="42">
        <v>3485.4771539205435</v>
      </c>
      <c r="P78" s="42">
        <v>3473.3271539205434</v>
      </c>
      <c r="Q78" s="42">
        <v>3491.417153920543</v>
      </c>
      <c r="R78" s="42">
        <v>3514.7271539205435</v>
      </c>
      <c r="S78" s="42">
        <v>3449.377153920543</v>
      </c>
      <c r="T78" s="42">
        <v>3408.707153920543</v>
      </c>
      <c r="U78" s="42">
        <v>3401.3671539205434</v>
      </c>
      <c r="V78" s="42">
        <v>3503.9071539205434</v>
      </c>
      <c r="W78" s="42">
        <v>3521.917153920543</v>
      </c>
      <c r="X78" s="42">
        <v>3459.8071539205434</v>
      </c>
      <c r="Y78" s="42">
        <v>3201.9971539205435</v>
      </c>
    </row>
    <row r="79" spans="1:25" ht="15.75" customHeight="1">
      <c r="A79" s="41">
        <f t="shared" si="1"/>
        <v>43294</v>
      </c>
      <c r="B79" s="42">
        <v>3169.5271539205432</v>
      </c>
      <c r="C79" s="42">
        <v>3099.2571539205433</v>
      </c>
      <c r="D79" s="42">
        <v>3060.377153920543</v>
      </c>
      <c r="E79" s="42">
        <v>3041.2771539205432</v>
      </c>
      <c r="F79" s="42">
        <v>3030.8871539205434</v>
      </c>
      <c r="G79" s="42">
        <v>3068.2371539205433</v>
      </c>
      <c r="H79" s="42">
        <v>3142.417153920543</v>
      </c>
      <c r="I79" s="42">
        <v>3323.067153920543</v>
      </c>
      <c r="J79" s="42">
        <v>3060.2471539205435</v>
      </c>
      <c r="K79" s="42">
        <v>3268.2271539205435</v>
      </c>
      <c r="L79" s="42">
        <v>3287.0771539205434</v>
      </c>
      <c r="M79" s="42">
        <v>3300.5971539205434</v>
      </c>
      <c r="N79" s="42">
        <v>3336.7271539205435</v>
      </c>
      <c r="O79" s="42">
        <v>3378.5171539205435</v>
      </c>
      <c r="P79" s="42">
        <v>3407.7271539205435</v>
      </c>
      <c r="Q79" s="42">
        <v>3432.047153920543</v>
      </c>
      <c r="R79" s="42">
        <v>3417.3571539205436</v>
      </c>
      <c r="S79" s="42">
        <v>3397.2271539205435</v>
      </c>
      <c r="T79" s="42">
        <v>3278.0571539205434</v>
      </c>
      <c r="U79" s="42">
        <v>3250.4371539205436</v>
      </c>
      <c r="V79" s="42">
        <v>3410.997153920543</v>
      </c>
      <c r="W79" s="42">
        <v>3480.547153920543</v>
      </c>
      <c r="X79" s="42">
        <v>3369.7871539205435</v>
      </c>
      <c r="Y79" s="42">
        <v>3099.4771539205435</v>
      </c>
    </row>
    <row r="80" spans="1:25" ht="15.75" customHeight="1">
      <c r="A80" s="41">
        <f t="shared" si="1"/>
        <v>43295</v>
      </c>
      <c r="B80" s="42">
        <v>3196.6571539205434</v>
      </c>
      <c r="C80" s="42">
        <v>3078.7471539205435</v>
      </c>
      <c r="D80" s="42">
        <v>3045.5971539205434</v>
      </c>
      <c r="E80" s="42">
        <v>3023.8471539205434</v>
      </c>
      <c r="F80" s="42">
        <v>3095.7371539205433</v>
      </c>
      <c r="G80" s="42">
        <v>3133.8971539205436</v>
      </c>
      <c r="H80" s="42">
        <v>3056.337153920543</v>
      </c>
      <c r="I80" s="42">
        <v>3172.9971539205435</v>
      </c>
      <c r="J80" s="42">
        <v>3159.8671539205434</v>
      </c>
      <c r="K80" s="42">
        <v>3113.0971539205434</v>
      </c>
      <c r="L80" s="42">
        <v>3218.9471539205433</v>
      </c>
      <c r="M80" s="42">
        <v>3263.6471539205436</v>
      </c>
      <c r="N80" s="42">
        <v>3295.567153920543</v>
      </c>
      <c r="O80" s="42">
        <v>3339.0671539205437</v>
      </c>
      <c r="P80" s="42">
        <v>3360.0271539205437</v>
      </c>
      <c r="Q80" s="42">
        <v>3369.5071539205433</v>
      </c>
      <c r="R80" s="42">
        <v>3377.797153920543</v>
      </c>
      <c r="S80" s="42">
        <v>3360.4071539205434</v>
      </c>
      <c r="T80" s="42">
        <v>3294.127153920543</v>
      </c>
      <c r="U80" s="42">
        <v>3267.1571539205434</v>
      </c>
      <c r="V80" s="42">
        <v>3421.5571539205434</v>
      </c>
      <c r="W80" s="42">
        <v>3435.957153920543</v>
      </c>
      <c r="X80" s="42">
        <v>3326.1071539205436</v>
      </c>
      <c r="Y80" s="42">
        <v>3114.1471539205436</v>
      </c>
    </row>
    <row r="81" spans="1:25" ht="15.75" customHeight="1">
      <c r="A81" s="41">
        <f t="shared" si="1"/>
        <v>43296</v>
      </c>
      <c r="B81" s="42">
        <v>3189.337153920543</v>
      </c>
      <c r="C81" s="42">
        <v>3074.7471539205435</v>
      </c>
      <c r="D81" s="42">
        <v>3039.9871539205433</v>
      </c>
      <c r="E81" s="42">
        <v>3035.9071539205434</v>
      </c>
      <c r="F81" s="42">
        <v>3110.7271539205435</v>
      </c>
      <c r="G81" s="42">
        <v>3141.4571539205435</v>
      </c>
      <c r="H81" s="42">
        <v>3035.4971539205435</v>
      </c>
      <c r="I81" s="42">
        <v>3142.1571539205434</v>
      </c>
      <c r="J81" s="42">
        <v>3258.7471539205435</v>
      </c>
      <c r="K81" s="42">
        <v>3081.0771539205434</v>
      </c>
      <c r="L81" s="42">
        <v>3127.2471539205435</v>
      </c>
      <c r="M81" s="42">
        <v>3188.4771539205435</v>
      </c>
      <c r="N81" s="42">
        <v>3248.3271539205434</v>
      </c>
      <c r="O81" s="42">
        <v>3290.3971539205436</v>
      </c>
      <c r="P81" s="42">
        <v>3266.4371539205436</v>
      </c>
      <c r="Q81" s="42">
        <v>3273.5071539205433</v>
      </c>
      <c r="R81" s="42">
        <v>3266.6471539205436</v>
      </c>
      <c r="S81" s="42">
        <v>3249.667153920543</v>
      </c>
      <c r="T81" s="42">
        <v>3205.627153920543</v>
      </c>
      <c r="U81" s="42">
        <v>3212.2371539205433</v>
      </c>
      <c r="V81" s="42">
        <v>3361.3171539205437</v>
      </c>
      <c r="W81" s="42">
        <v>3441.9271539205433</v>
      </c>
      <c r="X81" s="42">
        <v>3321.6471539205436</v>
      </c>
      <c r="Y81" s="42">
        <v>3109.0271539205432</v>
      </c>
    </row>
    <row r="82" spans="1:25" ht="15.75" customHeight="1">
      <c r="A82" s="41">
        <f t="shared" si="1"/>
        <v>43297</v>
      </c>
      <c r="B82" s="42">
        <v>3149.6871539205436</v>
      </c>
      <c r="C82" s="42">
        <v>3044.837153920543</v>
      </c>
      <c r="D82" s="42">
        <v>3024.377153920543</v>
      </c>
      <c r="E82" s="42">
        <v>3057.377153920543</v>
      </c>
      <c r="F82" s="42">
        <v>3136.317153920543</v>
      </c>
      <c r="G82" s="42">
        <v>3172.9471539205433</v>
      </c>
      <c r="H82" s="42">
        <v>3083.3671539205434</v>
      </c>
      <c r="I82" s="42">
        <v>3109.4371539205436</v>
      </c>
      <c r="J82" s="42">
        <v>3315.8871539205434</v>
      </c>
      <c r="K82" s="42">
        <v>3124.547153920543</v>
      </c>
      <c r="L82" s="42">
        <v>3094.3971539205436</v>
      </c>
      <c r="M82" s="42">
        <v>3171.0071539205433</v>
      </c>
      <c r="N82" s="42">
        <v>3243.5571539205434</v>
      </c>
      <c r="O82" s="42">
        <v>3321.8271539205434</v>
      </c>
      <c r="P82" s="42">
        <v>3281.4571539205435</v>
      </c>
      <c r="Q82" s="42">
        <v>3306.2571539205433</v>
      </c>
      <c r="R82" s="42">
        <v>3293.837153920543</v>
      </c>
      <c r="S82" s="42">
        <v>3285.0371539205435</v>
      </c>
      <c r="T82" s="42">
        <v>3180.3071539205434</v>
      </c>
      <c r="U82" s="42">
        <v>3182.5071539205433</v>
      </c>
      <c r="V82" s="42">
        <v>3315.9371539205436</v>
      </c>
      <c r="W82" s="42">
        <v>3384.9271539205433</v>
      </c>
      <c r="X82" s="42">
        <v>3234.1571539205434</v>
      </c>
      <c r="Y82" s="42">
        <v>3195.167153920543</v>
      </c>
    </row>
    <row r="83" spans="1:25" ht="15.75" customHeight="1">
      <c r="A83" s="41">
        <f t="shared" si="1"/>
        <v>43298</v>
      </c>
      <c r="B83" s="42">
        <v>3130.067153920543</v>
      </c>
      <c r="C83" s="42">
        <v>3086.0771539205434</v>
      </c>
      <c r="D83" s="42">
        <v>3060.2471539205435</v>
      </c>
      <c r="E83" s="42">
        <v>3042.6571539205434</v>
      </c>
      <c r="F83" s="42">
        <v>3020.8671539205434</v>
      </c>
      <c r="G83" s="42">
        <v>3063.1571539205434</v>
      </c>
      <c r="H83" s="42">
        <v>3088.5571539205434</v>
      </c>
      <c r="I83" s="42">
        <v>3239.1471539205436</v>
      </c>
      <c r="J83" s="42">
        <v>3155.917153920543</v>
      </c>
      <c r="K83" s="42">
        <v>3069.4371539205436</v>
      </c>
      <c r="L83" s="42">
        <v>3130.2471539205435</v>
      </c>
      <c r="M83" s="42">
        <v>3142.2871539205435</v>
      </c>
      <c r="N83" s="42">
        <v>3085.3271539205434</v>
      </c>
      <c r="O83" s="42">
        <v>3073.7171539205433</v>
      </c>
      <c r="P83" s="42">
        <v>3085.6071539205436</v>
      </c>
      <c r="Q83" s="42">
        <v>3053.1171539205434</v>
      </c>
      <c r="R83" s="42">
        <v>3061.6571539205434</v>
      </c>
      <c r="S83" s="42">
        <v>3056.6571539205434</v>
      </c>
      <c r="T83" s="42">
        <v>3050.6471539205436</v>
      </c>
      <c r="U83" s="42">
        <v>3159.7871539205435</v>
      </c>
      <c r="V83" s="42">
        <v>3246.8871539205434</v>
      </c>
      <c r="W83" s="42">
        <v>3262.0271539205432</v>
      </c>
      <c r="X83" s="42">
        <v>3127.567153920543</v>
      </c>
      <c r="Y83" s="42">
        <v>3273.9871539205433</v>
      </c>
    </row>
    <row r="84" spans="1:25" ht="15.75" customHeight="1">
      <c r="A84" s="41">
        <f t="shared" si="1"/>
        <v>43299</v>
      </c>
      <c r="B84" s="42">
        <v>3149.587153920543</v>
      </c>
      <c r="C84" s="42">
        <v>3091.797153920543</v>
      </c>
      <c r="D84" s="42">
        <v>3056.8471539205434</v>
      </c>
      <c r="E84" s="42">
        <v>3039.4571539205435</v>
      </c>
      <c r="F84" s="42">
        <v>3021.817153920543</v>
      </c>
      <c r="G84" s="42">
        <v>3049.0371539205435</v>
      </c>
      <c r="H84" s="42">
        <v>3100.4271539205433</v>
      </c>
      <c r="I84" s="42">
        <v>3211.6871539205436</v>
      </c>
      <c r="J84" s="42">
        <v>3126.2271539205435</v>
      </c>
      <c r="K84" s="42">
        <v>3103.8271539205434</v>
      </c>
      <c r="L84" s="42">
        <v>3163.627153920543</v>
      </c>
      <c r="M84" s="42">
        <v>3172.9371539205436</v>
      </c>
      <c r="N84" s="42">
        <v>3146.127153920543</v>
      </c>
      <c r="O84" s="42">
        <v>3082.2471539205435</v>
      </c>
      <c r="P84" s="42">
        <v>3071.6471539205436</v>
      </c>
      <c r="Q84" s="42">
        <v>3080.797153920543</v>
      </c>
      <c r="R84" s="42">
        <v>3105.2071539205435</v>
      </c>
      <c r="S84" s="42">
        <v>3118.8071539205434</v>
      </c>
      <c r="T84" s="42">
        <v>3124.6171539205434</v>
      </c>
      <c r="U84" s="42">
        <v>3185.837153920543</v>
      </c>
      <c r="V84" s="42">
        <v>3286.1871539205436</v>
      </c>
      <c r="W84" s="42">
        <v>3300.1971539205433</v>
      </c>
      <c r="X84" s="42">
        <v>3170.0371539205435</v>
      </c>
      <c r="Y84" s="42">
        <v>3219.1471539205436</v>
      </c>
    </row>
    <row r="85" spans="1:25" ht="15.75" customHeight="1">
      <c r="A85" s="41">
        <f t="shared" si="1"/>
        <v>43300</v>
      </c>
      <c r="B85" s="42">
        <v>3328.957153920543</v>
      </c>
      <c r="C85" s="42">
        <v>3094.6571539205434</v>
      </c>
      <c r="D85" s="42">
        <v>3061.3071539205434</v>
      </c>
      <c r="E85" s="42">
        <v>3045.6971539205433</v>
      </c>
      <c r="F85" s="42">
        <v>3022.2371539205433</v>
      </c>
      <c r="G85" s="42">
        <v>3057.1171539205434</v>
      </c>
      <c r="H85" s="42">
        <v>3112.6471539205436</v>
      </c>
      <c r="I85" s="42">
        <v>3310.5971539205434</v>
      </c>
      <c r="J85" s="42">
        <v>3145.7471539205435</v>
      </c>
      <c r="K85" s="42">
        <v>3086.9471539205433</v>
      </c>
      <c r="L85" s="42">
        <v>3158.087153920543</v>
      </c>
      <c r="M85" s="42">
        <v>3135.1471539205436</v>
      </c>
      <c r="N85" s="42">
        <v>3168.377153920543</v>
      </c>
      <c r="O85" s="42">
        <v>3180.4671539205433</v>
      </c>
      <c r="P85" s="42">
        <v>3213.797153920543</v>
      </c>
      <c r="Q85" s="42">
        <v>3176.127153920543</v>
      </c>
      <c r="R85" s="42">
        <v>3198.0171539205435</v>
      </c>
      <c r="S85" s="42">
        <v>3191.6971539205433</v>
      </c>
      <c r="T85" s="42">
        <v>3135.6071539205436</v>
      </c>
      <c r="U85" s="42">
        <v>3209.3571539205436</v>
      </c>
      <c r="V85" s="42">
        <v>3260.1871539205436</v>
      </c>
      <c r="W85" s="42">
        <v>3244.2871539205435</v>
      </c>
      <c r="X85" s="42">
        <v>3080.6471539205436</v>
      </c>
      <c r="Y85" s="42">
        <v>3372.4271539205433</v>
      </c>
    </row>
    <row r="86" spans="1:25" ht="15.75" customHeight="1">
      <c r="A86" s="41">
        <f t="shared" si="1"/>
        <v>43301</v>
      </c>
      <c r="B86" s="42">
        <v>3208.8571539205436</v>
      </c>
      <c r="C86" s="42">
        <v>3086.6571539205434</v>
      </c>
      <c r="D86" s="42">
        <v>3058.8271539205434</v>
      </c>
      <c r="E86" s="42">
        <v>3041.2371539205433</v>
      </c>
      <c r="F86" s="42">
        <v>3028.067153920543</v>
      </c>
      <c r="G86" s="42">
        <v>3079.9671539205433</v>
      </c>
      <c r="H86" s="42">
        <v>3076.5771539205434</v>
      </c>
      <c r="I86" s="42">
        <v>3166.5971539205434</v>
      </c>
      <c r="J86" s="42">
        <v>3182.087153920543</v>
      </c>
      <c r="K86" s="42">
        <v>3044.4071539205434</v>
      </c>
      <c r="L86" s="42">
        <v>3105.3871539205434</v>
      </c>
      <c r="M86" s="42">
        <v>3117.7671539205435</v>
      </c>
      <c r="N86" s="42">
        <v>3062.797153920543</v>
      </c>
      <c r="O86" s="42">
        <v>3088.1471539205436</v>
      </c>
      <c r="P86" s="42">
        <v>3105.1871539205436</v>
      </c>
      <c r="Q86" s="42">
        <v>3071.1971539205433</v>
      </c>
      <c r="R86" s="42">
        <v>3047.0271539205432</v>
      </c>
      <c r="S86" s="42">
        <v>3050.0371539205435</v>
      </c>
      <c r="T86" s="42">
        <v>3055.8971539205436</v>
      </c>
      <c r="U86" s="42">
        <v>3135.417153920543</v>
      </c>
      <c r="V86" s="42">
        <v>3211.4071539205434</v>
      </c>
      <c r="W86" s="42">
        <v>3222.8271539205434</v>
      </c>
      <c r="X86" s="42">
        <v>3080.877153920543</v>
      </c>
      <c r="Y86" s="42">
        <v>3330.167153920543</v>
      </c>
    </row>
    <row r="87" spans="1:25" ht="15.75" customHeight="1">
      <c r="A87" s="41">
        <f t="shared" si="1"/>
        <v>43302</v>
      </c>
      <c r="B87" s="42">
        <v>3214.917153920543</v>
      </c>
      <c r="C87" s="42">
        <v>3110.5771539205434</v>
      </c>
      <c r="D87" s="42">
        <v>3049.567153920543</v>
      </c>
      <c r="E87" s="42">
        <v>3026.8971539205436</v>
      </c>
      <c r="F87" s="42">
        <v>3081.6471539205436</v>
      </c>
      <c r="G87" s="42">
        <v>3139.4371539205436</v>
      </c>
      <c r="H87" s="42">
        <v>3043.087153920543</v>
      </c>
      <c r="I87" s="42">
        <v>3152.2771539205432</v>
      </c>
      <c r="J87" s="42">
        <v>3267.4371539205436</v>
      </c>
      <c r="K87" s="42">
        <v>3114.4971539205435</v>
      </c>
      <c r="L87" s="42">
        <v>3049.7471539205435</v>
      </c>
      <c r="M87" s="42">
        <v>3074.6171539205434</v>
      </c>
      <c r="N87" s="42">
        <v>3057.9771539205435</v>
      </c>
      <c r="O87" s="42">
        <v>3070.1571539205434</v>
      </c>
      <c r="P87" s="42">
        <v>3086.8271539205434</v>
      </c>
      <c r="Q87" s="42">
        <v>3055.837153920543</v>
      </c>
      <c r="R87" s="42">
        <v>3080.9271539205433</v>
      </c>
      <c r="S87" s="42">
        <v>3072.4871539205433</v>
      </c>
      <c r="T87" s="42">
        <v>3067.2571539205433</v>
      </c>
      <c r="U87" s="42">
        <v>3169.3471539205434</v>
      </c>
      <c r="V87" s="42">
        <v>3300.877153920543</v>
      </c>
      <c r="W87" s="42">
        <v>3319.817153920543</v>
      </c>
      <c r="X87" s="42">
        <v>3158.6971539205433</v>
      </c>
      <c r="Y87" s="42">
        <v>3242.3671539205434</v>
      </c>
    </row>
    <row r="88" spans="1:25" ht="15.75" customHeight="1">
      <c r="A88" s="41">
        <f t="shared" si="1"/>
        <v>43303</v>
      </c>
      <c r="B88" s="42">
        <v>3249.2071539205435</v>
      </c>
      <c r="C88" s="42">
        <v>3107.0371539205435</v>
      </c>
      <c r="D88" s="42">
        <v>3059.5171539205435</v>
      </c>
      <c r="E88" s="42">
        <v>3034.567153920543</v>
      </c>
      <c r="F88" s="42">
        <v>3064.0771539205434</v>
      </c>
      <c r="G88" s="42">
        <v>3123.2471539205435</v>
      </c>
      <c r="H88" s="42">
        <v>3037.2871539205435</v>
      </c>
      <c r="I88" s="42">
        <v>3142.4771539205435</v>
      </c>
      <c r="J88" s="42">
        <v>3231.6471539205436</v>
      </c>
      <c r="K88" s="42">
        <v>3089.2871539205435</v>
      </c>
      <c r="L88" s="42">
        <v>3088.8671539205434</v>
      </c>
      <c r="M88" s="42">
        <v>3111.2371539205433</v>
      </c>
      <c r="N88" s="42">
        <v>3079.4771539205435</v>
      </c>
      <c r="O88" s="42">
        <v>3061.4871539205433</v>
      </c>
      <c r="P88" s="42">
        <v>3065.7471539205435</v>
      </c>
      <c r="Q88" s="42">
        <v>3091.797153920543</v>
      </c>
      <c r="R88" s="42">
        <v>3138.2471539205435</v>
      </c>
      <c r="S88" s="42">
        <v>3120.0371539205435</v>
      </c>
      <c r="T88" s="42">
        <v>3112.2371539205433</v>
      </c>
      <c r="U88" s="42">
        <v>3219.377153920543</v>
      </c>
      <c r="V88" s="42">
        <v>3373.167153920543</v>
      </c>
      <c r="W88" s="42">
        <v>3381.7871539205435</v>
      </c>
      <c r="X88" s="42">
        <v>3236.917153920543</v>
      </c>
      <c r="Y88" s="42">
        <v>3214.1771539205433</v>
      </c>
    </row>
    <row r="89" spans="1:25" ht="15.75" customHeight="1">
      <c r="A89" s="41">
        <f t="shared" si="1"/>
        <v>43304</v>
      </c>
      <c r="B89" s="42">
        <v>3219.9271539205433</v>
      </c>
      <c r="C89" s="42">
        <v>3094.1471539205436</v>
      </c>
      <c r="D89" s="42">
        <v>3053.2471539205435</v>
      </c>
      <c r="E89" s="42">
        <v>3026.917153920543</v>
      </c>
      <c r="F89" s="42">
        <v>3084.2671539205435</v>
      </c>
      <c r="G89" s="42">
        <v>3140.167153920543</v>
      </c>
      <c r="H89" s="42">
        <v>3044.917153920543</v>
      </c>
      <c r="I89" s="42">
        <v>3244.8571539205436</v>
      </c>
      <c r="J89" s="42">
        <v>3269.1071539205436</v>
      </c>
      <c r="K89" s="42">
        <v>3114.4871539205433</v>
      </c>
      <c r="L89" s="42">
        <v>3067.417153920543</v>
      </c>
      <c r="M89" s="42">
        <v>3094.047153920543</v>
      </c>
      <c r="N89" s="42">
        <v>3057.2371539205433</v>
      </c>
      <c r="O89" s="42">
        <v>3070.6471539205436</v>
      </c>
      <c r="P89" s="42">
        <v>3086.1171539205434</v>
      </c>
      <c r="Q89" s="42">
        <v>3062.837153920543</v>
      </c>
      <c r="R89" s="42">
        <v>3104.1871539205436</v>
      </c>
      <c r="S89" s="42">
        <v>3092.2471539205435</v>
      </c>
      <c r="T89" s="42">
        <v>3071.3971539205436</v>
      </c>
      <c r="U89" s="42">
        <v>3181.8071539205434</v>
      </c>
      <c r="V89" s="42">
        <v>3319.567153920543</v>
      </c>
      <c r="W89" s="42">
        <v>3343.5971539205434</v>
      </c>
      <c r="X89" s="42">
        <v>3175.5271539205432</v>
      </c>
      <c r="Y89" s="42">
        <v>3274.8471539205434</v>
      </c>
    </row>
    <row r="90" spans="1:25" ht="15.75" customHeight="1">
      <c r="A90" s="41">
        <f t="shared" si="1"/>
        <v>43305</v>
      </c>
      <c r="B90" s="42">
        <v>3147.5971539205434</v>
      </c>
      <c r="C90" s="42">
        <v>3077.0071539205433</v>
      </c>
      <c r="D90" s="42">
        <v>3040.547153920543</v>
      </c>
      <c r="E90" s="42">
        <v>3024.047153920543</v>
      </c>
      <c r="F90" s="42">
        <v>3082.5971539205434</v>
      </c>
      <c r="G90" s="42">
        <v>3138.817153920543</v>
      </c>
      <c r="H90" s="42">
        <v>3042.5171539205435</v>
      </c>
      <c r="I90" s="42">
        <v>3171.4071539205434</v>
      </c>
      <c r="J90" s="42">
        <v>3265.297153920543</v>
      </c>
      <c r="K90" s="42">
        <v>3110.667153920543</v>
      </c>
      <c r="L90" s="42">
        <v>3057.7371539205433</v>
      </c>
      <c r="M90" s="42">
        <v>3079.5271539205432</v>
      </c>
      <c r="N90" s="42">
        <v>3051.3671539205434</v>
      </c>
      <c r="O90" s="42">
        <v>3065.7371539205433</v>
      </c>
      <c r="P90" s="42">
        <v>3081.7071539205435</v>
      </c>
      <c r="Q90" s="42">
        <v>3054.3271539205434</v>
      </c>
      <c r="R90" s="42">
        <v>3093.6771539205433</v>
      </c>
      <c r="S90" s="42">
        <v>3083.1871539205436</v>
      </c>
      <c r="T90" s="42">
        <v>3067.817153920543</v>
      </c>
      <c r="U90" s="42">
        <v>3176.0971539205434</v>
      </c>
      <c r="V90" s="42">
        <v>3302.2371539205433</v>
      </c>
      <c r="W90" s="42">
        <v>3329.3571539205436</v>
      </c>
      <c r="X90" s="42">
        <v>3164.4371539205436</v>
      </c>
      <c r="Y90" s="42">
        <v>3242.0271539205432</v>
      </c>
    </row>
    <row r="91" spans="1:25" ht="15.75" customHeight="1">
      <c r="A91" s="41">
        <f t="shared" si="1"/>
        <v>43306</v>
      </c>
      <c r="B91" s="42">
        <v>3173.2571539205433</v>
      </c>
      <c r="C91" s="42">
        <v>3053.0171539205435</v>
      </c>
      <c r="D91" s="42">
        <v>3030.6971539205433</v>
      </c>
      <c r="E91" s="42">
        <v>3019.877153920543</v>
      </c>
      <c r="F91" s="42">
        <v>3067.7371539205433</v>
      </c>
      <c r="G91" s="42">
        <v>3132.5371539205435</v>
      </c>
      <c r="H91" s="42">
        <v>3062.9871539205433</v>
      </c>
      <c r="I91" s="42">
        <v>3277.3471539205434</v>
      </c>
      <c r="J91" s="42">
        <v>3147.797153920543</v>
      </c>
      <c r="K91" s="42">
        <v>3132.547153920543</v>
      </c>
      <c r="L91" s="42">
        <v>3264.5071539205433</v>
      </c>
      <c r="M91" s="42">
        <v>3326.5571539205434</v>
      </c>
      <c r="N91" s="42">
        <v>3378.5771539205434</v>
      </c>
      <c r="O91" s="42">
        <v>3453.207153920543</v>
      </c>
      <c r="P91" s="42">
        <v>3562.1871539205436</v>
      </c>
      <c r="Q91" s="42">
        <v>3545.457153920543</v>
      </c>
      <c r="R91" s="42">
        <v>3537.627153920543</v>
      </c>
      <c r="S91" s="42">
        <v>3394.0671539205437</v>
      </c>
      <c r="T91" s="42">
        <v>3348.6071539205436</v>
      </c>
      <c r="U91" s="42">
        <v>3395.9871539205433</v>
      </c>
      <c r="V91" s="42">
        <v>3535.6871539205436</v>
      </c>
      <c r="W91" s="42">
        <v>3528.957153920543</v>
      </c>
      <c r="X91" s="42">
        <v>3382.5371539205435</v>
      </c>
      <c r="Y91" s="42">
        <v>3111.5371539205435</v>
      </c>
    </row>
    <row r="92" spans="1:25" ht="15.75" customHeight="1">
      <c r="A92" s="41">
        <f t="shared" si="1"/>
        <v>43307</v>
      </c>
      <c r="B92" s="42">
        <v>3125.337153920543</v>
      </c>
      <c r="C92" s="42">
        <v>3024.297153920543</v>
      </c>
      <c r="D92" s="42">
        <v>3052.8971539205436</v>
      </c>
      <c r="E92" s="42">
        <v>3097.7171539205433</v>
      </c>
      <c r="F92" s="42">
        <v>3179.797153920543</v>
      </c>
      <c r="G92" s="42">
        <v>3224.337153920543</v>
      </c>
      <c r="H92" s="42">
        <v>3239.5971539205434</v>
      </c>
      <c r="I92" s="42">
        <v>3097.3271539205434</v>
      </c>
      <c r="J92" s="42">
        <v>3461.3971539205436</v>
      </c>
      <c r="K92" s="42">
        <v>3334.3071539205434</v>
      </c>
      <c r="L92" s="42">
        <v>3266.3271539205434</v>
      </c>
      <c r="M92" s="42">
        <v>3229.8971539205436</v>
      </c>
      <c r="N92" s="42">
        <v>3214.3671539205434</v>
      </c>
      <c r="O92" s="42">
        <v>3185.417153920543</v>
      </c>
      <c r="P92" s="42">
        <v>3189.417153920543</v>
      </c>
      <c r="Q92" s="42">
        <v>3191.0171539205435</v>
      </c>
      <c r="R92" s="42">
        <v>3161.5271539205432</v>
      </c>
      <c r="S92" s="42">
        <v>3125.6371539205434</v>
      </c>
      <c r="T92" s="42">
        <v>3170.1171539205434</v>
      </c>
      <c r="U92" s="42">
        <v>3097.6371539205434</v>
      </c>
      <c r="V92" s="42">
        <v>3125.067153920543</v>
      </c>
      <c r="W92" s="42">
        <v>3125.6071539205436</v>
      </c>
      <c r="X92" s="42">
        <v>3246.7171539205433</v>
      </c>
      <c r="Y92" s="42">
        <v>3718.8471539205434</v>
      </c>
    </row>
    <row r="93" spans="1:25" ht="15.75" customHeight="1">
      <c r="A93" s="41">
        <f t="shared" si="1"/>
        <v>43308</v>
      </c>
      <c r="B93" s="42">
        <v>3245.0771539205434</v>
      </c>
      <c r="C93" s="42">
        <v>3103.0271539205432</v>
      </c>
      <c r="D93" s="42">
        <v>3065.627153920543</v>
      </c>
      <c r="E93" s="42">
        <v>3047.0771539205434</v>
      </c>
      <c r="F93" s="42">
        <v>3026.1171539205434</v>
      </c>
      <c r="G93" s="42">
        <v>3044.5371539205435</v>
      </c>
      <c r="H93" s="42">
        <v>3120.3471539205434</v>
      </c>
      <c r="I93" s="42">
        <v>3379.5971539205434</v>
      </c>
      <c r="J93" s="42">
        <v>3087.9371539205436</v>
      </c>
      <c r="K93" s="42">
        <v>3172.7371539205433</v>
      </c>
      <c r="L93" s="42">
        <v>3328.4771539205435</v>
      </c>
      <c r="M93" s="42">
        <v>3432.127153920543</v>
      </c>
      <c r="N93" s="42">
        <v>3496.0271539205437</v>
      </c>
      <c r="O93" s="42">
        <v>3552.9871539205433</v>
      </c>
      <c r="P93" s="42">
        <v>3527.4771539205435</v>
      </c>
      <c r="Q93" s="42">
        <v>3481.9471539205433</v>
      </c>
      <c r="R93" s="42">
        <v>3478.7371539205433</v>
      </c>
      <c r="S93" s="42">
        <v>3410.8571539205436</v>
      </c>
      <c r="T93" s="42">
        <v>3336.627153920543</v>
      </c>
      <c r="U93" s="42">
        <v>3360.9871539205433</v>
      </c>
      <c r="V93" s="42">
        <v>3518.3971539205436</v>
      </c>
      <c r="W93" s="42">
        <v>3559.8271539205434</v>
      </c>
      <c r="X93" s="42">
        <v>3450.0171539205435</v>
      </c>
      <c r="Y93" s="42">
        <v>3203.1971539205433</v>
      </c>
    </row>
    <row r="94" spans="1:25" ht="15.75" customHeight="1">
      <c r="A94" s="41">
        <f t="shared" si="1"/>
        <v>43309</v>
      </c>
      <c r="B94" s="42">
        <v>3279.0271539205432</v>
      </c>
      <c r="C94" s="42">
        <v>3138.1371539205434</v>
      </c>
      <c r="D94" s="42">
        <v>3062.2471539205435</v>
      </c>
      <c r="E94" s="42">
        <v>3036.9571539205435</v>
      </c>
      <c r="F94" s="42">
        <v>3036.0571539205434</v>
      </c>
      <c r="G94" s="42">
        <v>3090.4071539205434</v>
      </c>
      <c r="H94" s="42">
        <v>3092.417153920543</v>
      </c>
      <c r="I94" s="42">
        <v>3307.297153920543</v>
      </c>
      <c r="J94" s="42">
        <v>3125.3471539205434</v>
      </c>
      <c r="K94" s="42">
        <v>3148.9571539205435</v>
      </c>
      <c r="L94" s="42">
        <v>3282.2771539205432</v>
      </c>
      <c r="M94" s="42">
        <v>3319.7771539205432</v>
      </c>
      <c r="N94" s="42">
        <v>3378.2171539205433</v>
      </c>
      <c r="O94" s="42">
        <v>3434.1471539205436</v>
      </c>
      <c r="P94" s="42">
        <v>3453.627153920543</v>
      </c>
      <c r="Q94" s="42">
        <v>3440.8671539205434</v>
      </c>
      <c r="R94" s="42">
        <v>3450.337153920543</v>
      </c>
      <c r="S94" s="42">
        <v>3445.2171539205433</v>
      </c>
      <c r="T94" s="42">
        <v>3403.917153920543</v>
      </c>
      <c r="U94" s="42">
        <v>3461.2771539205437</v>
      </c>
      <c r="V94" s="42">
        <v>3599.707153920543</v>
      </c>
      <c r="W94" s="42">
        <v>3582.3671539205434</v>
      </c>
      <c r="X94" s="42">
        <v>3505.797153920543</v>
      </c>
      <c r="Y94" s="42">
        <v>3245.5571539205434</v>
      </c>
    </row>
    <row r="95" spans="1:25" ht="15.75" customHeight="1">
      <c r="A95" s="41">
        <f t="shared" si="1"/>
        <v>43310</v>
      </c>
      <c r="B95" s="42">
        <v>3321.2071539205435</v>
      </c>
      <c r="C95" s="42">
        <v>3184.2671539205435</v>
      </c>
      <c r="D95" s="42">
        <v>3082.5971539205434</v>
      </c>
      <c r="E95" s="42">
        <v>3052.067153920543</v>
      </c>
      <c r="F95" s="42">
        <v>3026.8071539205434</v>
      </c>
      <c r="G95" s="42">
        <v>3059.3271539205434</v>
      </c>
      <c r="H95" s="42">
        <v>3109.377153920543</v>
      </c>
      <c r="I95" s="42">
        <v>3199.3571539205436</v>
      </c>
      <c r="J95" s="42">
        <v>3075.587153920543</v>
      </c>
      <c r="K95" s="42">
        <v>3244.087153920543</v>
      </c>
      <c r="L95" s="42">
        <v>3372.7171539205433</v>
      </c>
      <c r="M95" s="42">
        <v>3428.6371539205434</v>
      </c>
      <c r="N95" s="42">
        <v>3462.6371539205434</v>
      </c>
      <c r="O95" s="42">
        <v>3490.4271539205433</v>
      </c>
      <c r="P95" s="42">
        <v>3485.0171539205435</v>
      </c>
      <c r="Q95" s="42">
        <v>3483.9871539205433</v>
      </c>
      <c r="R95" s="42">
        <v>3506.587153920543</v>
      </c>
      <c r="S95" s="42">
        <v>3484.5771539205434</v>
      </c>
      <c r="T95" s="42">
        <v>3439.5671539205437</v>
      </c>
      <c r="U95" s="42">
        <v>3486.997153920543</v>
      </c>
      <c r="V95" s="42">
        <v>3611.9471539205433</v>
      </c>
      <c r="W95" s="42">
        <v>3609.1071539205436</v>
      </c>
      <c r="X95" s="42">
        <v>3522.5671539205437</v>
      </c>
      <c r="Y95" s="42">
        <v>3344.0571539205434</v>
      </c>
    </row>
    <row r="96" spans="1:25" ht="15.75" customHeight="1">
      <c r="A96" s="41">
        <f t="shared" si="1"/>
        <v>43311</v>
      </c>
      <c r="B96" s="42">
        <v>3158.817153920543</v>
      </c>
      <c r="C96" s="42">
        <v>3087.2771539205432</v>
      </c>
      <c r="D96" s="42">
        <v>3053.1871539205436</v>
      </c>
      <c r="E96" s="42">
        <v>3045.0371539205435</v>
      </c>
      <c r="F96" s="42">
        <v>3024.7071539205435</v>
      </c>
      <c r="G96" s="42">
        <v>3053.587153920543</v>
      </c>
      <c r="H96" s="42">
        <v>3109.9271539205433</v>
      </c>
      <c r="I96" s="42">
        <v>3307.1971539205433</v>
      </c>
      <c r="J96" s="42">
        <v>3079.317153920543</v>
      </c>
      <c r="K96" s="42">
        <v>3271.7671539205435</v>
      </c>
      <c r="L96" s="42">
        <v>3402.457153920543</v>
      </c>
      <c r="M96" s="42">
        <v>3464.6371539205434</v>
      </c>
      <c r="N96" s="42">
        <v>3499.9771539205435</v>
      </c>
      <c r="O96" s="42">
        <v>3532.6171539205434</v>
      </c>
      <c r="P96" s="42">
        <v>3529.9771539205435</v>
      </c>
      <c r="Q96" s="42">
        <v>3533.8571539205436</v>
      </c>
      <c r="R96" s="42">
        <v>3543.2571539205433</v>
      </c>
      <c r="S96" s="42">
        <v>3523.4471539205433</v>
      </c>
      <c r="T96" s="42">
        <v>3472.8871539205434</v>
      </c>
      <c r="U96" s="42">
        <v>3473.047153920543</v>
      </c>
      <c r="V96" s="42">
        <v>3639.5671539205437</v>
      </c>
      <c r="W96" s="42">
        <v>3639.6371539205434</v>
      </c>
      <c r="X96" s="42">
        <v>3541.377153920543</v>
      </c>
      <c r="Y96" s="42">
        <v>3267.6071539205436</v>
      </c>
    </row>
    <row r="97" spans="1:25" ht="15.75" customHeight="1">
      <c r="A97" s="41">
        <f t="shared" si="1"/>
        <v>43312</v>
      </c>
      <c r="B97" s="42">
        <v>3100.667153920543</v>
      </c>
      <c r="C97" s="42">
        <v>3067.1571539205434</v>
      </c>
      <c r="D97" s="42">
        <v>3049.5771539205434</v>
      </c>
      <c r="E97" s="42">
        <v>3031.0171539205435</v>
      </c>
      <c r="F97" s="42">
        <v>3019.6771539205433</v>
      </c>
      <c r="G97" s="42">
        <v>3056.5771539205434</v>
      </c>
      <c r="H97" s="42">
        <v>3089.2071539205435</v>
      </c>
      <c r="I97" s="42">
        <v>3255.7671539205435</v>
      </c>
      <c r="J97" s="42">
        <v>3087.2871539205435</v>
      </c>
      <c r="K97" s="42">
        <v>3238.2471539205435</v>
      </c>
      <c r="L97" s="42">
        <v>3400.5071539205433</v>
      </c>
      <c r="M97" s="42">
        <v>3466.9471539205433</v>
      </c>
      <c r="N97" s="42">
        <v>3501.5971539205434</v>
      </c>
      <c r="O97" s="42">
        <v>3538.4271539205433</v>
      </c>
      <c r="P97" s="42">
        <v>3600.6171539205434</v>
      </c>
      <c r="Q97" s="42">
        <v>3685.337153920543</v>
      </c>
      <c r="R97" s="42">
        <v>3581.7371539205433</v>
      </c>
      <c r="S97" s="42">
        <v>3526.4671539205433</v>
      </c>
      <c r="T97" s="42">
        <v>3479.1571539205434</v>
      </c>
      <c r="U97" s="42">
        <v>3496.497153920543</v>
      </c>
      <c r="V97" s="42">
        <v>3650.3571539205436</v>
      </c>
      <c r="W97" s="42">
        <v>3644.7571539205433</v>
      </c>
      <c r="X97" s="42">
        <v>3524.247153920543</v>
      </c>
      <c r="Y97" s="42">
        <v>3284.817153920543</v>
      </c>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tr">
        <f>G25</f>
        <v>менее 150 кВт</v>
      </c>
      <c r="H99" s="38"/>
      <c r="I99" s="38"/>
      <c r="J99" s="38"/>
      <c r="K99" s="38"/>
      <c r="L99" s="38"/>
      <c r="M99" s="38"/>
      <c r="N99" s="38"/>
      <c r="O99" s="38"/>
      <c r="P99" s="38"/>
      <c r="Q99" s="38"/>
      <c r="R99" s="38"/>
      <c r="S99" s="38"/>
      <c r="T99" s="38"/>
      <c r="U99" s="38"/>
      <c r="V99" s="38"/>
      <c r="W99" s="38"/>
      <c r="X99" s="38"/>
      <c r="Y99" s="38"/>
    </row>
    <row r="100" spans="1:25" ht="15.75" customHeight="1">
      <c r="A100" s="91" t="s">
        <v>82</v>
      </c>
      <c r="B100" s="94" t="s">
        <v>83</v>
      </c>
      <c r="C100" s="95"/>
      <c r="D100" s="95"/>
      <c r="E100" s="95"/>
      <c r="F100" s="95"/>
      <c r="G100" s="95"/>
      <c r="H100" s="95"/>
      <c r="I100" s="95"/>
      <c r="J100" s="95"/>
      <c r="K100" s="95"/>
      <c r="L100" s="95"/>
      <c r="M100" s="95"/>
      <c r="N100" s="95"/>
      <c r="O100" s="95"/>
      <c r="P100" s="95"/>
      <c r="Q100" s="95"/>
      <c r="R100" s="95"/>
      <c r="S100" s="95"/>
      <c r="T100" s="95"/>
      <c r="U100" s="95"/>
      <c r="V100" s="95"/>
      <c r="W100" s="95"/>
      <c r="X100" s="95"/>
      <c r="Y100" s="96"/>
    </row>
    <row r="101" spans="1:25" ht="15.75" customHeight="1">
      <c r="A101" s="92"/>
      <c r="B101" s="97"/>
      <c r="C101" s="98"/>
      <c r="D101" s="98"/>
      <c r="E101" s="98"/>
      <c r="F101" s="98"/>
      <c r="G101" s="98"/>
      <c r="H101" s="98"/>
      <c r="I101" s="98"/>
      <c r="J101" s="98"/>
      <c r="K101" s="98"/>
      <c r="L101" s="98"/>
      <c r="M101" s="98"/>
      <c r="N101" s="98"/>
      <c r="O101" s="98"/>
      <c r="P101" s="98"/>
      <c r="Q101" s="98"/>
      <c r="R101" s="98"/>
      <c r="S101" s="98"/>
      <c r="T101" s="98"/>
      <c r="U101" s="98"/>
      <c r="V101" s="98"/>
      <c r="W101" s="98"/>
      <c r="X101" s="98"/>
      <c r="Y101" s="99"/>
    </row>
    <row r="102" spans="1:25" ht="15.75" customHeight="1">
      <c r="A102" s="92"/>
      <c r="B102" s="89" t="s">
        <v>84</v>
      </c>
      <c r="C102" s="89" t="s">
        <v>85</v>
      </c>
      <c r="D102" s="89" t="s">
        <v>86</v>
      </c>
      <c r="E102" s="89" t="s">
        <v>87</v>
      </c>
      <c r="F102" s="89" t="s">
        <v>88</v>
      </c>
      <c r="G102" s="89" t="s">
        <v>89</v>
      </c>
      <c r="H102" s="89" t="s">
        <v>90</v>
      </c>
      <c r="I102" s="89" t="s">
        <v>91</v>
      </c>
      <c r="J102" s="89" t="s">
        <v>92</v>
      </c>
      <c r="K102" s="89" t="s">
        <v>93</v>
      </c>
      <c r="L102" s="89" t="s">
        <v>94</v>
      </c>
      <c r="M102" s="89" t="s">
        <v>95</v>
      </c>
      <c r="N102" s="89" t="s">
        <v>96</v>
      </c>
      <c r="O102" s="89" t="s">
        <v>97</v>
      </c>
      <c r="P102" s="89" t="s">
        <v>98</v>
      </c>
      <c r="Q102" s="89" t="s">
        <v>99</v>
      </c>
      <c r="R102" s="89" t="s">
        <v>100</v>
      </c>
      <c r="S102" s="89" t="s">
        <v>101</v>
      </c>
      <c r="T102" s="89" t="s">
        <v>102</v>
      </c>
      <c r="U102" s="89" t="s">
        <v>103</v>
      </c>
      <c r="V102" s="89" t="s">
        <v>104</v>
      </c>
      <c r="W102" s="89" t="s">
        <v>105</v>
      </c>
      <c r="X102" s="89" t="s">
        <v>106</v>
      </c>
      <c r="Y102" s="89" t="s">
        <v>107</v>
      </c>
    </row>
    <row r="103" spans="1:25" ht="15.75" customHeight="1">
      <c r="A103" s="93"/>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ht="15.75" customHeight="1">
      <c r="A104" s="41">
        <f>A67</f>
        <v>43282</v>
      </c>
      <c r="B104" s="42">
        <v>3507.6971539205433</v>
      </c>
      <c r="C104" s="42">
        <v>3394.6071539205436</v>
      </c>
      <c r="D104" s="42">
        <v>3366.2171539205433</v>
      </c>
      <c r="E104" s="42">
        <v>3350.8771539205436</v>
      </c>
      <c r="F104" s="42">
        <v>3331.047153920543</v>
      </c>
      <c r="G104" s="42">
        <v>3349.9571539205435</v>
      </c>
      <c r="H104" s="42">
        <v>3390.6471539205436</v>
      </c>
      <c r="I104" s="42">
        <v>3450.8571539205436</v>
      </c>
      <c r="J104" s="42">
        <v>3352.7871539205435</v>
      </c>
      <c r="K104" s="42">
        <v>3502.7571539205433</v>
      </c>
      <c r="L104" s="42">
        <v>3591.2471539205435</v>
      </c>
      <c r="M104" s="42">
        <v>3624.0771539205434</v>
      </c>
      <c r="N104" s="42">
        <v>3636.5271539205437</v>
      </c>
      <c r="O104" s="42">
        <v>3656.2371539205437</v>
      </c>
      <c r="P104" s="42">
        <v>3684.907153920544</v>
      </c>
      <c r="Q104" s="42">
        <v>3693.2271539205435</v>
      </c>
      <c r="R104" s="42">
        <v>3698.3471539205434</v>
      </c>
      <c r="S104" s="42">
        <v>3648.4771539205435</v>
      </c>
      <c r="T104" s="42">
        <v>3606.1171539205434</v>
      </c>
      <c r="U104" s="42">
        <v>3597.7871539205435</v>
      </c>
      <c r="V104" s="42">
        <v>3700.9771539205435</v>
      </c>
      <c r="W104" s="42">
        <v>3765.3671539205434</v>
      </c>
      <c r="X104" s="42">
        <v>3663.5071539205433</v>
      </c>
      <c r="Y104" s="42">
        <v>3467.7071539205435</v>
      </c>
    </row>
    <row r="105" spans="1:25" ht="15.75" customHeight="1">
      <c r="A105" s="41">
        <f>A104+1</f>
        <v>43283</v>
      </c>
      <c r="B105" s="42">
        <v>3403.6871539205436</v>
      </c>
      <c r="C105" s="42">
        <v>3343.1271539205436</v>
      </c>
      <c r="D105" s="42">
        <v>3329.3471539205434</v>
      </c>
      <c r="E105" s="42">
        <v>3325.7471539205435</v>
      </c>
      <c r="F105" s="42">
        <v>3325.3771539205436</v>
      </c>
      <c r="G105" s="42">
        <v>3350.0771539205434</v>
      </c>
      <c r="H105" s="42">
        <v>3397.0671539205437</v>
      </c>
      <c r="I105" s="42">
        <v>3614.5271539205437</v>
      </c>
      <c r="J105" s="42">
        <v>3383.8571539205436</v>
      </c>
      <c r="K105" s="42">
        <v>3548.3871539205434</v>
      </c>
      <c r="L105" s="42">
        <v>3624.7571539205433</v>
      </c>
      <c r="M105" s="42">
        <v>3689.7271539205435</v>
      </c>
      <c r="N105" s="42">
        <v>3701.2871539205435</v>
      </c>
      <c r="O105" s="42">
        <v>3692.7071539205435</v>
      </c>
      <c r="P105" s="42">
        <v>3714.4471539205438</v>
      </c>
      <c r="Q105" s="42">
        <v>3730.9371539205436</v>
      </c>
      <c r="R105" s="42">
        <v>3745.2171539205433</v>
      </c>
      <c r="S105" s="42">
        <v>3716.627153920543</v>
      </c>
      <c r="T105" s="42">
        <v>3645.087153920543</v>
      </c>
      <c r="U105" s="42">
        <v>3602.3171539205437</v>
      </c>
      <c r="V105" s="42">
        <v>3715.627153920543</v>
      </c>
      <c r="W105" s="42">
        <v>3753.9671539205433</v>
      </c>
      <c r="X105" s="42">
        <v>3668.1871539205436</v>
      </c>
      <c r="Y105" s="42">
        <v>3461.1071539205436</v>
      </c>
    </row>
    <row r="106" spans="1:25" ht="15.75" customHeight="1">
      <c r="A106" s="41">
        <f aca="true" t="shared" si="2" ref="A106:A134">A105+1</f>
        <v>43284</v>
      </c>
      <c r="B106" s="42">
        <v>3428.4171539205436</v>
      </c>
      <c r="C106" s="42">
        <v>3359.5771539205434</v>
      </c>
      <c r="D106" s="42">
        <v>3343.4871539205437</v>
      </c>
      <c r="E106" s="42">
        <v>3330.3271539205434</v>
      </c>
      <c r="F106" s="42">
        <v>3327.1171539205434</v>
      </c>
      <c r="G106" s="42">
        <v>3349.8471539205434</v>
      </c>
      <c r="H106" s="42">
        <v>3397.4071539205434</v>
      </c>
      <c r="I106" s="42">
        <v>3590.9571539205435</v>
      </c>
      <c r="J106" s="42">
        <v>3382.8671539205434</v>
      </c>
      <c r="K106" s="42">
        <v>3572.2871539205435</v>
      </c>
      <c r="L106" s="42">
        <v>3609.9171539205436</v>
      </c>
      <c r="M106" s="42">
        <v>3649.8671539205434</v>
      </c>
      <c r="N106" s="42">
        <v>3698.1171539205434</v>
      </c>
      <c r="O106" s="42">
        <v>3701.5771539205434</v>
      </c>
      <c r="P106" s="42">
        <v>3717.1971539205438</v>
      </c>
      <c r="Q106" s="42">
        <v>3736.8271539205434</v>
      </c>
      <c r="R106" s="42">
        <v>3737.4171539205436</v>
      </c>
      <c r="S106" s="42">
        <v>3668.9771539205435</v>
      </c>
      <c r="T106" s="42">
        <v>3611.3771539205436</v>
      </c>
      <c r="U106" s="42">
        <v>3597.9571539205435</v>
      </c>
      <c r="V106" s="42">
        <v>3707.3471539205434</v>
      </c>
      <c r="W106" s="42">
        <v>3727.407153920544</v>
      </c>
      <c r="X106" s="42">
        <v>3659.297153920543</v>
      </c>
      <c r="Y106" s="42">
        <v>3436.4471539205433</v>
      </c>
    </row>
    <row r="107" spans="1:25" ht="15.75" customHeight="1">
      <c r="A107" s="41">
        <f t="shared" si="2"/>
        <v>43285</v>
      </c>
      <c r="B107" s="42">
        <v>3444.3071539205434</v>
      </c>
      <c r="C107" s="42">
        <v>3357.797153920543</v>
      </c>
      <c r="D107" s="42">
        <v>3322.6771539205433</v>
      </c>
      <c r="E107" s="42">
        <v>3321.3471539205434</v>
      </c>
      <c r="F107" s="42">
        <v>3323.5271539205437</v>
      </c>
      <c r="G107" s="42">
        <v>3326.2071539205435</v>
      </c>
      <c r="H107" s="42">
        <v>3387.8671539205434</v>
      </c>
      <c r="I107" s="42">
        <v>3568.4371539205436</v>
      </c>
      <c r="J107" s="42">
        <v>3423.9771539205435</v>
      </c>
      <c r="K107" s="42">
        <v>3577.8771539205436</v>
      </c>
      <c r="L107" s="42">
        <v>3660.4571539205435</v>
      </c>
      <c r="M107" s="42">
        <v>3694.2271539205435</v>
      </c>
      <c r="N107" s="42">
        <v>3702.9271539205433</v>
      </c>
      <c r="O107" s="42">
        <v>3751.1471539205436</v>
      </c>
      <c r="P107" s="42">
        <v>3763.5571539205434</v>
      </c>
      <c r="Q107" s="42">
        <v>3750.907153920544</v>
      </c>
      <c r="R107" s="42">
        <v>3741.7171539205433</v>
      </c>
      <c r="S107" s="42">
        <v>3684.2471539205435</v>
      </c>
      <c r="T107" s="42">
        <v>3624.7471539205435</v>
      </c>
      <c r="U107" s="42">
        <v>3619.9371539205436</v>
      </c>
      <c r="V107" s="42">
        <v>3764.9471539205438</v>
      </c>
      <c r="W107" s="42">
        <v>3769.7071539205435</v>
      </c>
      <c r="X107" s="42">
        <v>3693.587153920543</v>
      </c>
      <c r="Y107" s="42">
        <v>3508.7671539205435</v>
      </c>
    </row>
    <row r="108" spans="1:25" ht="15.75" customHeight="1">
      <c r="A108" s="41">
        <f t="shared" si="2"/>
        <v>43286</v>
      </c>
      <c r="B108" s="42">
        <v>3448.3571539205436</v>
      </c>
      <c r="C108" s="42">
        <v>3372.6071539205436</v>
      </c>
      <c r="D108" s="42">
        <v>3340.297153920543</v>
      </c>
      <c r="E108" s="42">
        <v>3334.0071539205433</v>
      </c>
      <c r="F108" s="42">
        <v>3329.2871539205435</v>
      </c>
      <c r="G108" s="42">
        <v>3327.5171539205435</v>
      </c>
      <c r="H108" s="42">
        <v>3416.3671539205434</v>
      </c>
      <c r="I108" s="42">
        <v>3569.297153920543</v>
      </c>
      <c r="J108" s="42">
        <v>3411.1671539205436</v>
      </c>
      <c r="K108" s="42">
        <v>3565.6371539205434</v>
      </c>
      <c r="L108" s="42">
        <v>3619.0371539205435</v>
      </c>
      <c r="M108" s="42">
        <v>3636.547153920543</v>
      </c>
      <c r="N108" s="42">
        <v>3667.127153920543</v>
      </c>
      <c r="O108" s="42">
        <v>3730.6071539205436</v>
      </c>
      <c r="P108" s="42">
        <v>3729.1371539205434</v>
      </c>
      <c r="Q108" s="42">
        <v>3717.547153920543</v>
      </c>
      <c r="R108" s="42">
        <v>3679.2871539205435</v>
      </c>
      <c r="S108" s="42">
        <v>3664.0271539205437</v>
      </c>
      <c r="T108" s="42">
        <v>3621.5771539205434</v>
      </c>
      <c r="U108" s="42">
        <v>3618.5571539205434</v>
      </c>
      <c r="V108" s="42">
        <v>3743.297153920543</v>
      </c>
      <c r="W108" s="42">
        <v>3735.5971539205434</v>
      </c>
      <c r="X108" s="42">
        <v>3673.797153920543</v>
      </c>
      <c r="Y108" s="42">
        <v>3462.8271539205434</v>
      </c>
    </row>
    <row r="109" spans="1:25" ht="15.75" customHeight="1">
      <c r="A109" s="41">
        <f t="shared" si="2"/>
        <v>43287</v>
      </c>
      <c r="B109" s="42">
        <v>3420.6971539205433</v>
      </c>
      <c r="C109" s="42">
        <v>3355.9071539205434</v>
      </c>
      <c r="D109" s="42">
        <v>3335.5971539205434</v>
      </c>
      <c r="E109" s="42">
        <v>3330.4171539205436</v>
      </c>
      <c r="F109" s="42">
        <v>3371.1271539205436</v>
      </c>
      <c r="G109" s="42">
        <v>3398.7571539205433</v>
      </c>
      <c r="H109" s="42">
        <v>3394.8871539205434</v>
      </c>
      <c r="I109" s="42">
        <v>3560.3171539205437</v>
      </c>
      <c r="J109" s="42">
        <v>3390.3571539205436</v>
      </c>
      <c r="K109" s="42">
        <v>3517.1471539205436</v>
      </c>
      <c r="L109" s="42">
        <v>3588.1971539205433</v>
      </c>
      <c r="M109" s="42">
        <v>3686.4471539205438</v>
      </c>
      <c r="N109" s="42">
        <v>3701.5771539205434</v>
      </c>
      <c r="O109" s="42">
        <v>3708.9571539205435</v>
      </c>
      <c r="P109" s="42">
        <v>3696.2171539205433</v>
      </c>
      <c r="Q109" s="42">
        <v>3687.1471539205436</v>
      </c>
      <c r="R109" s="42">
        <v>3677.1071539205436</v>
      </c>
      <c r="S109" s="42">
        <v>3648.7371539205437</v>
      </c>
      <c r="T109" s="42">
        <v>3648.837153920543</v>
      </c>
      <c r="U109" s="42">
        <v>3622.6871539205436</v>
      </c>
      <c r="V109" s="42">
        <v>3717.877153920543</v>
      </c>
      <c r="W109" s="42">
        <v>3790.2471539205435</v>
      </c>
      <c r="X109" s="42">
        <v>3677.297153920543</v>
      </c>
      <c r="Y109" s="42">
        <v>3459.1771539205433</v>
      </c>
    </row>
    <row r="110" spans="1:25" ht="15.75" customHeight="1">
      <c r="A110" s="41">
        <f t="shared" si="2"/>
        <v>43288</v>
      </c>
      <c r="B110" s="42">
        <v>3469.1371539205434</v>
      </c>
      <c r="C110" s="42">
        <v>3385.5671539205437</v>
      </c>
      <c r="D110" s="42">
        <v>3365.0071539205433</v>
      </c>
      <c r="E110" s="42">
        <v>3343.6971539205433</v>
      </c>
      <c r="F110" s="42">
        <v>3374.3271539205434</v>
      </c>
      <c r="G110" s="42">
        <v>3405.7471539205435</v>
      </c>
      <c r="H110" s="42">
        <v>3395.5871539205436</v>
      </c>
      <c r="I110" s="42">
        <v>3469.8671539205434</v>
      </c>
      <c r="J110" s="42">
        <v>3373.3371539205436</v>
      </c>
      <c r="K110" s="42">
        <v>3519.7571539205433</v>
      </c>
      <c r="L110" s="42">
        <v>3626.2571539205433</v>
      </c>
      <c r="M110" s="42">
        <v>3685.1671539205436</v>
      </c>
      <c r="N110" s="42">
        <v>3718.0071539205433</v>
      </c>
      <c r="O110" s="42">
        <v>3741.0171539205435</v>
      </c>
      <c r="P110" s="42">
        <v>3727.9771539205435</v>
      </c>
      <c r="Q110" s="42">
        <v>3725.7171539205433</v>
      </c>
      <c r="R110" s="42">
        <v>3713.627153920543</v>
      </c>
      <c r="S110" s="42">
        <v>3731.9471539205438</v>
      </c>
      <c r="T110" s="42">
        <v>3687.4371539205436</v>
      </c>
      <c r="U110" s="42">
        <v>3674.8871539205434</v>
      </c>
      <c r="V110" s="42">
        <v>3809.9371539205436</v>
      </c>
      <c r="W110" s="42">
        <v>3892.8171539205437</v>
      </c>
      <c r="X110" s="42">
        <v>3735.7771539205437</v>
      </c>
      <c r="Y110" s="42">
        <v>3454.0171539205435</v>
      </c>
    </row>
    <row r="111" spans="1:25" ht="15.75" customHeight="1">
      <c r="A111" s="41">
        <f t="shared" si="2"/>
        <v>43289</v>
      </c>
      <c r="B111" s="42">
        <v>3627.3971539205436</v>
      </c>
      <c r="C111" s="42">
        <v>3429.1271539205436</v>
      </c>
      <c r="D111" s="42">
        <v>3405.1471539205436</v>
      </c>
      <c r="E111" s="42">
        <v>3387.1171539205434</v>
      </c>
      <c r="F111" s="42">
        <v>3361.4671539205433</v>
      </c>
      <c r="G111" s="42">
        <v>3351.9071539205434</v>
      </c>
      <c r="H111" s="42">
        <v>3441.3571539205436</v>
      </c>
      <c r="I111" s="42">
        <v>3490.4971539205435</v>
      </c>
      <c r="J111" s="42">
        <v>3427.4971539205435</v>
      </c>
      <c r="K111" s="42">
        <v>3596.7171539205433</v>
      </c>
      <c r="L111" s="42">
        <v>3727.1671539205436</v>
      </c>
      <c r="M111" s="42">
        <v>3748.4771539205435</v>
      </c>
      <c r="N111" s="42">
        <v>3737.4571539205435</v>
      </c>
      <c r="O111" s="42">
        <v>3746.2371539205437</v>
      </c>
      <c r="P111" s="42">
        <v>3737.8471539205434</v>
      </c>
      <c r="Q111" s="42">
        <v>3735.2771539205437</v>
      </c>
      <c r="R111" s="42">
        <v>3747.587153920543</v>
      </c>
      <c r="S111" s="42">
        <v>3718.2671539205435</v>
      </c>
      <c r="T111" s="42">
        <v>3720.7271539205435</v>
      </c>
      <c r="U111" s="42">
        <v>3721.7371539205437</v>
      </c>
      <c r="V111" s="42">
        <v>3816.1871539205436</v>
      </c>
      <c r="W111" s="42">
        <v>3962.6371539205434</v>
      </c>
      <c r="X111" s="42">
        <v>3797.3071539205434</v>
      </c>
      <c r="Y111" s="42">
        <v>3585.6871539205436</v>
      </c>
    </row>
    <row r="112" spans="1:25" ht="15.75" customHeight="1">
      <c r="A112" s="41">
        <f t="shared" si="2"/>
        <v>43290</v>
      </c>
      <c r="B112" s="42">
        <v>3621.2671539205435</v>
      </c>
      <c r="C112" s="42">
        <v>3437.0071539205433</v>
      </c>
      <c r="D112" s="42">
        <v>3402.7071539205435</v>
      </c>
      <c r="E112" s="42">
        <v>3385.0971539205434</v>
      </c>
      <c r="F112" s="42">
        <v>3356.3071539205434</v>
      </c>
      <c r="G112" s="42">
        <v>3353.9871539205437</v>
      </c>
      <c r="H112" s="42">
        <v>3498.2771539205437</v>
      </c>
      <c r="I112" s="42">
        <v>3753.407153920544</v>
      </c>
      <c r="J112" s="42">
        <v>3567.3171539205437</v>
      </c>
      <c r="K112" s="42">
        <v>3726.547153920543</v>
      </c>
      <c r="L112" s="42">
        <v>3815.1671539205436</v>
      </c>
      <c r="M112" s="42">
        <v>3841.157153920544</v>
      </c>
      <c r="N112" s="42">
        <v>3831.8871539205434</v>
      </c>
      <c r="O112" s="42">
        <v>3886.4371539205436</v>
      </c>
      <c r="P112" s="42">
        <v>3889.8271539205434</v>
      </c>
      <c r="Q112" s="42">
        <v>3881.7171539205433</v>
      </c>
      <c r="R112" s="42">
        <v>3826.4271539205433</v>
      </c>
      <c r="S112" s="42">
        <v>3786.0671539205437</v>
      </c>
      <c r="T112" s="42">
        <v>3770.8071539205434</v>
      </c>
      <c r="U112" s="42">
        <v>3704.657153920544</v>
      </c>
      <c r="V112" s="42">
        <v>3889.9671539205433</v>
      </c>
      <c r="W112" s="42">
        <v>3936.5371539205435</v>
      </c>
      <c r="X112" s="42">
        <v>3866.127153920543</v>
      </c>
      <c r="Y112" s="42">
        <v>3601.1171539205434</v>
      </c>
    </row>
    <row r="113" spans="1:25" ht="15.75" customHeight="1">
      <c r="A113" s="41">
        <f t="shared" si="2"/>
        <v>43291</v>
      </c>
      <c r="B113" s="42">
        <v>3474.3871539205434</v>
      </c>
      <c r="C113" s="42">
        <v>3404.5571539205434</v>
      </c>
      <c r="D113" s="42">
        <v>3388.4371539205436</v>
      </c>
      <c r="E113" s="42">
        <v>3368.0771539205434</v>
      </c>
      <c r="F113" s="42">
        <v>3351.7371539205437</v>
      </c>
      <c r="G113" s="42">
        <v>3350.0071539205433</v>
      </c>
      <c r="H113" s="42">
        <v>3459.6671539205436</v>
      </c>
      <c r="I113" s="42">
        <v>3654.9271539205433</v>
      </c>
      <c r="J113" s="42">
        <v>3547.5071539205433</v>
      </c>
      <c r="K113" s="42">
        <v>3662.2671539205435</v>
      </c>
      <c r="L113" s="42">
        <v>3701.7371539205437</v>
      </c>
      <c r="M113" s="42">
        <v>3718.837153920543</v>
      </c>
      <c r="N113" s="42">
        <v>3706.4971539205435</v>
      </c>
      <c r="O113" s="42">
        <v>3791.0571539205434</v>
      </c>
      <c r="P113" s="42">
        <v>3825.4571539205435</v>
      </c>
      <c r="Q113" s="42">
        <v>3817.7771539205437</v>
      </c>
      <c r="R113" s="42">
        <v>3810.7171539205433</v>
      </c>
      <c r="S113" s="42">
        <v>3727.2271539205435</v>
      </c>
      <c r="T113" s="42">
        <v>3703.5171539205435</v>
      </c>
      <c r="U113" s="42">
        <v>3712.4371539205436</v>
      </c>
      <c r="V113" s="42">
        <v>3839.6671539205436</v>
      </c>
      <c r="W113" s="42">
        <v>3854.2771539205437</v>
      </c>
      <c r="X113" s="42">
        <v>3799.8171539205437</v>
      </c>
      <c r="Y113" s="42">
        <v>3641.0771539205434</v>
      </c>
    </row>
    <row r="114" spans="1:25" ht="15.75" customHeight="1">
      <c r="A114" s="41">
        <f t="shared" si="2"/>
        <v>43292</v>
      </c>
      <c r="B114" s="42">
        <v>3502.6471539205436</v>
      </c>
      <c r="C114" s="42">
        <v>3441.6571539205434</v>
      </c>
      <c r="D114" s="42">
        <v>3415.4771539205435</v>
      </c>
      <c r="E114" s="42">
        <v>3388.3671539205434</v>
      </c>
      <c r="F114" s="42">
        <v>3359.4471539205433</v>
      </c>
      <c r="G114" s="42">
        <v>3361.5671539205437</v>
      </c>
      <c r="H114" s="42">
        <v>3494.1971539205433</v>
      </c>
      <c r="I114" s="42">
        <v>3727.1871539205436</v>
      </c>
      <c r="J114" s="42">
        <v>3566.0271539205437</v>
      </c>
      <c r="K114" s="42">
        <v>3743.2371539205437</v>
      </c>
      <c r="L114" s="42">
        <v>3898.3171539205437</v>
      </c>
      <c r="M114" s="42">
        <v>3937.0971539205434</v>
      </c>
      <c r="N114" s="42">
        <v>3928.1471539205436</v>
      </c>
      <c r="O114" s="42">
        <v>3929.4871539205437</v>
      </c>
      <c r="P114" s="42">
        <v>3984.907153920544</v>
      </c>
      <c r="Q114" s="42">
        <v>3962.6071539205436</v>
      </c>
      <c r="R114" s="42">
        <v>3957.7471539205435</v>
      </c>
      <c r="S114" s="42">
        <v>3968.3071539205434</v>
      </c>
      <c r="T114" s="42">
        <v>3909.9171539205436</v>
      </c>
      <c r="U114" s="42">
        <v>3792.0971539205434</v>
      </c>
      <c r="V114" s="42">
        <v>3942.877153920543</v>
      </c>
      <c r="W114" s="42">
        <v>4138.847153920544</v>
      </c>
      <c r="X114" s="42">
        <v>3905.9671539205433</v>
      </c>
      <c r="Y114" s="42">
        <v>3661.7371539205437</v>
      </c>
    </row>
    <row r="115" spans="1:25" ht="15.75" customHeight="1">
      <c r="A115" s="41">
        <f t="shared" si="2"/>
        <v>43293</v>
      </c>
      <c r="B115" s="42">
        <v>3481.5671539205437</v>
      </c>
      <c r="C115" s="42">
        <v>3426.0171539205435</v>
      </c>
      <c r="D115" s="42">
        <v>3391.2871539205435</v>
      </c>
      <c r="E115" s="42">
        <v>3359.8071539205434</v>
      </c>
      <c r="F115" s="42">
        <v>3344.7271539205435</v>
      </c>
      <c r="G115" s="42">
        <v>3348.4671539205433</v>
      </c>
      <c r="H115" s="42">
        <v>3486.7771539205437</v>
      </c>
      <c r="I115" s="42">
        <v>3657.7571539205433</v>
      </c>
      <c r="J115" s="42">
        <v>3429.0871539205436</v>
      </c>
      <c r="K115" s="42">
        <v>3660.1471539205436</v>
      </c>
      <c r="L115" s="42">
        <v>3765.2271539205435</v>
      </c>
      <c r="M115" s="42">
        <v>3798.3671539205434</v>
      </c>
      <c r="N115" s="42">
        <v>3784.8571539205436</v>
      </c>
      <c r="O115" s="42">
        <v>3795.6071539205436</v>
      </c>
      <c r="P115" s="42">
        <v>3783.4571539205435</v>
      </c>
      <c r="Q115" s="42">
        <v>3801.547153920543</v>
      </c>
      <c r="R115" s="42">
        <v>3824.8571539205436</v>
      </c>
      <c r="S115" s="42">
        <v>3759.5071539205433</v>
      </c>
      <c r="T115" s="42">
        <v>3718.837153920543</v>
      </c>
      <c r="U115" s="42">
        <v>3711.4971539205435</v>
      </c>
      <c r="V115" s="42">
        <v>3814.0371539205435</v>
      </c>
      <c r="W115" s="42">
        <v>3832.047153920543</v>
      </c>
      <c r="X115" s="42">
        <v>3769.9371539205436</v>
      </c>
      <c r="Y115" s="42">
        <v>3512.1271539205436</v>
      </c>
    </row>
    <row r="116" spans="1:25" ht="15.75" customHeight="1">
      <c r="A116" s="41">
        <f t="shared" si="2"/>
        <v>43294</v>
      </c>
      <c r="B116" s="42">
        <v>3479.6571539205434</v>
      </c>
      <c r="C116" s="42">
        <v>3409.3871539205434</v>
      </c>
      <c r="D116" s="42">
        <v>3370.5071539205433</v>
      </c>
      <c r="E116" s="42">
        <v>3351.4071539205434</v>
      </c>
      <c r="F116" s="42">
        <v>3341.0171539205435</v>
      </c>
      <c r="G116" s="42">
        <v>3378.3671539205434</v>
      </c>
      <c r="H116" s="42">
        <v>3452.547153920543</v>
      </c>
      <c r="I116" s="42">
        <v>3633.1971539205433</v>
      </c>
      <c r="J116" s="42">
        <v>3370.3771539205436</v>
      </c>
      <c r="K116" s="42">
        <v>3578.3571539205436</v>
      </c>
      <c r="L116" s="42">
        <v>3597.2071539205435</v>
      </c>
      <c r="M116" s="42">
        <v>3610.7271539205435</v>
      </c>
      <c r="N116" s="42">
        <v>3646.8571539205436</v>
      </c>
      <c r="O116" s="42">
        <v>3688.6471539205436</v>
      </c>
      <c r="P116" s="42">
        <v>3717.8571539205436</v>
      </c>
      <c r="Q116" s="42">
        <v>3742.1771539205433</v>
      </c>
      <c r="R116" s="42">
        <v>3727.4871539205437</v>
      </c>
      <c r="S116" s="42">
        <v>3707.3571539205436</v>
      </c>
      <c r="T116" s="42">
        <v>3588.1871539205436</v>
      </c>
      <c r="U116" s="42">
        <v>3560.5671539205437</v>
      </c>
      <c r="V116" s="42">
        <v>3721.127153920543</v>
      </c>
      <c r="W116" s="42">
        <v>3790.6771539205433</v>
      </c>
      <c r="X116" s="42">
        <v>3679.9171539205436</v>
      </c>
      <c r="Y116" s="42">
        <v>3409.6071539205436</v>
      </c>
    </row>
    <row r="117" spans="1:25" ht="15.75" customHeight="1">
      <c r="A117" s="41">
        <f t="shared" si="2"/>
        <v>43295</v>
      </c>
      <c r="B117" s="42">
        <v>3506.7871539205435</v>
      </c>
      <c r="C117" s="42">
        <v>3388.8771539205436</v>
      </c>
      <c r="D117" s="42">
        <v>3355.7271539205435</v>
      </c>
      <c r="E117" s="42">
        <v>3333.9771539205435</v>
      </c>
      <c r="F117" s="42">
        <v>3405.8671539205434</v>
      </c>
      <c r="G117" s="42">
        <v>3444.0271539205437</v>
      </c>
      <c r="H117" s="42">
        <v>3366.4671539205433</v>
      </c>
      <c r="I117" s="42">
        <v>3483.1271539205436</v>
      </c>
      <c r="J117" s="42">
        <v>3469.9971539205435</v>
      </c>
      <c r="K117" s="42">
        <v>3423.2271539205435</v>
      </c>
      <c r="L117" s="42">
        <v>3529.0771539205434</v>
      </c>
      <c r="M117" s="42">
        <v>3573.7771539205437</v>
      </c>
      <c r="N117" s="42">
        <v>3605.6971539205433</v>
      </c>
      <c r="O117" s="42">
        <v>3649.1971539205438</v>
      </c>
      <c r="P117" s="42">
        <v>3670.157153920544</v>
      </c>
      <c r="Q117" s="42">
        <v>3679.6371539205434</v>
      </c>
      <c r="R117" s="42">
        <v>3687.9271539205433</v>
      </c>
      <c r="S117" s="42">
        <v>3670.5371539205435</v>
      </c>
      <c r="T117" s="42">
        <v>3604.2571539205433</v>
      </c>
      <c r="U117" s="42">
        <v>3577.2871539205435</v>
      </c>
      <c r="V117" s="42">
        <v>3731.6871539205436</v>
      </c>
      <c r="W117" s="42">
        <v>3746.087153920543</v>
      </c>
      <c r="X117" s="42">
        <v>3636.2371539205437</v>
      </c>
      <c r="Y117" s="42">
        <v>3424.2771539205437</v>
      </c>
    </row>
    <row r="118" spans="1:25" ht="15.75" customHeight="1">
      <c r="A118" s="41">
        <f t="shared" si="2"/>
        <v>43296</v>
      </c>
      <c r="B118" s="42">
        <v>3499.4671539205433</v>
      </c>
      <c r="C118" s="42">
        <v>3384.8771539205436</v>
      </c>
      <c r="D118" s="42">
        <v>3350.1171539205434</v>
      </c>
      <c r="E118" s="42">
        <v>3346.0371539205435</v>
      </c>
      <c r="F118" s="42">
        <v>3420.8571539205436</v>
      </c>
      <c r="G118" s="42">
        <v>3451.5871539205436</v>
      </c>
      <c r="H118" s="42">
        <v>3345.6271539205436</v>
      </c>
      <c r="I118" s="42">
        <v>3452.2871539205435</v>
      </c>
      <c r="J118" s="42">
        <v>3568.8771539205436</v>
      </c>
      <c r="K118" s="42">
        <v>3391.2071539205435</v>
      </c>
      <c r="L118" s="42">
        <v>3437.3771539205436</v>
      </c>
      <c r="M118" s="42">
        <v>3498.6071539205436</v>
      </c>
      <c r="N118" s="42">
        <v>3558.4571539205435</v>
      </c>
      <c r="O118" s="42">
        <v>3600.5271539205437</v>
      </c>
      <c r="P118" s="42">
        <v>3576.5671539205437</v>
      </c>
      <c r="Q118" s="42">
        <v>3583.6371539205434</v>
      </c>
      <c r="R118" s="42">
        <v>3576.7771539205437</v>
      </c>
      <c r="S118" s="42">
        <v>3559.797153920543</v>
      </c>
      <c r="T118" s="42">
        <v>3515.7571539205433</v>
      </c>
      <c r="U118" s="42">
        <v>3522.3671539205434</v>
      </c>
      <c r="V118" s="42">
        <v>3671.4471539205438</v>
      </c>
      <c r="W118" s="42">
        <v>3752.0571539205434</v>
      </c>
      <c r="X118" s="42">
        <v>3631.7771539205437</v>
      </c>
      <c r="Y118" s="42">
        <v>3419.1571539205434</v>
      </c>
    </row>
    <row r="119" spans="1:25" ht="15.75" customHeight="1">
      <c r="A119" s="41">
        <f t="shared" si="2"/>
        <v>43297</v>
      </c>
      <c r="B119" s="42">
        <v>3459.8171539205437</v>
      </c>
      <c r="C119" s="42">
        <v>3354.9671539205433</v>
      </c>
      <c r="D119" s="42">
        <v>3334.5071539205433</v>
      </c>
      <c r="E119" s="42">
        <v>3367.5071539205433</v>
      </c>
      <c r="F119" s="42">
        <v>3446.4471539205433</v>
      </c>
      <c r="G119" s="42">
        <v>3483.0771539205434</v>
      </c>
      <c r="H119" s="42">
        <v>3393.4971539205435</v>
      </c>
      <c r="I119" s="42">
        <v>3419.5671539205437</v>
      </c>
      <c r="J119" s="42">
        <v>3626.0171539205435</v>
      </c>
      <c r="K119" s="42">
        <v>3434.6771539205433</v>
      </c>
      <c r="L119" s="42">
        <v>3404.5271539205437</v>
      </c>
      <c r="M119" s="42">
        <v>3481.1371539205434</v>
      </c>
      <c r="N119" s="42">
        <v>3553.6871539205436</v>
      </c>
      <c r="O119" s="42">
        <v>3631.9571539205435</v>
      </c>
      <c r="P119" s="42">
        <v>3591.5871539205436</v>
      </c>
      <c r="Q119" s="42">
        <v>3616.3871539205434</v>
      </c>
      <c r="R119" s="42">
        <v>3603.9671539205433</v>
      </c>
      <c r="S119" s="42">
        <v>3595.1671539205436</v>
      </c>
      <c r="T119" s="42">
        <v>3490.4371539205436</v>
      </c>
      <c r="U119" s="42">
        <v>3492.6371539205434</v>
      </c>
      <c r="V119" s="42">
        <v>3626.0671539205437</v>
      </c>
      <c r="W119" s="42">
        <v>3695.0571539205434</v>
      </c>
      <c r="X119" s="42">
        <v>3544.2871539205435</v>
      </c>
      <c r="Y119" s="42">
        <v>3505.297153920543</v>
      </c>
    </row>
    <row r="120" spans="1:25" ht="15.75" customHeight="1">
      <c r="A120" s="41">
        <f t="shared" si="2"/>
        <v>43298</v>
      </c>
      <c r="B120" s="42">
        <v>3440.1971539205433</v>
      </c>
      <c r="C120" s="42">
        <v>3396.2071539205435</v>
      </c>
      <c r="D120" s="42">
        <v>3370.3771539205436</v>
      </c>
      <c r="E120" s="42">
        <v>3352.7871539205435</v>
      </c>
      <c r="F120" s="42">
        <v>3330.9971539205435</v>
      </c>
      <c r="G120" s="42">
        <v>3373.2871539205435</v>
      </c>
      <c r="H120" s="42">
        <v>3398.6871539205436</v>
      </c>
      <c r="I120" s="42">
        <v>3549.2771539205437</v>
      </c>
      <c r="J120" s="42">
        <v>3466.047153920543</v>
      </c>
      <c r="K120" s="42">
        <v>3379.5671539205437</v>
      </c>
      <c r="L120" s="42">
        <v>3440.3771539205436</v>
      </c>
      <c r="M120" s="42">
        <v>3452.4171539205436</v>
      </c>
      <c r="N120" s="42">
        <v>3395.4571539205435</v>
      </c>
      <c r="O120" s="42">
        <v>3383.8471539205434</v>
      </c>
      <c r="P120" s="42">
        <v>3395.7371539205437</v>
      </c>
      <c r="Q120" s="42">
        <v>3363.2471539205435</v>
      </c>
      <c r="R120" s="42">
        <v>3371.7871539205435</v>
      </c>
      <c r="S120" s="42">
        <v>3366.7871539205435</v>
      </c>
      <c r="T120" s="42">
        <v>3360.7771539205437</v>
      </c>
      <c r="U120" s="42">
        <v>3469.9171539205436</v>
      </c>
      <c r="V120" s="42">
        <v>3557.0171539205435</v>
      </c>
      <c r="W120" s="42">
        <v>3572.1571539205434</v>
      </c>
      <c r="X120" s="42">
        <v>3437.6971539205433</v>
      </c>
      <c r="Y120" s="42">
        <v>3584.1171539205434</v>
      </c>
    </row>
    <row r="121" spans="1:25" ht="15.75" customHeight="1">
      <c r="A121" s="41">
        <f t="shared" si="2"/>
        <v>43299</v>
      </c>
      <c r="B121" s="42">
        <v>3459.7171539205433</v>
      </c>
      <c r="C121" s="42">
        <v>3401.9271539205433</v>
      </c>
      <c r="D121" s="42">
        <v>3366.9771539205435</v>
      </c>
      <c r="E121" s="42">
        <v>3349.5871539205436</v>
      </c>
      <c r="F121" s="42">
        <v>3331.9471539205433</v>
      </c>
      <c r="G121" s="42">
        <v>3359.1671539205436</v>
      </c>
      <c r="H121" s="42">
        <v>3410.5571539205434</v>
      </c>
      <c r="I121" s="42">
        <v>3521.8171539205437</v>
      </c>
      <c r="J121" s="42">
        <v>3436.3571539205436</v>
      </c>
      <c r="K121" s="42">
        <v>3413.9571539205435</v>
      </c>
      <c r="L121" s="42">
        <v>3473.7571539205433</v>
      </c>
      <c r="M121" s="42">
        <v>3483.0671539205437</v>
      </c>
      <c r="N121" s="42">
        <v>3456.2571539205433</v>
      </c>
      <c r="O121" s="42">
        <v>3392.3771539205436</v>
      </c>
      <c r="P121" s="42">
        <v>3381.7771539205437</v>
      </c>
      <c r="Q121" s="42">
        <v>3390.9271539205433</v>
      </c>
      <c r="R121" s="42">
        <v>3415.3371539205436</v>
      </c>
      <c r="S121" s="42">
        <v>3428.9371539205436</v>
      </c>
      <c r="T121" s="42">
        <v>3434.7471539205435</v>
      </c>
      <c r="U121" s="42">
        <v>3495.9671539205433</v>
      </c>
      <c r="V121" s="42">
        <v>3596.3171539205437</v>
      </c>
      <c r="W121" s="42">
        <v>3610.3271539205434</v>
      </c>
      <c r="X121" s="42">
        <v>3480.1671539205436</v>
      </c>
      <c r="Y121" s="42">
        <v>3529.2771539205437</v>
      </c>
    </row>
    <row r="122" spans="1:25" ht="15.75" customHeight="1">
      <c r="A122" s="41">
        <f t="shared" si="2"/>
        <v>43300</v>
      </c>
      <c r="B122" s="42">
        <v>3639.087153920543</v>
      </c>
      <c r="C122" s="42">
        <v>3404.7871539205435</v>
      </c>
      <c r="D122" s="42">
        <v>3371.4371539205436</v>
      </c>
      <c r="E122" s="42">
        <v>3355.8271539205434</v>
      </c>
      <c r="F122" s="42">
        <v>3332.3671539205434</v>
      </c>
      <c r="G122" s="42">
        <v>3367.2471539205435</v>
      </c>
      <c r="H122" s="42">
        <v>3422.7771539205437</v>
      </c>
      <c r="I122" s="42">
        <v>3620.7271539205435</v>
      </c>
      <c r="J122" s="42">
        <v>3455.8771539205436</v>
      </c>
      <c r="K122" s="42">
        <v>3397.0771539205434</v>
      </c>
      <c r="L122" s="42">
        <v>3468.2171539205433</v>
      </c>
      <c r="M122" s="42">
        <v>3445.2771539205437</v>
      </c>
      <c r="N122" s="42">
        <v>3478.5071539205433</v>
      </c>
      <c r="O122" s="42">
        <v>3490.5971539205434</v>
      </c>
      <c r="P122" s="42">
        <v>3523.9271539205433</v>
      </c>
      <c r="Q122" s="42">
        <v>3486.2571539205433</v>
      </c>
      <c r="R122" s="42">
        <v>3508.1471539205436</v>
      </c>
      <c r="S122" s="42">
        <v>3501.8271539205434</v>
      </c>
      <c r="T122" s="42">
        <v>3445.7371539205437</v>
      </c>
      <c r="U122" s="42">
        <v>3519.4871539205437</v>
      </c>
      <c r="V122" s="42">
        <v>3570.3171539205437</v>
      </c>
      <c r="W122" s="42">
        <v>3554.4171539205436</v>
      </c>
      <c r="X122" s="42">
        <v>3390.7771539205437</v>
      </c>
      <c r="Y122" s="42">
        <v>3682.5571539205434</v>
      </c>
    </row>
    <row r="123" spans="1:25" ht="15.75" customHeight="1">
      <c r="A123" s="41">
        <f t="shared" si="2"/>
        <v>43301</v>
      </c>
      <c r="B123" s="42">
        <v>3518.9871539205437</v>
      </c>
      <c r="C123" s="42">
        <v>3396.7871539205435</v>
      </c>
      <c r="D123" s="42">
        <v>3368.9571539205435</v>
      </c>
      <c r="E123" s="42">
        <v>3351.3671539205434</v>
      </c>
      <c r="F123" s="42">
        <v>3338.1971539205433</v>
      </c>
      <c r="G123" s="42">
        <v>3390.0971539205434</v>
      </c>
      <c r="H123" s="42">
        <v>3386.7071539205435</v>
      </c>
      <c r="I123" s="42">
        <v>3476.7271539205435</v>
      </c>
      <c r="J123" s="42">
        <v>3492.2171539205433</v>
      </c>
      <c r="K123" s="42">
        <v>3354.5371539205435</v>
      </c>
      <c r="L123" s="42">
        <v>3415.5171539205435</v>
      </c>
      <c r="M123" s="42">
        <v>3427.8971539205436</v>
      </c>
      <c r="N123" s="42">
        <v>3372.9271539205433</v>
      </c>
      <c r="O123" s="42">
        <v>3398.2771539205437</v>
      </c>
      <c r="P123" s="42">
        <v>3415.3171539205437</v>
      </c>
      <c r="Q123" s="42">
        <v>3381.3271539205434</v>
      </c>
      <c r="R123" s="42">
        <v>3357.1571539205434</v>
      </c>
      <c r="S123" s="42">
        <v>3360.1671539205436</v>
      </c>
      <c r="T123" s="42">
        <v>3366.0271539205437</v>
      </c>
      <c r="U123" s="42">
        <v>3445.547153920543</v>
      </c>
      <c r="V123" s="42">
        <v>3521.5371539205435</v>
      </c>
      <c r="W123" s="42">
        <v>3532.9571539205435</v>
      </c>
      <c r="X123" s="42">
        <v>3391.0071539205433</v>
      </c>
      <c r="Y123" s="42">
        <v>3640.297153920543</v>
      </c>
    </row>
    <row r="124" spans="1:25" ht="15.75" customHeight="1">
      <c r="A124" s="41">
        <f t="shared" si="2"/>
        <v>43302</v>
      </c>
      <c r="B124" s="42">
        <v>3525.047153920543</v>
      </c>
      <c r="C124" s="42">
        <v>3420.7071539205435</v>
      </c>
      <c r="D124" s="42">
        <v>3359.6971539205433</v>
      </c>
      <c r="E124" s="42">
        <v>3337.0271539205437</v>
      </c>
      <c r="F124" s="42">
        <v>3391.7771539205437</v>
      </c>
      <c r="G124" s="42">
        <v>3449.5671539205437</v>
      </c>
      <c r="H124" s="42">
        <v>3353.2171539205433</v>
      </c>
      <c r="I124" s="42">
        <v>3462.4071539205434</v>
      </c>
      <c r="J124" s="42">
        <v>3577.5671539205437</v>
      </c>
      <c r="K124" s="42">
        <v>3424.6271539205436</v>
      </c>
      <c r="L124" s="42">
        <v>3359.8771539205436</v>
      </c>
      <c r="M124" s="42">
        <v>3384.7471539205435</v>
      </c>
      <c r="N124" s="42">
        <v>3368.1071539205436</v>
      </c>
      <c r="O124" s="42">
        <v>3380.2871539205435</v>
      </c>
      <c r="P124" s="42">
        <v>3396.9571539205435</v>
      </c>
      <c r="Q124" s="42">
        <v>3365.9671539205433</v>
      </c>
      <c r="R124" s="42">
        <v>3391.0571539205434</v>
      </c>
      <c r="S124" s="42">
        <v>3382.6171539205434</v>
      </c>
      <c r="T124" s="42">
        <v>3377.3871539205434</v>
      </c>
      <c r="U124" s="42">
        <v>3479.4771539205435</v>
      </c>
      <c r="V124" s="42">
        <v>3611.0071539205433</v>
      </c>
      <c r="W124" s="42">
        <v>3629.9471539205433</v>
      </c>
      <c r="X124" s="42">
        <v>3468.8271539205434</v>
      </c>
      <c r="Y124" s="42">
        <v>3552.4971539205435</v>
      </c>
    </row>
    <row r="125" spans="1:25" ht="15.75" customHeight="1">
      <c r="A125" s="41">
        <f t="shared" si="2"/>
        <v>43303</v>
      </c>
      <c r="B125" s="42">
        <v>3559.3371539205436</v>
      </c>
      <c r="C125" s="42">
        <v>3417.1671539205436</v>
      </c>
      <c r="D125" s="42">
        <v>3369.6471539205436</v>
      </c>
      <c r="E125" s="42">
        <v>3344.6971539205433</v>
      </c>
      <c r="F125" s="42">
        <v>3374.2071539205435</v>
      </c>
      <c r="G125" s="42">
        <v>3433.3771539205436</v>
      </c>
      <c r="H125" s="42">
        <v>3347.4171539205436</v>
      </c>
      <c r="I125" s="42">
        <v>3452.6071539205436</v>
      </c>
      <c r="J125" s="42">
        <v>3541.7771539205437</v>
      </c>
      <c r="K125" s="42">
        <v>3399.4171539205436</v>
      </c>
      <c r="L125" s="42">
        <v>3398.9971539205435</v>
      </c>
      <c r="M125" s="42">
        <v>3421.3671539205434</v>
      </c>
      <c r="N125" s="42">
        <v>3389.6071539205436</v>
      </c>
      <c r="O125" s="42">
        <v>3371.6171539205434</v>
      </c>
      <c r="P125" s="42">
        <v>3375.8771539205436</v>
      </c>
      <c r="Q125" s="42">
        <v>3401.9271539205433</v>
      </c>
      <c r="R125" s="42">
        <v>3448.3771539205436</v>
      </c>
      <c r="S125" s="42">
        <v>3430.1671539205436</v>
      </c>
      <c r="T125" s="42">
        <v>3422.3671539205434</v>
      </c>
      <c r="U125" s="42">
        <v>3529.5071539205433</v>
      </c>
      <c r="V125" s="42">
        <v>3683.297153920543</v>
      </c>
      <c r="W125" s="42">
        <v>3691.9171539205436</v>
      </c>
      <c r="X125" s="42">
        <v>3547.047153920543</v>
      </c>
      <c r="Y125" s="42">
        <v>3524.3071539205434</v>
      </c>
    </row>
    <row r="126" spans="1:25" ht="15.75" customHeight="1">
      <c r="A126" s="41">
        <f t="shared" si="2"/>
        <v>43304</v>
      </c>
      <c r="B126" s="42">
        <v>3530.0571539205434</v>
      </c>
      <c r="C126" s="42">
        <v>3404.2771539205437</v>
      </c>
      <c r="D126" s="42">
        <v>3363.3771539205436</v>
      </c>
      <c r="E126" s="42">
        <v>3337.047153920543</v>
      </c>
      <c r="F126" s="42">
        <v>3394.3971539205436</v>
      </c>
      <c r="G126" s="42">
        <v>3450.297153920543</v>
      </c>
      <c r="H126" s="42">
        <v>3355.047153920543</v>
      </c>
      <c r="I126" s="42">
        <v>3554.9871539205437</v>
      </c>
      <c r="J126" s="42">
        <v>3579.2371539205437</v>
      </c>
      <c r="K126" s="42">
        <v>3424.6171539205434</v>
      </c>
      <c r="L126" s="42">
        <v>3377.547153920543</v>
      </c>
      <c r="M126" s="42">
        <v>3404.1771539205433</v>
      </c>
      <c r="N126" s="42">
        <v>3367.3671539205434</v>
      </c>
      <c r="O126" s="42">
        <v>3380.7771539205437</v>
      </c>
      <c r="P126" s="42">
        <v>3396.2471539205435</v>
      </c>
      <c r="Q126" s="42">
        <v>3372.9671539205433</v>
      </c>
      <c r="R126" s="42">
        <v>3414.3171539205437</v>
      </c>
      <c r="S126" s="42">
        <v>3402.3771539205436</v>
      </c>
      <c r="T126" s="42">
        <v>3381.5271539205437</v>
      </c>
      <c r="U126" s="42">
        <v>3491.9371539205436</v>
      </c>
      <c r="V126" s="42">
        <v>3629.6971539205433</v>
      </c>
      <c r="W126" s="42">
        <v>3653.7271539205435</v>
      </c>
      <c r="X126" s="42">
        <v>3485.6571539205434</v>
      </c>
      <c r="Y126" s="42">
        <v>3584.9771539205435</v>
      </c>
    </row>
    <row r="127" spans="1:25" ht="15.75" customHeight="1">
      <c r="A127" s="41">
        <f t="shared" si="2"/>
        <v>43305</v>
      </c>
      <c r="B127" s="42">
        <v>3457.7271539205435</v>
      </c>
      <c r="C127" s="42">
        <v>3387.1371539205434</v>
      </c>
      <c r="D127" s="42">
        <v>3350.6771539205433</v>
      </c>
      <c r="E127" s="42">
        <v>3334.1771539205433</v>
      </c>
      <c r="F127" s="42">
        <v>3392.7271539205435</v>
      </c>
      <c r="G127" s="42">
        <v>3448.9471539205433</v>
      </c>
      <c r="H127" s="42">
        <v>3352.6471539205436</v>
      </c>
      <c r="I127" s="42">
        <v>3481.5371539205435</v>
      </c>
      <c r="J127" s="42">
        <v>3575.4271539205433</v>
      </c>
      <c r="K127" s="42">
        <v>3420.797153920543</v>
      </c>
      <c r="L127" s="42">
        <v>3367.8671539205434</v>
      </c>
      <c r="M127" s="42">
        <v>3389.6571539205434</v>
      </c>
      <c r="N127" s="42">
        <v>3361.4971539205435</v>
      </c>
      <c r="O127" s="42">
        <v>3375.8671539205434</v>
      </c>
      <c r="P127" s="42">
        <v>3391.8371539205436</v>
      </c>
      <c r="Q127" s="42">
        <v>3364.4571539205435</v>
      </c>
      <c r="R127" s="42">
        <v>3403.8071539205434</v>
      </c>
      <c r="S127" s="42">
        <v>3393.3171539205437</v>
      </c>
      <c r="T127" s="42">
        <v>3377.9471539205433</v>
      </c>
      <c r="U127" s="42">
        <v>3486.2271539205435</v>
      </c>
      <c r="V127" s="42">
        <v>3612.3671539205434</v>
      </c>
      <c r="W127" s="42">
        <v>3639.4871539205437</v>
      </c>
      <c r="X127" s="42">
        <v>3474.5671539205437</v>
      </c>
      <c r="Y127" s="42">
        <v>3552.1571539205434</v>
      </c>
    </row>
    <row r="128" spans="1:25" ht="15.75" customHeight="1">
      <c r="A128" s="41">
        <f t="shared" si="2"/>
        <v>43306</v>
      </c>
      <c r="B128" s="42">
        <v>3483.3871539205434</v>
      </c>
      <c r="C128" s="42">
        <v>3363.1471539205436</v>
      </c>
      <c r="D128" s="42">
        <v>3340.8271539205434</v>
      </c>
      <c r="E128" s="42">
        <v>3330.0071539205433</v>
      </c>
      <c r="F128" s="42">
        <v>3377.8671539205434</v>
      </c>
      <c r="G128" s="42">
        <v>3442.6671539205436</v>
      </c>
      <c r="H128" s="42">
        <v>3373.1171539205434</v>
      </c>
      <c r="I128" s="42">
        <v>3587.4771539205435</v>
      </c>
      <c r="J128" s="42">
        <v>3457.9271539205433</v>
      </c>
      <c r="K128" s="42">
        <v>3442.6771539205433</v>
      </c>
      <c r="L128" s="42">
        <v>3574.6371539205434</v>
      </c>
      <c r="M128" s="42">
        <v>3636.6871539205436</v>
      </c>
      <c r="N128" s="42">
        <v>3688.7071539205435</v>
      </c>
      <c r="O128" s="42">
        <v>3763.337153920543</v>
      </c>
      <c r="P128" s="42">
        <v>3872.3171539205437</v>
      </c>
      <c r="Q128" s="42">
        <v>3855.587153920543</v>
      </c>
      <c r="R128" s="42">
        <v>3847.7571539205433</v>
      </c>
      <c r="S128" s="42">
        <v>3704.1971539205438</v>
      </c>
      <c r="T128" s="42">
        <v>3658.7371539205437</v>
      </c>
      <c r="U128" s="42">
        <v>3706.1171539205434</v>
      </c>
      <c r="V128" s="42">
        <v>3845.8171539205437</v>
      </c>
      <c r="W128" s="42">
        <v>3839.087153920543</v>
      </c>
      <c r="X128" s="42">
        <v>3692.6671539205436</v>
      </c>
      <c r="Y128" s="42">
        <v>3421.6671539205436</v>
      </c>
    </row>
    <row r="129" spans="1:25" ht="15.75" customHeight="1">
      <c r="A129" s="41">
        <f t="shared" si="2"/>
        <v>43307</v>
      </c>
      <c r="B129" s="42">
        <v>3435.4671539205433</v>
      </c>
      <c r="C129" s="42">
        <v>3334.4271539205433</v>
      </c>
      <c r="D129" s="42">
        <v>3363.0271539205437</v>
      </c>
      <c r="E129" s="42">
        <v>3407.8471539205434</v>
      </c>
      <c r="F129" s="42">
        <v>3489.9271539205433</v>
      </c>
      <c r="G129" s="42">
        <v>3534.4671539205433</v>
      </c>
      <c r="H129" s="42">
        <v>3549.7271539205435</v>
      </c>
      <c r="I129" s="42">
        <v>3407.4571539205435</v>
      </c>
      <c r="J129" s="42">
        <v>3771.5271539205437</v>
      </c>
      <c r="K129" s="42">
        <v>3644.4371539205436</v>
      </c>
      <c r="L129" s="42">
        <v>3576.4571539205435</v>
      </c>
      <c r="M129" s="42">
        <v>3540.0271539205437</v>
      </c>
      <c r="N129" s="42">
        <v>3524.4971539205435</v>
      </c>
      <c r="O129" s="42">
        <v>3495.547153920543</v>
      </c>
      <c r="P129" s="42">
        <v>3499.547153920543</v>
      </c>
      <c r="Q129" s="42">
        <v>3501.1471539205436</v>
      </c>
      <c r="R129" s="42">
        <v>3471.6571539205434</v>
      </c>
      <c r="S129" s="42">
        <v>3435.7671539205435</v>
      </c>
      <c r="T129" s="42">
        <v>3480.2471539205435</v>
      </c>
      <c r="U129" s="42">
        <v>3407.7671539205435</v>
      </c>
      <c r="V129" s="42">
        <v>3435.1971539205433</v>
      </c>
      <c r="W129" s="42">
        <v>3435.7371539205437</v>
      </c>
      <c r="X129" s="42">
        <v>3556.8471539205434</v>
      </c>
      <c r="Y129" s="42">
        <v>4028.9771539205435</v>
      </c>
    </row>
    <row r="130" spans="1:25" ht="15.75" customHeight="1">
      <c r="A130" s="41">
        <f t="shared" si="2"/>
        <v>43308</v>
      </c>
      <c r="B130" s="42">
        <v>3555.2071539205435</v>
      </c>
      <c r="C130" s="42">
        <v>3413.1571539205434</v>
      </c>
      <c r="D130" s="42">
        <v>3375.7571539205433</v>
      </c>
      <c r="E130" s="42">
        <v>3357.2071539205435</v>
      </c>
      <c r="F130" s="42">
        <v>3336.2471539205435</v>
      </c>
      <c r="G130" s="42">
        <v>3354.6671539205436</v>
      </c>
      <c r="H130" s="42">
        <v>3430.4771539205435</v>
      </c>
      <c r="I130" s="42">
        <v>3689.7271539205435</v>
      </c>
      <c r="J130" s="42">
        <v>3398.0671539205437</v>
      </c>
      <c r="K130" s="42">
        <v>3482.8671539205434</v>
      </c>
      <c r="L130" s="42">
        <v>3638.6071539205436</v>
      </c>
      <c r="M130" s="42">
        <v>3742.2571539205433</v>
      </c>
      <c r="N130" s="42">
        <v>3806.157153920544</v>
      </c>
      <c r="O130" s="42">
        <v>3863.1171539205434</v>
      </c>
      <c r="P130" s="42">
        <v>3837.6071539205436</v>
      </c>
      <c r="Q130" s="42">
        <v>3792.0771539205434</v>
      </c>
      <c r="R130" s="42">
        <v>3788.8671539205434</v>
      </c>
      <c r="S130" s="42">
        <v>3720.9871539205437</v>
      </c>
      <c r="T130" s="42">
        <v>3646.7571539205433</v>
      </c>
      <c r="U130" s="42">
        <v>3671.1171539205434</v>
      </c>
      <c r="V130" s="42">
        <v>3828.5271539205437</v>
      </c>
      <c r="W130" s="42">
        <v>3869.9571539205435</v>
      </c>
      <c r="X130" s="42">
        <v>3760.1471539205436</v>
      </c>
      <c r="Y130" s="42">
        <v>3513.3271539205434</v>
      </c>
    </row>
    <row r="131" spans="1:25" ht="15.75" customHeight="1">
      <c r="A131" s="41">
        <f t="shared" si="2"/>
        <v>43309</v>
      </c>
      <c r="B131" s="42">
        <v>3589.1571539205434</v>
      </c>
      <c r="C131" s="42">
        <v>3448.2671539205435</v>
      </c>
      <c r="D131" s="42">
        <v>3372.3771539205436</v>
      </c>
      <c r="E131" s="42">
        <v>3347.0871539205436</v>
      </c>
      <c r="F131" s="42">
        <v>3346.1871539205436</v>
      </c>
      <c r="G131" s="42">
        <v>3400.5371539205435</v>
      </c>
      <c r="H131" s="42">
        <v>3402.547153920543</v>
      </c>
      <c r="I131" s="42">
        <v>3617.4271539205433</v>
      </c>
      <c r="J131" s="42">
        <v>3435.4771539205435</v>
      </c>
      <c r="K131" s="42">
        <v>3459.0871539205436</v>
      </c>
      <c r="L131" s="42">
        <v>3592.4071539205434</v>
      </c>
      <c r="M131" s="42">
        <v>3629.9071539205434</v>
      </c>
      <c r="N131" s="42">
        <v>3688.3471539205434</v>
      </c>
      <c r="O131" s="42">
        <v>3744.2771539205437</v>
      </c>
      <c r="P131" s="42">
        <v>3763.7571539205433</v>
      </c>
      <c r="Q131" s="42">
        <v>3750.9971539205435</v>
      </c>
      <c r="R131" s="42">
        <v>3760.4671539205433</v>
      </c>
      <c r="S131" s="42">
        <v>3755.3471539205434</v>
      </c>
      <c r="T131" s="42">
        <v>3714.047153920543</v>
      </c>
      <c r="U131" s="42">
        <v>3771.407153920544</v>
      </c>
      <c r="V131" s="42">
        <v>3909.837153920543</v>
      </c>
      <c r="W131" s="42">
        <v>3892.4971539205435</v>
      </c>
      <c r="X131" s="42">
        <v>3815.9271539205433</v>
      </c>
      <c r="Y131" s="42">
        <v>3555.6871539205436</v>
      </c>
    </row>
    <row r="132" spans="1:25" ht="15.75" customHeight="1">
      <c r="A132" s="41">
        <f t="shared" si="2"/>
        <v>43310</v>
      </c>
      <c r="B132" s="42">
        <v>3631.3371539205436</v>
      </c>
      <c r="C132" s="42">
        <v>3494.3971539205436</v>
      </c>
      <c r="D132" s="42">
        <v>3392.7271539205435</v>
      </c>
      <c r="E132" s="42">
        <v>3362.1971539205433</v>
      </c>
      <c r="F132" s="42">
        <v>3336.9371539205436</v>
      </c>
      <c r="G132" s="42">
        <v>3369.4571539205435</v>
      </c>
      <c r="H132" s="42">
        <v>3419.5071539205433</v>
      </c>
      <c r="I132" s="42">
        <v>3509.4871539205437</v>
      </c>
      <c r="J132" s="42">
        <v>3385.7171539205433</v>
      </c>
      <c r="K132" s="42">
        <v>3554.2171539205433</v>
      </c>
      <c r="L132" s="42">
        <v>3682.8471539205434</v>
      </c>
      <c r="M132" s="42">
        <v>3738.7671539205435</v>
      </c>
      <c r="N132" s="42">
        <v>3772.7671539205435</v>
      </c>
      <c r="O132" s="42">
        <v>3800.5571539205434</v>
      </c>
      <c r="P132" s="42">
        <v>3795.1471539205436</v>
      </c>
      <c r="Q132" s="42">
        <v>3794.1171539205434</v>
      </c>
      <c r="R132" s="42">
        <v>3816.7171539205433</v>
      </c>
      <c r="S132" s="42">
        <v>3794.7071539205435</v>
      </c>
      <c r="T132" s="42">
        <v>3749.6971539205438</v>
      </c>
      <c r="U132" s="42">
        <v>3797.127153920543</v>
      </c>
      <c r="V132" s="42">
        <v>3922.0771539205434</v>
      </c>
      <c r="W132" s="42">
        <v>3919.2371539205437</v>
      </c>
      <c r="X132" s="42">
        <v>3832.6971539205438</v>
      </c>
      <c r="Y132" s="42">
        <v>3654.1871539205436</v>
      </c>
    </row>
    <row r="133" spans="1:25" ht="15.75" customHeight="1">
      <c r="A133" s="41">
        <f t="shared" si="2"/>
        <v>43311</v>
      </c>
      <c r="B133" s="42">
        <v>3468.9471539205433</v>
      </c>
      <c r="C133" s="42">
        <v>3397.4071539205434</v>
      </c>
      <c r="D133" s="42">
        <v>3363.3171539205437</v>
      </c>
      <c r="E133" s="42">
        <v>3355.1671539205436</v>
      </c>
      <c r="F133" s="42">
        <v>3334.8371539205436</v>
      </c>
      <c r="G133" s="42">
        <v>3363.7171539205433</v>
      </c>
      <c r="H133" s="42">
        <v>3420.0571539205434</v>
      </c>
      <c r="I133" s="42">
        <v>3617.3271539205434</v>
      </c>
      <c r="J133" s="42">
        <v>3389.4471539205433</v>
      </c>
      <c r="K133" s="42">
        <v>3581.8971539205436</v>
      </c>
      <c r="L133" s="42">
        <v>3712.587153920543</v>
      </c>
      <c r="M133" s="42">
        <v>3774.7671539205435</v>
      </c>
      <c r="N133" s="42">
        <v>3810.1071539205436</v>
      </c>
      <c r="O133" s="42">
        <v>3842.7471539205435</v>
      </c>
      <c r="P133" s="42">
        <v>3840.1071539205436</v>
      </c>
      <c r="Q133" s="42">
        <v>3843.9871539205437</v>
      </c>
      <c r="R133" s="42">
        <v>3853.3871539205434</v>
      </c>
      <c r="S133" s="42">
        <v>3833.5771539205434</v>
      </c>
      <c r="T133" s="42">
        <v>3783.0171539205435</v>
      </c>
      <c r="U133" s="42">
        <v>3783.1771539205433</v>
      </c>
      <c r="V133" s="42">
        <v>3949.6971539205438</v>
      </c>
      <c r="W133" s="42">
        <v>3949.7671539205435</v>
      </c>
      <c r="X133" s="42">
        <v>3851.5071539205433</v>
      </c>
      <c r="Y133" s="42">
        <v>3577.7371539205437</v>
      </c>
    </row>
    <row r="134" spans="1:25" ht="15.75" customHeight="1">
      <c r="A134" s="41">
        <f t="shared" si="2"/>
        <v>43312</v>
      </c>
      <c r="B134" s="42">
        <v>3410.797153920543</v>
      </c>
      <c r="C134" s="42">
        <v>3377.2871539205435</v>
      </c>
      <c r="D134" s="42">
        <v>3359.7071539205435</v>
      </c>
      <c r="E134" s="42">
        <v>3341.1471539205436</v>
      </c>
      <c r="F134" s="42">
        <v>3329.8071539205434</v>
      </c>
      <c r="G134" s="42">
        <v>3366.7071539205435</v>
      </c>
      <c r="H134" s="42">
        <v>3399.3371539205436</v>
      </c>
      <c r="I134" s="42">
        <v>3565.8971539205436</v>
      </c>
      <c r="J134" s="42">
        <v>3397.4171539205436</v>
      </c>
      <c r="K134" s="42">
        <v>3548.3771539205436</v>
      </c>
      <c r="L134" s="42">
        <v>3710.6371539205434</v>
      </c>
      <c r="M134" s="42">
        <v>3777.0771539205434</v>
      </c>
      <c r="N134" s="42">
        <v>3811.7271539205435</v>
      </c>
      <c r="O134" s="42">
        <v>3848.5571539205434</v>
      </c>
      <c r="P134" s="42">
        <v>3910.7471539205435</v>
      </c>
      <c r="Q134" s="42">
        <v>3995.4671539205433</v>
      </c>
      <c r="R134" s="42">
        <v>3891.8671539205434</v>
      </c>
      <c r="S134" s="42">
        <v>3836.5971539205434</v>
      </c>
      <c r="T134" s="42">
        <v>3789.2871539205435</v>
      </c>
      <c r="U134" s="42">
        <v>3806.627153920543</v>
      </c>
      <c r="V134" s="42">
        <v>3960.4871539205437</v>
      </c>
      <c r="W134" s="42">
        <v>3954.8871539205434</v>
      </c>
      <c r="X134" s="42">
        <v>3834.377153920543</v>
      </c>
      <c r="Y134" s="42">
        <v>3594.9471539205433</v>
      </c>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менее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1" t="s">
        <v>82</v>
      </c>
      <c r="B137" s="94" t="s">
        <v>83</v>
      </c>
      <c r="C137" s="95"/>
      <c r="D137" s="95"/>
      <c r="E137" s="95"/>
      <c r="F137" s="95"/>
      <c r="G137" s="95"/>
      <c r="H137" s="95"/>
      <c r="I137" s="95"/>
      <c r="J137" s="95"/>
      <c r="K137" s="95"/>
      <c r="L137" s="95"/>
      <c r="M137" s="95"/>
      <c r="N137" s="95"/>
      <c r="O137" s="95"/>
      <c r="P137" s="95"/>
      <c r="Q137" s="95"/>
      <c r="R137" s="95"/>
      <c r="S137" s="95"/>
      <c r="T137" s="95"/>
      <c r="U137" s="95"/>
      <c r="V137" s="95"/>
      <c r="W137" s="95"/>
      <c r="X137" s="95"/>
      <c r="Y137" s="96"/>
    </row>
    <row r="138" spans="1:25" ht="15.75" customHeight="1">
      <c r="A138" s="92"/>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9"/>
    </row>
    <row r="139" spans="1:25" ht="15.75" customHeight="1">
      <c r="A139" s="92"/>
      <c r="B139" s="89" t="s">
        <v>84</v>
      </c>
      <c r="C139" s="89" t="s">
        <v>85</v>
      </c>
      <c r="D139" s="89" t="s">
        <v>86</v>
      </c>
      <c r="E139" s="89" t="s">
        <v>87</v>
      </c>
      <c r="F139" s="89" t="s">
        <v>88</v>
      </c>
      <c r="G139" s="89" t="s">
        <v>89</v>
      </c>
      <c r="H139" s="89" t="s">
        <v>90</v>
      </c>
      <c r="I139" s="89" t="s">
        <v>91</v>
      </c>
      <c r="J139" s="89" t="s">
        <v>92</v>
      </c>
      <c r="K139" s="89" t="s">
        <v>93</v>
      </c>
      <c r="L139" s="89" t="s">
        <v>94</v>
      </c>
      <c r="M139" s="89" t="s">
        <v>95</v>
      </c>
      <c r="N139" s="89" t="s">
        <v>96</v>
      </c>
      <c r="O139" s="89" t="s">
        <v>97</v>
      </c>
      <c r="P139" s="89" t="s">
        <v>98</v>
      </c>
      <c r="Q139" s="89" t="s">
        <v>99</v>
      </c>
      <c r="R139" s="89" t="s">
        <v>100</v>
      </c>
      <c r="S139" s="89" t="s">
        <v>101</v>
      </c>
      <c r="T139" s="89" t="s">
        <v>102</v>
      </c>
      <c r="U139" s="89" t="s">
        <v>103</v>
      </c>
      <c r="V139" s="89" t="s">
        <v>104</v>
      </c>
      <c r="W139" s="89" t="s">
        <v>105</v>
      </c>
      <c r="X139" s="89" t="s">
        <v>106</v>
      </c>
      <c r="Y139" s="89" t="s">
        <v>107</v>
      </c>
    </row>
    <row r="140" spans="1:25" ht="15.75" customHeight="1">
      <c r="A140" s="93"/>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ht="15.75" customHeight="1">
      <c r="A141" s="41">
        <f>A104</f>
        <v>43282</v>
      </c>
      <c r="B141" s="42">
        <v>3892.1371539205434</v>
      </c>
      <c r="C141" s="42">
        <v>3779.0471539205437</v>
      </c>
      <c r="D141" s="42">
        <v>3750.657153920544</v>
      </c>
      <c r="E141" s="42">
        <v>3735.3171539205437</v>
      </c>
      <c r="F141" s="42">
        <v>3715.4871539205437</v>
      </c>
      <c r="G141" s="42">
        <v>3734.3971539205436</v>
      </c>
      <c r="H141" s="42">
        <v>3775.0871539205436</v>
      </c>
      <c r="I141" s="42">
        <v>3835.2971539205437</v>
      </c>
      <c r="J141" s="42">
        <v>3737.2271539205435</v>
      </c>
      <c r="K141" s="42">
        <v>3887.1971539205438</v>
      </c>
      <c r="L141" s="42">
        <v>3975.6871539205436</v>
      </c>
      <c r="M141" s="42">
        <v>4008.5171539205435</v>
      </c>
      <c r="N141" s="42">
        <v>4020.9671539205433</v>
      </c>
      <c r="O141" s="42">
        <v>4040.6771539205433</v>
      </c>
      <c r="P141" s="42">
        <v>4069.3471539205434</v>
      </c>
      <c r="Q141" s="42">
        <v>4077.6671539205436</v>
      </c>
      <c r="R141" s="42">
        <v>4082.7871539205435</v>
      </c>
      <c r="S141" s="42">
        <v>4032.9171539205436</v>
      </c>
      <c r="T141" s="42">
        <v>3990.5571539205434</v>
      </c>
      <c r="U141" s="42">
        <v>3982.2271539205435</v>
      </c>
      <c r="V141" s="42">
        <v>4085.4171539205436</v>
      </c>
      <c r="W141" s="42">
        <v>4149.807153920544</v>
      </c>
      <c r="X141" s="42">
        <v>4047.9471539205438</v>
      </c>
      <c r="Y141" s="42">
        <v>3852.1471539205436</v>
      </c>
    </row>
    <row r="142" spans="1:25" ht="15.75" customHeight="1">
      <c r="A142" s="41">
        <f>A141+1</f>
        <v>43283</v>
      </c>
      <c r="B142" s="42">
        <v>3788.1271539205436</v>
      </c>
      <c r="C142" s="42">
        <v>3727.5671539205437</v>
      </c>
      <c r="D142" s="42">
        <v>3713.7871539205435</v>
      </c>
      <c r="E142" s="42">
        <v>3710.1871539205436</v>
      </c>
      <c r="F142" s="42">
        <v>3709.8171539205437</v>
      </c>
      <c r="G142" s="42">
        <v>3734.5171539205435</v>
      </c>
      <c r="H142" s="42">
        <v>3781.5071539205433</v>
      </c>
      <c r="I142" s="42">
        <v>3998.9671539205433</v>
      </c>
      <c r="J142" s="42">
        <v>3768.2971539205437</v>
      </c>
      <c r="K142" s="42">
        <v>3932.8271539205434</v>
      </c>
      <c r="L142" s="42">
        <v>4009.1971539205438</v>
      </c>
      <c r="M142" s="42">
        <v>4074.1671539205436</v>
      </c>
      <c r="N142" s="42">
        <v>4085.7271539205435</v>
      </c>
      <c r="O142" s="42">
        <v>4077.1471539205436</v>
      </c>
      <c r="P142" s="42">
        <v>4098.887153920543</v>
      </c>
      <c r="Q142" s="42">
        <v>4115.377153920544</v>
      </c>
      <c r="R142" s="42">
        <v>4129.657153920544</v>
      </c>
      <c r="S142" s="42">
        <v>4101.067153920543</v>
      </c>
      <c r="T142" s="42">
        <v>4029.5271539205437</v>
      </c>
      <c r="U142" s="42">
        <v>3986.7571539205433</v>
      </c>
      <c r="V142" s="42">
        <v>4100.067153920543</v>
      </c>
      <c r="W142" s="42">
        <v>4138.407153920544</v>
      </c>
      <c r="X142" s="42">
        <v>4052.6271539205436</v>
      </c>
      <c r="Y142" s="42">
        <v>3845.5471539205437</v>
      </c>
    </row>
    <row r="143" spans="1:25" ht="15.75" customHeight="1">
      <c r="A143" s="41">
        <f aca="true" t="shared" si="3" ref="A143:A171">A142+1</f>
        <v>43284</v>
      </c>
      <c r="B143" s="42">
        <v>3812.8571539205436</v>
      </c>
      <c r="C143" s="42">
        <v>3744.0171539205435</v>
      </c>
      <c r="D143" s="42">
        <v>3727.9271539205433</v>
      </c>
      <c r="E143" s="42">
        <v>3714.7671539205435</v>
      </c>
      <c r="F143" s="42">
        <v>3711.5571539205434</v>
      </c>
      <c r="G143" s="42">
        <v>3734.2871539205435</v>
      </c>
      <c r="H143" s="42">
        <v>3781.8471539205434</v>
      </c>
      <c r="I143" s="42">
        <v>3975.3971539205436</v>
      </c>
      <c r="J143" s="42">
        <v>3767.3071539205434</v>
      </c>
      <c r="K143" s="42">
        <v>3956.7271539205435</v>
      </c>
      <c r="L143" s="42">
        <v>3994.3571539205436</v>
      </c>
      <c r="M143" s="42">
        <v>4034.3071539205434</v>
      </c>
      <c r="N143" s="42">
        <v>4082.5571539205434</v>
      </c>
      <c r="O143" s="42">
        <v>4086.0171539205435</v>
      </c>
      <c r="P143" s="42">
        <v>4101.637153920543</v>
      </c>
      <c r="Q143" s="42">
        <v>4121.267153920544</v>
      </c>
      <c r="R143" s="42">
        <v>4121.857153920544</v>
      </c>
      <c r="S143" s="42">
        <v>4053.4171539205436</v>
      </c>
      <c r="T143" s="42">
        <v>3995.8171539205437</v>
      </c>
      <c r="U143" s="42">
        <v>3982.3971539205436</v>
      </c>
      <c r="V143" s="42">
        <v>4091.7871539205435</v>
      </c>
      <c r="W143" s="42">
        <v>4111.847153920543</v>
      </c>
      <c r="X143" s="42">
        <v>4043.7371539205437</v>
      </c>
      <c r="Y143" s="42">
        <v>3820.8871539205434</v>
      </c>
    </row>
    <row r="144" spans="1:25" ht="15.75" customHeight="1">
      <c r="A144" s="41">
        <f t="shared" si="3"/>
        <v>43285</v>
      </c>
      <c r="B144" s="42">
        <v>3828.7471539205435</v>
      </c>
      <c r="C144" s="42">
        <v>3742.2371539205437</v>
      </c>
      <c r="D144" s="42">
        <v>3707.1171539205434</v>
      </c>
      <c r="E144" s="42">
        <v>3705.7871539205435</v>
      </c>
      <c r="F144" s="42">
        <v>3707.9671539205433</v>
      </c>
      <c r="G144" s="42">
        <v>3710.6471539205436</v>
      </c>
      <c r="H144" s="42">
        <v>3772.3071539205434</v>
      </c>
      <c r="I144" s="42">
        <v>3952.8771539205436</v>
      </c>
      <c r="J144" s="42">
        <v>3808.4171539205436</v>
      </c>
      <c r="K144" s="42">
        <v>3962.3171539205437</v>
      </c>
      <c r="L144" s="42">
        <v>4044.8971539205436</v>
      </c>
      <c r="M144" s="42">
        <v>4078.6671539205436</v>
      </c>
      <c r="N144" s="42">
        <v>4087.367153920544</v>
      </c>
      <c r="O144" s="42">
        <v>4135.587153920545</v>
      </c>
      <c r="P144" s="42">
        <v>4147.997153920544</v>
      </c>
      <c r="Q144" s="42">
        <v>4135.347153920544</v>
      </c>
      <c r="R144" s="42">
        <v>4126.157153920544</v>
      </c>
      <c r="S144" s="42">
        <v>4068.6871539205436</v>
      </c>
      <c r="T144" s="42">
        <v>4009.1871539205436</v>
      </c>
      <c r="U144" s="42">
        <v>4004.3771539205436</v>
      </c>
      <c r="V144" s="42">
        <v>4149.387153920544</v>
      </c>
      <c r="W144" s="42">
        <v>4154.147153920544</v>
      </c>
      <c r="X144" s="42">
        <v>4078.0271539205437</v>
      </c>
      <c r="Y144" s="42">
        <v>3893.2071539205435</v>
      </c>
    </row>
    <row r="145" spans="1:25" ht="15.75" customHeight="1">
      <c r="A145" s="41">
        <f t="shared" si="3"/>
        <v>43286</v>
      </c>
      <c r="B145" s="42">
        <v>3832.7971539205437</v>
      </c>
      <c r="C145" s="42">
        <v>3757.0471539205437</v>
      </c>
      <c r="D145" s="42">
        <v>3724.7371539205437</v>
      </c>
      <c r="E145" s="42">
        <v>3718.4471539205438</v>
      </c>
      <c r="F145" s="42">
        <v>3713.7271539205435</v>
      </c>
      <c r="G145" s="42">
        <v>3711.9571539205435</v>
      </c>
      <c r="H145" s="42">
        <v>3800.8071539205434</v>
      </c>
      <c r="I145" s="42">
        <v>3953.7371539205437</v>
      </c>
      <c r="J145" s="42">
        <v>3795.6071539205436</v>
      </c>
      <c r="K145" s="42">
        <v>3950.0771539205434</v>
      </c>
      <c r="L145" s="42">
        <v>4003.4771539205435</v>
      </c>
      <c r="M145" s="42">
        <v>4020.9871539205437</v>
      </c>
      <c r="N145" s="42">
        <v>4051.5671539205437</v>
      </c>
      <c r="O145" s="42">
        <v>4115.047153920543</v>
      </c>
      <c r="P145" s="42">
        <v>4113.577153920543</v>
      </c>
      <c r="Q145" s="42">
        <v>4101.987153920543</v>
      </c>
      <c r="R145" s="42">
        <v>4063.7271539205435</v>
      </c>
      <c r="S145" s="42">
        <v>4048.4671539205433</v>
      </c>
      <c r="T145" s="42">
        <v>4006.0171539205435</v>
      </c>
      <c r="U145" s="42">
        <v>4002.9971539205435</v>
      </c>
      <c r="V145" s="42">
        <v>4127.737153920544</v>
      </c>
      <c r="W145" s="42">
        <v>4120.0371539205435</v>
      </c>
      <c r="X145" s="42">
        <v>4058.2371539205437</v>
      </c>
      <c r="Y145" s="42">
        <v>3847.2671539205435</v>
      </c>
    </row>
    <row r="146" spans="1:25" ht="15.75" customHeight="1">
      <c r="A146" s="41">
        <f t="shared" si="3"/>
        <v>43287</v>
      </c>
      <c r="B146" s="42">
        <v>3805.1371539205434</v>
      </c>
      <c r="C146" s="42">
        <v>3740.3471539205434</v>
      </c>
      <c r="D146" s="42">
        <v>3720.0371539205435</v>
      </c>
      <c r="E146" s="42">
        <v>3714.8571539205436</v>
      </c>
      <c r="F146" s="42">
        <v>3755.5671539205437</v>
      </c>
      <c r="G146" s="42">
        <v>3783.1971539205438</v>
      </c>
      <c r="H146" s="42">
        <v>3779.3271539205434</v>
      </c>
      <c r="I146" s="42">
        <v>3944.7571539205433</v>
      </c>
      <c r="J146" s="42">
        <v>3774.7971539205437</v>
      </c>
      <c r="K146" s="42">
        <v>3901.5871539205436</v>
      </c>
      <c r="L146" s="42">
        <v>3972.6371539205434</v>
      </c>
      <c r="M146" s="42">
        <v>4070.8871539205434</v>
      </c>
      <c r="N146" s="42">
        <v>4086.0171539205435</v>
      </c>
      <c r="O146" s="42">
        <v>4093.3971539205436</v>
      </c>
      <c r="P146" s="42">
        <v>4080.657153920544</v>
      </c>
      <c r="Q146" s="42">
        <v>4071.5871539205436</v>
      </c>
      <c r="R146" s="42">
        <v>4061.547153920543</v>
      </c>
      <c r="S146" s="42">
        <v>4033.1771539205433</v>
      </c>
      <c r="T146" s="42">
        <v>4033.2771539205437</v>
      </c>
      <c r="U146" s="42">
        <v>4007.1271539205436</v>
      </c>
      <c r="V146" s="42">
        <v>4102.317153920543</v>
      </c>
      <c r="W146" s="42">
        <v>4174.687153920544</v>
      </c>
      <c r="X146" s="42">
        <v>4061.7371539205437</v>
      </c>
      <c r="Y146" s="42">
        <v>3843.6171539205434</v>
      </c>
    </row>
    <row r="147" spans="1:25" ht="15.75" customHeight="1">
      <c r="A147" s="41">
        <f t="shared" si="3"/>
        <v>43288</v>
      </c>
      <c r="B147" s="42">
        <v>3853.5771539205434</v>
      </c>
      <c r="C147" s="42">
        <v>3770.0071539205433</v>
      </c>
      <c r="D147" s="42">
        <v>3749.4471539205438</v>
      </c>
      <c r="E147" s="42">
        <v>3728.1371539205434</v>
      </c>
      <c r="F147" s="42">
        <v>3758.7671539205435</v>
      </c>
      <c r="G147" s="42">
        <v>3790.1871539205436</v>
      </c>
      <c r="H147" s="42">
        <v>3780.0271539205437</v>
      </c>
      <c r="I147" s="42">
        <v>3854.3071539205434</v>
      </c>
      <c r="J147" s="42">
        <v>3757.7771539205437</v>
      </c>
      <c r="K147" s="42">
        <v>3904.1971539205438</v>
      </c>
      <c r="L147" s="42">
        <v>4010.6971539205438</v>
      </c>
      <c r="M147" s="42">
        <v>4069.6071539205436</v>
      </c>
      <c r="N147" s="42">
        <v>4102.447153920543</v>
      </c>
      <c r="O147" s="42">
        <v>4125.4571539205435</v>
      </c>
      <c r="P147" s="42">
        <v>4112.417153920544</v>
      </c>
      <c r="Q147" s="42">
        <v>4110.157153920543</v>
      </c>
      <c r="R147" s="42">
        <v>4098.067153920543</v>
      </c>
      <c r="S147" s="42">
        <v>4116.387153920543</v>
      </c>
      <c r="T147" s="42">
        <v>4071.8771539205436</v>
      </c>
      <c r="U147" s="42">
        <v>4059.3271539205434</v>
      </c>
      <c r="V147" s="42">
        <v>4194.377153920544</v>
      </c>
      <c r="W147" s="42">
        <v>4277.257153920544</v>
      </c>
      <c r="X147" s="42">
        <v>4120.217153920544</v>
      </c>
      <c r="Y147" s="42">
        <v>3838.4571539205435</v>
      </c>
    </row>
    <row r="148" spans="1:25" ht="15.75" customHeight="1">
      <c r="A148" s="41">
        <f t="shared" si="3"/>
        <v>43289</v>
      </c>
      <c r="B148" s="42">
        <v>4011.8371539205436</v>
      </c>
      <c r="C148" s="42">
        <v>3813.5671539205437</v>
      </c>
      <c r="D148" s="42">
        <v>3789.5871539205436</v>
      </c>
      <c r="E148" s="42">
        <v>3771.5571539205434</v>
      </c>
      <c r="F148" s="42">
        <v>3745.907153920544</v>
      </c>
      <c r="G148" s="42">
        <v>3736.3471539205434</v>
      </c>
      <c r="H148" s="42">
        <v>3825.7971539205437</v>
      </c>
      <c r="I148" s="42">
        <v>3874.9371539205436</v>
      </c>
      <c r="J148" s="42">
        <v>3811.9371539205436</v>
      </c>
      <c r="K148" s="42">
        <v>3981.157153920544</v>
      </c>
      <c r="L148" s="42">
        <v>4111.607153920543</v>
      </c>
      <c r="M148" s="42">
        <v>4132.9171539205445</v>
      </c>
      <c r="N148" s="42">
        <v>4121.897153920544</v>
      </c>
      <c r="O148" s="42">
        <v>4130.677153920544</v>
      </c>
      <c r="P148" s="42">
        <v>4122.2871539205435</v>
      </c>
      <c r="Q148" s="42">
        <v>4119.717153920543</v>
      </c>
      <c r="R148" s="42">
        <v>4132.027153920544</v>
      </c>
      <c r="S148" s="42">
        <v>4102.7071539205435</v>
      </c>
      <c r="T148" s="42">
        <v>4105.167153920544</v>
      </c>
      <c r="U148" s="42">
        <v>4106.177153920543</v>
      </c>
      <c r="V148" s="42">
        <v>4200.627153920544</v>
      </c>
      <c r="W148" s="42">
        <v>4347.077153920544</v>
      </c>
      <c r="X148" s="42">
        <v>4181.747153920544</v>
      </c>
      <c r="Y148" s="42">
        <v>3970.1271539205436</v>
      </c>
    </row>
    <row r="149" spans="1:25" ht="15.75" customHeight="1">
      <c r="A149" s="41">
        <f t="shared" si="3"/>
        <v>43290</v>
      </c>
      <c r="B149" s="42">
        <v>4005.7071539205435</v>
      </c>
      <c r="C149" s="42">
        <v>3821.4471539205438</v>
      </c>
      <c r="D149" s="42">
        <v>3787.1471539205436</v>
      </c>
      <c r="E149" s="42">
        <v>3769.5371539205435</v>
      </c>
      <c r="F149" s="42">
        <v>3740.7471539205435</v>
      </c>
      <c r="G149" s="42">
        <v>3738.4271539205433</v>
      </c>
      <c r="H149" s="42">
        <v>3882.7171539205433</v>
      </c>
      <c r="I149" s="42">
        <v>4137.847153920544</v>
      </c>
      <c r="J149" s="42">
        <v>3951.7571539205433</v>
      </c>
      <c r="K149" s="42">
        <v>4110.987153920543</v>
      </c>
      <c r="L149" s="42">
        <v>4199.607153920544</v>
      </c>
      <c r="M149" s="42">
        <v>4225.597153920544</v>
      </c>
      <c r="N149" s="42">
        <v>4216.327153920544</v>
      </c>
      <c r="O149" s="42">
        <v>4270.877153920544</v>
      </c>
      <c r="P149" s="42">
        <v>4274.267153920544</v>
      </c>
      <c r="Q149" s="42">
        <v>4266.157153920544</v>
      </c>
      <c r="R149" s="42">
        <v>4210.867153920544</v>
      </c>
      <c r="S149" s="42">
        <v>4170.507153920544</v>
      </c>
      <c r="T149" s="42">
        <v>4155.247153920544</v>
      </c>
      <c r="U149" s="42">
        <v>4089.0971539205434</v>
      </c>
      <c r="V149" s="42">
        <v>4274.407153920544</v>
      </c>
      <c r="W149" s="42">
        <v>4320.977153920544</v>
      </c>
      <c r="X149" s="42">
        <v>4250.567153920544</v>
      </c>
      <c r="Y149" s="42">
        <v>3985.5571539205434</v>
      </c>
    </row>
    <row r="150" spans="1:25" ht="15.75" customHeight="1">
      <c r="A150" s="41">
        <f t="shared" si="3"/>
        <v>43291</v>
      </c>
      <c r="B150" s="42">
        <v>3858.8271539205434</v>
      </c>
      <c r="C150" s="42">
        <v>3788.9971539205435</v>
      </c>
      <c r="D150" s="42">
        <v>3772.8771539205436</v>
      </c>
      <c r="E150" s="42">
        <v>3752.5171539205435</v>
      </c>
      <c r="F150" s="42">
        <v>3736.1771539205433</v>
      </c>
      <c r="G150" s="42">
        <v>3734.4471539205438</v>
      </c>
      <c r="H150" s="42">
        <v>3844.1071539205436</v>
      </c>
      <c r="I150" s="42">
        <v>4039.367153920544</v>
      </c>
      <c r="J150" s="42">
        <v>3931.9471539205438</v>
      </c>
      <c r="K150" s="42">
        <v>4046.7071539205435</v>
      </c>
      <c r="L150" s="42">
        <v>4086.1771539205433</v>
      </c>
      <c r="M150" s="42">
        <v>4103.277153920543</v>
      </c>
      <c r="N150" s="42">
        <v>4090.9371539205436</v>
      </c>
      <c r="O150" s="42">
        <v>4175.497153920544</v>
      </c>
      <c r="P150" s="42">
        <v>4209.897153920544</v>
      </c>
      <c r="Q150" s="42">
        <v>4202.217153920544</v>
      </c>
      <c r="R150" s="42">
        <v>4195.157153920544</v>
      </c>
      <c r="S150" s="42">
        <v>4111.667153920544</v>
      </c>
      <c r="T150" s="42">
        <v>4087.9571539205435</v>
      </c>
      <c r="U150" s="42">
        <v>4096.877153920544</v>
      </c>
      <c r="V150" s="42">
        <v>4224.107153920544</v>
      </c>
      <c r="W150" s="42">
        <v>4238.717153920544</v>
      </c>
      <c r="X150" s="42">
        <v>4184.257153920544</v>
      </c>
      <c r="Y150" s="42">
        <v>4025.5171539205435</v>
      </c>
    </row>
    <row r="151" spans="1:25" ht="15.75" customHeight="1">
      <c r="A151" s="41">
        <f t="shared" si="3"/>
        <v>43292</v>
      </c>
      <c r="B151" s="42">
        <v>3887.0871539205436</v>
      </c>
      <c r="C151" s="42">
        <v>3826.0971539205434</v>
      </c>
      <c r="D151" s="42">
        <v>3799.9171539205436</v>
      </c>
      <c r="E151" s="42">
        <v>3772.8071539205434</v>
      </c>
      <c r="F151" s="42">
        <v>3743.8871539205434</v>
      </c>
      <c r="G151" s="42">
        <v>3746.0071539205433</v>
      </c>
      <c r="H151" s="42">
        <v>3878.6371539205434</v>
      </c>
      <c r="I151" s="42">
        <v>4111.627153920544</v>
      </c>
      <c r="J151" s="42">
        <v>3950.4671539205433</v>
      </c>
      <c r="K151" s="42">
        <v>4127.677153920544</v>
      </c>
      <c r="L151" s="42">
        <v>4282.757153920544</v>
      </c>
      <c r="M151" s="42">
        <v>4321.5371539205435</v>
      </c>
      <c r="N151" s="42">
        <v>4312.587153920545</v>
      </c>
      <c r="O151" s="42">
        <v>4313.927153920544</v>
      </c>
      <c r="P151" s="42">
        <v>4369.347153920544</v>
      </c>
      <c r="Q151" s="42">
        <v>4347.047153920544</v>
      </c>
      <c r="R151" s="42">
        <v>4342.187153920544</v>
      </c>
      <c r="S151" s="42">
        <v>4352.747153920544</v>
      </c>
      <c r="T151" s="42">
        <v>4294.357153920544</v>
      </c>
      <c r="U151" s="42">
        <v>4176.5371539205435</v>
      </c>
      <c r="V151" s="42">
        <v>4327.317153920544</v>
      </c>
      <c r="W151" s="42">
        <v>4523.2871539205435</v>
      </c>
      <c r="X151" s="42">
        <v>4290.407153920544</v>
      </c>
      <c r="Y151" s="42">
        <v>4046.1771539205433</v>
      </c>
    </row>
    <row r="152" spans="1:25" ht="15.75" customHeight="1">
      <c r="A152" s="41">
        <f t="shared" si="3"/>
        <v>43293</v>
      </c>
      <c r="B152" s="42">
        <v>3866.0071539205433</v>
      </c>
      <c r="C152" s="42">
        <v>3810.4571539205435</v>
      </c>
      <c r="D152" s="42">
        <v>3775.7271539205435</v>
      </c>
      <c r="E152" s="42">
        <v>3744.2471539205435</v>
      </c>
      <c r="F152" s="42">
        <v>3729.1671539205436</v>
      </c>
      <c r="G152" s="42">
        <v>3732.907153920544</v>
      </c>
      <c r="H152" s="42">
        <v>3871.2171539205433</v>
      </c>
      <c r="I152" s="42">
        <v>4042.1971539205438</v>
      </c>
      <c r="J152" s="42">
        <v>3813.5271539205437</v>
      </c>
      <c r="K152" s="42">
        <v>4044.5871539205436</v>
      </c>
      <c r="L152" s="42">
        <v>4149.6671539205445</v>
      </c>
      <c r="M152" s="42">
        <v>4182.807153920544</v>
      </c>
      <c r="N152" s="42">
        <v>4169.297153920544</v>
      </c>
      <c r="O152" s="42">
        <v>4180.047153920544</v>
      </c>
      <c r="P152" s="42">
        <v>4167.897153920544</v>
      </c>
      <c r="Q152" s="42">
        <v>4185.987153920544</v>
      </c>
      <c r="R152" s="42">
        <v>4209.297153920544</v>
      </c>
      <c r="S152" s="42">
        <v>4143.947153920544</v>
      </c>
      <c r="T152" s="42">
        <v>4103.277153920543</v>
      </c>
      <c r="U152" s="42">
        <v>4095.9371539205436</v>
      </c>
      <c r="V152" s="42">
        <v>4198.477153920544</v>
      </c>
      <c r="W152" s="42">
        <v>4216.487153920544</v>
      </c>
      <c r="X152" s="42">
        <v>4154.377153920544</v>
      </c>
      <c r="Y152" s="42">
        <v>3896.5671539205437</v>
      </c>
    </row>
    <row r="153" spans="1:25" ht="15.75" customHeight="1">
      <c r="A153" s="41">
        <f t="shared" si="3"/>
        <v>43294</v>
      </c>
      <c r="B153" s="42">
        <v>3864.0971539205434</v>
      </c>
      <c r="C153" s="42">
        <v>3793.8271539205434</v>
      </c>
      <c r="D153" s="42">
        <v>3754.9471539205438</v>
      </c>
      <c r="E153" s="42">
        <v>3735.8471539205434</v>
      </c>
      <c r="F153" s="42">
        <v>3725.4571539205435</v>
      </c>
      <c r="G153" s="42">
        <v>3762.8071539205434</v>
      </c>
      <c r="H153" s="42">
        <v>3836.9871539205437</v>
      </c>
      <c r="I153" s="42">
        <v>4017.6371539205434</v>
      </c>
      <c r="J153" s="42">
        <v>3754.8171539205437</v>
      </c>
      <c r="K153" s="42">
        <v>3962.7971539205437</v>
      </c>
      <c r="L153" s="42">
        <v>3981.6471539205436</v>
      </c>
      <c r="M153" s="42">
        <v>3995.1671539205436</v>
      </c>
      <c r="N153" s="42">
        <v>4031.297153920543</v>
      </c>
      <c r="O153" s="42">
        <v>4073.0871539205436</v>
      </c>
      <c r="P153" s="42">
        <v>4102.297153920543</v>
      </c>
      <c r="Q153" s="42">
        <v>4126.617153920544</v>
      </c>
      <c r="R153" s="42">
        <v>4111.927153920543</v>
      </c>
      <c r="S153" s="42">
        <v>4091.797153920543</v>
      </c>
      <c r="T153" s="42">
        <v>3972.6271539205436</v>
      </c>
      <c r="U153" s="42">
        <v>3945.0071539205433</v>
      </c>
      <c r="V153" s="42">
        <v>4105.567153920543</v>
      </c>
      <c r="W153" s="42">
        <v>4175.117153920544</v>
      </c>
      <c r="X153" s="42">
        <v>4064.3571539205436</v>
      </c>
      <c r="Y153" s="42">
        <v>3794.0471539205437</v>
      </c>
    </row>
    <row r="154" spans="1:25" ht="15.75" customHeight="1">
      <c r="A154" s="41">
        <f t="shared" si="3"/>
        <v>43295</v>
      </c>
      <c r="B154" s="42">
        <v>3891.2271539205435</v>
      </c>
      <c r="C154" s="42">
        <v>3773.3171539205437</v>
      </c>
      <c r="D154" s="42">
        <v>3740.1671539205436</v>
      </c>
      <c r="E154" s="42">
        <v>3718.4171539205436</v>
      </c>
      <c r="F154" s="42">
        <v>3790.3071539205434</v>
      </c>
      <c r="G154" s="42">
        <v>3828.4671539205433</v>
      </c>
      <c r="H154" s="42">
        <v>3750.907153920544</v>
      </c>
      <c r="I154" s="42">
        <v>3867.5671539205437</v>
      </c>
      <c r="J154" s="42">
        <v>3854.4371539205436</v>
      </c>
      <c r="K154" s="42">
        <v>3807.6671539205436</v>
      </c>
      <c r="L154" s="42">
        <v>3913.5171539205435</v>
      </c>
      <c r="M154" s="42">
        <v>3958.2171539205433</v>
      </c>
      <c r="N154" s="42">
        <v>3990.1371539205434</v>
      </c>
      <c r="O154" s="42">
        <v>4033.6371539205434</v>
      </c>
      <c r="P154" s="42">
        <v>4054.5971539205434</v>
      </c>
      <c r="Q154" s="42">
        <v>4064.0771539205434</v>
      </c>
      <c r="R154" s="42">
        <v>4072.367153920544</v>
      </c>
      <c r="S154" s="42">
        <v>4054.9771539205435</v>
      </c>
      <c r="T154" s="42">
        <v>3988.6971539205438</v>
      </c>
      <c r="U154" s="42">
        <v>3961.7271539205435</v>
      </c>
      <c r="V154" s="42">
        <v>4116.127153920544</v>
      </c>
      <c r="W154" s="42">
        <v>4130.527153920544</v>
      </c>
      <c r="X154" s="42">
        <v>4020.6771539205433</v>
      </c>
      <c r="Y154" s="42">
        <v>3808.7171539205433</v>
      </c>
    </row>
    <row r="155" spans="1:25" ht="15.75" customHeight="1">
      <c r="A155" s="41">
        <f t="shared" si="3"/>
        <v>43296</v>
      </c>
      <c r="B155" s="42">
        <v>3883.907153920544</v>
      </c>
      <c r="C155" s="42">
        <v>3769.3171539205437</v>
      </c>
      <c r="D155" s="42">
        <v>3734.5571539205434</v>
      </c>
      <c r="E155" s="42">
        <v>3730.4771539205435</v>
      </c>
      <c r="F155" s="42">
        <v>3805.2971539205437</v>
      </c>
      <c r="G155" s="42">
        <v>3836.0271539205437</v>
      </c>
      <c r="H155" s="42">
        <v>3730.0671539205437</v>
      </c>
      <c r="I155" s="42">
        <v>3836.7271539205435</v>
      </c>
      <c r="J155" s="42">
        <v>3953.3171539205437</v>
      </c>
      <c r="K155" s="42">
        <v>3775.6471539205436</v>
      </c>
      <c r="L155" s="42">
        <v>3821.8171539205437</v>
      </c>
      <c r="M155" s="42">
        <v>3883.0471539205437</v>
      </c>
      <c r="N155" s="42">
        <v>3942.8971539205436</v>
      </c>
      <c r="O155" s="42">
        <v>3984.9671539205433</v>
      </c>
      <c r="P155" s="42">
        <v>3961.0071539205433</v>
      </c>
      <c r="Q155" s="42">
        <v>3968.0771539205434</v>
      </c>
      <c r="R155" s="42">
        <v>3961.2171539205433</v>
      </c>
      <c r="S155" s="42">
        <v>3944.2371539205437</v>
      </c>
      <c r="T155" s="42">
        <v>3900.1971539205438</v>
      </c>
      <c r="U155" s="42">
        <v>3906.8071539205434</v>
      </c>
      <c r="V155" s="42">
        <v>4055.8871539205434</v>
      </c>
      <c r="W155" s="42">
        <v>4136.497153920544</v>
      </c>
      <c r="X155" s="42">
        <v>4016.2171539205433</v>
      </c>
      <c r="Y155" s="42">
        <v>3803.5971539205434</v>
      </c>
    </row>
    <row r="156" spans="1:25" ht="15.75" customHeight="1">
      <c r="A156" s="41">
        <f t="shared" si="3"/>
        <v>43297</v>
      </c>
      <c r="B156" s="42">
        <v>3844.2571539205433</v>
      </c>
      <c r="C156" s="42">
        <v>3739.407153920544</v>
      </c>
      <c r="D156" s="42">
        <v>3718.9471539205438</v>
      </c>
      <c r="E156" s="42">
        <v>3751.9471539205438</v>
      </c>
      <c r="F156" s="42">
        <v>3830.8871539205434</v>
      </c>
      <c r="G156" s="42">
        <v>3867.5171539205435</v>
      </c>
      <c r="H156" s="42">
        <v>3777.9371539205436</v>
      </c>
      <c r="I156" s="42">
        <v>3804.0071539205433</v>
      </c>
      <c r="J156" s="42">
        <v>4010.4571539205435</v>
      </c>
      <c r="K156" s="42">
        <v>3819.1171539205434</v>
      </c>
      <c r="L156" s="42">
        <v>3788.9671539205433</v>
      </c>
      <c r="M156" s="42">
        <v>3865.5771539205434</v>
      </c>
      <c r="N156" s="42">
        <v>3938.1271539205436</v>
      </c>
      <c r="O156" s="42">
        <v>4016.3971539205436</v>
      </c>
      <c r="P156" s="42">
        <v>3976.0271539205437</v>
      </c>
      <c r="Q156" s="42">
        <v>4000.8271539205434</v>
      </c>
      <c r="R156" s="42">
        <v>3988.407153920544</v>
      </c>
      <c r="S156" s="42">
        <v>3979.6071539205436</v>
      </c>
      <c r="T156" s="42">
        <v>3874.8771539205436</v>
      </c>
      <c r="U156" s="42">
        <v>3877.0771539205434</v>
      </c>
      <c r="V156" s="42">
        <v>4010.5071539205433</v>
      </c>
      <c r="W156" s="42">
        <v>4079.4971539205435</v>
      </c>
      <c r="X156" s="42">
        <v>3928.7271539205435</v>
      </c>
      <c r="Y156" s="42">
        <v>3889.7371539205437</v>
      </c>
    </row>
    <row r="157" spans="1:25" ht="15.75" customHeight="1">
      <c r="A157" s="41">
        <f t="shared" si="3"/>
        <v>43298</v>
      </c>
      <c r="B157" s="42">
        <v>3824.6371539205434</v>
      </c>
      <c r="C157" s="42">
        <v>3780.6471539205436</v>
      </c>
      <c r="D157" s="42">
        <v>3754.8171539205437</v>
      </c>
      <c r="E157" s="42">
        <v>3737.2271539205435</v>
      </c>
      <c r="F157" s="42">
        <v>3715.4371539205436</v>
      </c>
      <c r="G157" s="42">
        <v>3757.7271539205435</v>
      </c>
      <c r="H157" s="42">
        <v>3783.1271539205436</v>
      </c>
      <c r="I157" s="42">
        <v>3933.7171539205433</v>
      </c>
      <c r="J157" s="42">
        <v>3850.4871539205437</v>
      </c>
      <c r="K157" s="42">
        <v>3764.0071539205433</v>
      </c>
      <c r="L157" s="42">
        <v>3824.8171539205437</v>
      </c>
      <c r="M157" s="42">
        <v>3836.8571539205436</v>
      </c>
      <c r="N157" s="42">
        <v>3779.8971539205436</v>
      </c>
      <c r="O157" s="42">
        <v>3768.2871539205435</v>
      </c>
      <c r="P157" s="42">
        <v>3780.1771539205433</v>
      </c>
      <c r="Q157" s="42">
        <v>3747.6871539205436</v>
      </c>
      <c r="R157" s="42">
        <v>3756.2271539205435</v>
      </c>
      <c r="S157" s="42">
        <v>3751.2271539205435</v>
      </c>
      <c r="T157" s="42">
        <v>3745.2171539205433</v>
      </c>
      <c r="U157" s="42">
        <v>3854.3571539205436</v>
      </c>
      <c r="V157" s="42">
        <v>3941.4571539205435</v>
      </c>
      <c r="W157" s="42">
        <v>3956.5971539205434</v>
      </c>
      <c r="X157" s="42">
        <v>3822.1371539205434</v>
      </c>
      <c r="Y157" s="42">
        <v>3968.5571539205434</v>
      </c>
    </row>
    <row r="158" spans="1:25" ht="15.75" customHeight="1">
      <c r="A158" s="41">
        <f t="shared" si="3"/>
        <v>43299</v>
      </c>
      <c r="B158" s="42">
        <v>3844.157153920544</v>
      </c>
      <c r="C158" s="42">
        <v>3786.3671539205434</v>
      </c>
      <c r="D158" s="42">
        <v>3751.4171539205436</v>
      </c>
      <c r="E158" s="42">
        <v>3734.0271539205437</v>
      </c>
      <c r="F158" s="42">
        <v>3716.3871539205434</v>
      </c>
      <c r="G158" s="42">
        <v>3743.6071539205436</v>
      </c>
      <c r="H158" s="42">
        <v>3794.9971539205435</v>
      </c>
      <c r="I158" s="42">
        <v>3906.2571539205433</v>
      </c>
      <c r="J158" s="42">
        <v>3820.7971539205437</v>
      </c>
      <c r="K158" s="42">
        <v>3798.3971539205436</v>
      </c>
      <c r="L158" s="42">
        <v>3858.1971539205438</v>
      </c>
      <c r="M158" s="42">
        <v>3867.5071539205433</v>
      </c>
      <c r="N158" s="42">
        <v>3840.6971539205438</v>
      </c>
      <c r="O158" s="42">
        <v>3776.8171539205437</v>
      </c>
      <c r="P158" s="42">
        <v>3766.2171539205433</v>
      </c>
      <c r="Q158" s="42">
        <v>3775.3671539205434</v>
      </c>
      <c r="R158" s="42">
        <v>3799.7771539205437</v>
      </c>
      <c r="S158" s="42">
        <v>3813.3771539205436</v>
      </c>
      <c r="T158" s="42">
        <v>3819.1871539205436</v>
      </c>
      <c r="U158" s="42">
        <v>3880.407153920544</v>
      </c>
      <c r="V158" s="42">
        <v>3980.7571539205433</v>
      </c>
      <c r="W158" s="42">
        <v>3994.7671539205435</v>
      </c>
      <c r="X158" s="42">
        <v>3864.6071539205436</v>
      </c>
      <c r="Y158" s="42">
        <v>3913.7171539205433</v>
      </c>
    </row>
    <row r="159" spans="1:25" ht="15.75" customHeight="1">
      <c r="A159" s="41">
        <f t="shared" si="3"/>
        <v>43300</v>
      </c>
      <c r="B159" s="42">
        <v>4023.5271539205437</v>
      </c>
      <c r="C159" s="42">
        <v>3789.2271539205435</v>
      </c>
      <c r="D159" s="42">
        <v>3755.8771539205436</v>
      </c>
      <c r="E159" s="42">
        <v>3740.2671539205435</v>
      </c>
      <c r="F159" s="42">
        <v>3716.8071539205434</v>
      </c>
      <c r="G159" s="42">
        <v>3751.6871539205436</v>
      </c>
      <c r="H159" s="42">
        <v>3807.2171539205433</v>
      </c>
      <c r="I159" s="42">
        <v>4005.1671539205436</v>
      </c>
      <c r="J159" s="42">
        <v>3840.3171539205437</v>
      </c>
      <c r="K159" s="42">
        <v>3781.5171539205435</v>
      </c>
      <c r="L159" s="42">
        <v>3852.657153920544</v>
      </c>
      <c r="M159" s="42">
        <v>3829.7171539205433</v>
      </c>
      <c r="N159" s="42">
        <v>3862.9471539205438</v>
      </c>
      <c r="O159" s="42">
        <v>3875.0371539205435</v>
      </c>
      <c r="P159" s="42">
        <v>3908.3671539205434</v>
      </c>
      <c r="Q159" s="42">
        <v>3870.6971539205438</v>
      </c>
      <c r="R159" s="42">
        <v>3892.5871539205436</v>
      </c>
      <c r="S159" s="42">
        <v>3886.2671539205435</v>
      </c>
      <c r="T159" s="42">
        <v>3830.1771539205433</v>
      </c>
      <c r="U159" s="42">
        <v>3903.9271539205433</v>
      </c>
      <c r="V159" s="42">
        <v>3954.7571539205433</v>
      </c>
      <c r="W159" s="42">
        <v>3938.8571539205436</v>
      </c>
      <c r="X159" s="42">
        <v>3775.2171539205433</v>
      </c>
      <c r="Y159" s="42">
        <v>4066.9971539205435</v>
      </c>
    </row>
    <row r="160" spans="1:25" ht="15.75" customHeight="1">
      <c r="A160" s="41">
        <f t="shared" si="3"/>
        <v>43301</v>
      </c>
      <c r="B160" s="42">
        <v>3903.4271539205433</v>
      </c>
      <c r="C160" s="42">
        <v>3781.2271539205435</v>
      </c>
      <c r="D160" s="42">
        <v>3753.3971539205436</v>
      </c>
      <c r="E160" s="42">
        <v>3735.8071539205434</v>
      </c>
      <c r="F160" s="42">
        <v>3722.6371539205434</v>
      </c>
      <c r="G160" s="42">
        <v>3774.5371539205435</v>
      </c>
      <c r="H160" s="42">
        <v>3771.1471539205436</v>
      </c>
      <c r="I160" s="42">
        <v>3861.1671539205436</v>
      </c>
      <c r="J160" s="42">
        <v>3876.657153920544</v>
      </c>
      <c r="K160" s="42">
        <v>3738.9771539205435</v>
      </c>
      <c r="L160" s="42">
        <v>3799.9571539205435</v>
      </c>
      <c r="M160" s="42">
        <v>3812.3371539205436</v>
      </c>
      <c r="N160" s="42">
        <v>3757.3671539205434</v>
      </c>
      <c r="O160" s="42">
        <v>3782.7171539205433</v>
      </c>
      <c r="P160" s="42">
        <v>3799.7571539205433</v>
      </c>
      <c r="Q160" s="42">
        <v>3765.7671539205435</v>
      </c>
      <c r="R160" s="42">
        <v>3741.5971539205434</v>
      </c>
      <c r="S160" s="42">
        <v>3744.6071539205436</v>
      </c>
      <c r="T160" s="42">
        <v>3750.4671539205433</v>
      </c>
      <c r="U160" s="42">
        <v>3829.9871539205437</v>
      </c>
      <c r="V160" s="42">
        <v>3905.9771539205435</v>
      </c>
      <c r="W160" s="42">
        <v>3917.3971539205436</v>
      </c>
      <c r="X160" s="42">
        <v>3775.4471539205438</v>
      </c>
      <c r="Y160" s="42">
        <v>4024.7371539205437</v>
      </c>
    </row>
    <row r="161" spans="1:25" ht="15.75" customHeight="1">
      <c r="A161" s="41">
        <f t="shared" si="3"/>
        <v>43302</v>
      </c>
      <c r="B161" s="42">
        <v>3909.4871539205437</v>
      </c>
      <c r="C161" s="42">
        <v>3805.1471539205436</v>
      </c>
      <c r="D161" s="42">
        <v>3744.1371539205434</v>
      </c>
      <c r="E161" s="42">
        <v>3721.4671539205433</v>
      </c>
      <c r="F161" s="42">
        <v>3776.2171539205433</v>
      </c>
      <c r="G161" s="42">
        <v>3834.0071539205433</v>
      </c>
      <c r="H161" s="42">
        <v>3737.657153920544</v>
      </c>
      <c r="I161" s="42">
        <v>3846.8471539205434</v>
      </c>
      <c r="J161" s="42">
        <v>3962.0071539205433</v>
      </c>
      <c r="K161" s="42">
        <v>3809.0671539205437</v>
      </c>
      <c r="L161" s="42">
        <v>3744.3171539205437</v>
      </c>
      <c r="M161" s="42">
        <v>3769.1871539205436</v>
      </c>
      <c r="N161" s="42">
        <v>3752.5471539205437</v>
      </c>
      <c r="O161" s="42">
        <v>3764.7271539205435</v>
      </c>
      <c r="P161" s="42">
        <v>3781.3971539205436</v>
      </c>
      <c r="Q161" s="42">
        <v>3750.407153920544</v>
      </c>
      <c r="R161" s="42">
        <v>3775.4971539205435</v>
      </c>
      <c r="S161" s="42">
        <v>3767.0571539205434</v>
      </c>
      <c r="T161" s="42">
        <v>3761.8271539205434</v>
      </c>
      <c r="U161" s="42">
        <v>3863.9171539205436</v>
      </c>
      <c r="V161" s="42">
        <v>3995.4471539205438</v>
      </c>
      <c r="W161" s="42">
        <v>4014.3871539205434</v>
      </c>
      <c r="X161" s="42">
        <v>3853.2671539205435</v>
      </c>
      <c r="Y161" s="42">
        <v>3936.9371539205436</v>
      </c>
    </row>
    <row r="162" spans="1:25" ht="15.75" customHeight="1">
      <c r="A162" s="41">
        <f t="shared" si="3"/>
        <v>43303</v>
      </c>
      <c r="B162" s="42">
        <v>3943.7771539205437</v>
      </c>
      <c r="C162" s="42">
        <v>3801.6071539205436</v>
      </c>
      <c r="D162" s="42">
        <v>3754.0871539205436</v>
      </c>
      <c r="E162" s="42">
        <v>3729.1371539205434</v>
      </c>
      <c r="F162" s="42">
        <v>3758.6471539205436</v>
      </c>
      <c r="G162" s="42">
        <v>3817.8171539205437</v>
      </c>
      <c r="H162" s="42">
        <v>3731.8571539205436</v>
      </c>
      <c r="I162" s="42">
        <v>3837.0471539205437</v>
      </c>
      <c r="J162" s="42">
        <v>3926.2171539205433</v>
      </c>
      <c r="K162" s="42">
        <v>3783.8571539205436</v>
      </c>
      <c r="L162" s="42">
        <v>3783.4371539205436</v>
      </c>
      <c r="M162" s="42">
        <v>3805.8071539205434</v>
      </c>
      <c r="N162" s="42">
        <v>3774.0471539205437</v>
      </c>
      <c r="O162" s="42">
        <v>3756.0571539205434</v>
      </c>
      <c r="P162" s="42">
        <v>3760.3171539205437</v>
      </c>
      <c r="Q162" s="42">
        <v>3786.3671539205434</v>
      </c>
      <c r="R162" s="42">
        <v>3832.8171539205437</v>
      </c>
      <c r="S162" s="42">
        <v>3814.6071539205436</v>
      </c>
      <c r="T162" s="42">
        <v>3806.8071539205434</v>
      </c>
      <c r="U162" s="42">
        <v>3913.9471539205438</v>
      </c>
      <c r="V162" s="42">
        <v>4067.7371539205437</v>
      </c>
      <c r="W162" s="42">
        <v>4076.3571539205436</v>
      </c>
      <c r="X162" s="42">
        <v>3931.4871539205437</v>
      </c>
      <c r="Y162" s="42">
        <v>3908.7471539205435</v>
      </c>
    </row>
    <row r="163" spans="1:25" ht="15.75" customHeight="1">
      <c r="A163" s="41">
        <f t="shared" si="3"/>
        <v>43304</v>
      </c>
      <c r="B163" s="42">
        <v>3914.4971539205435</v>
      </c>
      <c r="C163" s="42">
        <v>3788.7171539205433</v>
      </c>
      <c r="D163" s="42">
        <v>3747.8171539205437</v>
      </c>
      <c r="E163" s="42">
        <v>3721.4871539205437</v>
      </c>
      <c r="F163" s="42">
        <v>3778.8371539205436</v>
      </c>
      <c r="G163" s="42">
        <v>3834.7371539205437</v>
      </c>
      <c r="H163" s="42">
        <v>3739.4871539205437</v>
      </c>
      <c r="I163" s="42">
        <v>3939.4271539205433</v>
      </c>
      <c r="J163" s="42">
        <v>3963.6771539205433</v>
      </c>
      <c r="K163" s="42">
        <v>3809.0571539205434</v>
      </c>
      <c r="L163" s="42">
        <v>3761.9871539205437</v>
      </c>
      <c r="M163" s="42">
        <v>3788.6171539205434</v>
      </c>
      <c r="N163" s="42">
        <v>3751.8071539205434</v>
      </c>
      <c r="O163" s="42">
        <v>3765.2171539205433</v>
      </c>
      <c r="P163" s="42">
        <v>3780.6871539205436</v>
      </c>
      <c r="Q163" s="42">
        <v>3757.407153920544</v>
      </c>
      <c r="R163" s="42">
        <v>3798.7571539205433</v>
      </c>
      <c r="S163" s="42">
        <v>3786.8171539205437</v>
      </c>
      <c r="T163" s="42">
        <v>3765.9671539205433</v>
      </c>
      <c r="U163" s="42">
        <v>3876.3771539205436</v>
      </c>
      <c r="V163" s="42">
        <v>4014.1371539205434</v>
      </c>
      <c r="W163" s="42">
        <v>4038.1671539205436</v>
      </c>
      <c r="X163" s="42">
        <v>3870.0971539205434</v>
      </c>
      <c r="Y163" s="42">
        <v>3969.4171539205436</v>
      </c>
    </row>
    <row r="164" spans="1:25" ht="15.75" customHeight="1">
      <c r="A164" s="41">
        <f t="shared" si="3"/>
        <v>43305</v>
      </c>
      <c r="B164" s="42">
        <v>3842.1671539205436</v>
      </c>
      <c r="C164" s="42">
        <v>3771.5771539205434</v>
      </c>
      <c r="D164" s="42">
        <v>3735.1171539205434</v>
      </c>
      <c r="E164" s="42">
        <v>3718.6171539205434</v>
      </c>
      <c r="F164" s="42">
        <v>3777.1671539205436</v>
      </c>
      <c r="G164" s="42">
        <v>3833.3871539205434</v>
      </c>
      <c r="H164" s="42">
        <v>3737.0871539205436</v>
      </c>
      <c r="I164" s="42">
        <v>3865.9771539205435</v>
      </c>
      <c r="J164" s="42">
        <v>3959.8671539205434</v>
      </c>
      <c r="K164" s="42">
        <v>3805.2371539205437</v>
      </c>
      <c r="L164" s="42">
        <v>3752.3071539205434</v>
      </c>
      <c r="M164" s="42">
        <v>3774.0971539205434</v>
      </c>
      <c r="N164" s="42">
        <v>3745.9371539205436</v>
      </c>
      <c r="O164" s="42">
        <v>3760.3071539205434</v>
      </c>
      <c r="P164" s="42">
        <v>3776.2771539205437</v>
      </c>
      <c r="Q164" s="42">
        <v>3748.8971539205436</v>
      </c>
      <c r="R164" s="42">
        <v>3788.2471539205435</v>
      </c>
      <c r="S164" s="42">
        <v>3777.7571539205433</v>
      </c>
      <c r="T164" s="42">
        <v>3762.3871539205434</v>
      </c>
      <c r="U164" s="42">
        <v>3870.6671539205436</v>
      </c>
      <c r="V164" s="42">
        <v>3996.8071539205434</v>
      </c>
      <c r="W164" s="42">
        <v>4023.9271539205433</v>
      </c>
      <c r="X164" s="42">
        <v>3859.0071539205433</v>
      </c>
      <c r="Y164" s="42">
        <v>3936.5971539205434</v>
      </c>
    </row>
    <row r="165" spans="1:25" ht="15.75" customHeight="1">
      <c r="A165" s="41">
        <f t="shared" si="3"/>
        <v>43306</v>
      </c>
      <c r="B165" s="42">
        <v>3867.8271539205434</v>
      </c>
      <c r="C165" s="42">
        <v>3747.5871539205436</v>
      </c>
      <c r="D165" s="42">
        <v>3725.2671539205435</v>
      </c>
      <c r="E165" s="42">
        <v>3714.4471539205438</v>
      </c>
      <c r="F165" s="42">
        <v>3762.3071539205434</v>
      </c>
      <c r="G165" s="42">
        <v>3827.1071539205436</v>
      </c>
      <c r="H165" s="42">
        <v>3757.5571539205434</v>
      </c>
      <c r="I165" s="42">
        <v>3971.9171539205436</v>
      </c>
      <c r="J165" s="42">
        <v>3842.3671539205434</v>
      </c>
      <c r="K165" s="42">
        <v>3827.1171539205434</v>
      </c>
      <c r="L165" s="42">
        <v>3959.0771539205434</v>
      </c>
      <c r="M165" s="42">
        <v>4021.1271539205436</v>
      </c>
      <c r="N165" s="42">
        <v>4073.1471539205436</v>
      </c>
      <c r="O165" s="42">
        <v>4147.777153920544</v>
      </c>
      <c r="P165" s="42">
        <v>4256.757153920544</v>
      </c>
      <c r="Q165" s="42">
        <v>4240.027153920544</v>
      </c>
      <c r="R165" s="42">
        <v>4232.197153920544</v>
      </c>
      <c r="S165" s="42">
        <v>4088.6371539205434</v>
      </c>
      <c r="T165" s="42">
        <v>4043.1771539205433</v>
      </c>
      <c r="U165" s="42">
        <v>4090.5571539205434</v>
      </c>
      <c r="V165" s="42">
        <v>4230.257153920544</v>
      </c>
      <c r="W165" s="42">
        <v>4223.527153920544</v>
      </c>
      <c r="X165" s="42">
        <v>4077.1071539205436</v>
      </c>
      <c r="Y165" s="42">
        <v>3806.1071539205436</v>
      </c>
    </row>
    <row r="166" spans="1:25" ht="15.75" customHeight="1">
      <c r="A166" s="41">
        <f t="shared" si="3"/>
        <v>43307</v>
      </c>
      <c r="B166" s="42">
        <v>3819.907153920544</v>
      </c>
      <c r="C166" s="42">
        <v>3718.8671539205434</v>
      </c>
      <c r="D166" s="42">
        <v>3747.4671539205433</v>
      </c>
      <c r="E166" s="42">
        <v>3792.2871539205435</v>
      </c>
      <c r="F166" s="42">
        <v>3874.3671539205434</v>
      </c>
      <c r="G166" s="42">
        <v>3918.907153920544</v>
      </c>
      <c r="H166" s="42">
        <v>3934.1671539205436</v>
      </c>
      <c r="I166" s="42">
        <v>3791.8971539205436</v>
      </c>
      <c r="J166" s="42">
        <v>4155.967153920544</v>
      </c>
      <c r="K166" s="42">
        <v>4028.8771539205436</v>
      </c>
      <c r="L166" s="42">
        <v>3960.8971539205436</v>
      </c>
      <c r="M166" s="42">
        <v>3924.4671539205433</v>
      </c>
      <c r="N166" s="42">
        <v>3908.9371539205436</v>
      </c>
      <c r="O166" s="42">
        <v>3879.9871539205437</v>
      </c>
      <c r="P166" s="42">
        <v>3883.9871539205437</v>
      </c>
      <c r="Q166" s="42">
        <v>3885.5871539205436</v>
      </c>
      <c r="R166" s="42">
        <v>3856.0971539205434</v>
      </c>
      <c r="S166" s="42">
        <v>3820.2071539205435</v>
      </c>
      <c r="T166" s="42">
        <v>3864.6871539205436</v>
      </c>
      <c r="U166" s="42">
        <v>3792.2071539205435</v>
      </c>
      <c r="V166" s="42">
        <v>3819.6371539205434</v>
      </c>
      <c r="W166" s="42">
        <v>3820.1771539205433</v>
      </c>
      <c r="X166" s="42">
        <v>3941.2871539205435</v>
      </c>
      <c r="Y166" s="42">
        <v>4413.4171539205445</v>
      </c>
    </row>
    <row r="167" spans="1:25" ht="15.75" customHeight="1">
      <c r="A167" s="41">
        <f t="shared" si="3"/>
        <v>43308</v>
      </c>
      <c r="B167" s="42">
        <v>3939.6471539205436</v>
      </c>
      <c r="C167" s="42">
        <v>3797.5971539205434</v>
      </c>
      <c r="D167" s="42">
        <v>3760.1971539205438</v>
      </c>
      <c r="E167" s="42">
        <v>3741.6471539205436</v>
      </c>
      <c r="F167" s="42">
        <v>3720.6871539205436</v>
      </c>
      <c r="G167" s="42">
        <v>3739.1071539205436</v>
      </c>
      <c r="H167" s="42">
        <v>3814.9171539205436</v>
      </c>
      <c r="I167" s="42">
        <v>4074.1671539205436</v>
      </c>
      <c r="J167" s="42">
        <v>3782.5071539205433</v>
      </c>
      <c r="K167" s="42">
        <v>3867.3071539205434</v>
      </c>
      <c r="L167" s="42">
        <v>4023.047153920543</v>
      </c>
      <c r="M167" s="42">
        <v>4126.697153920544</v>
      </c>
      <c r="N167" s="42">
        <v>4190.597153920544</v>
      </c>
      <c r="O167" s="42">
        <v>4247.557153920544</v>
      </c>
      <c r="P167" s="42">
        <v>4222.047153920544</v>
      </c>
      <c r="Q167" s="42">
        <v>4176.517153920544</v>
      </c>
      <c r="R167" s="42">
        <v>4173.307153920544</v>
      </c>
      <c r="S167" s="42">
        <v>4105.427153920543</v>
      </c>
      <c r="T167" s="42">
        <v>4031.1971539205438</v>
      </c>
      <c r="U167" s="42">
        <v>4055.5571539205434</v>
      </c>
      <c r="V167" s="42">
        <v>4212.967153920544</v>
      </c>
      <c r="W167" s="42">
        <v>4254.397153920544</v>
      </c>
      <c r="X167" s="42">
        <v>4144.587153920545</v>
      </c>
      <c r="Y167" s="42">
        <v>3897.7671539205435</v>
      </c>
    </row>
    <row r="168" spans="1:25" ht="15.75" customHeight="1">
      <c r="A168" s="41">
        <f t="shared" si="3"/>
        <v>43309</v>
      </c>
      <c r="B168" s="42">
        <v>3973.5971539205434</v>
      </c>
      <c r="C168" s="42">
        <v>3832.7071539205435</v>
      </c>
      <c r="D168" s="42">
        <v>3756.8171539205437</v>
      </c>
      <c r="E168" s="42">
        <v>3731.5271539205437</v>
      </c>
      <c r="F168" s="42">
        <v>3730.6271539205436</v>
      </c>
      <c r="G168" s="42">
        <v>3784.9771539205435</v>
      </c>
      <c r="H168" s="42">
        <v>3786.9871539205437</v>
      </c>
      <c r="I168" s="42">
        <v>4001.8671539205434</v>
      </c>
      <c r="J168" s="42">
        <v>3819.9171539205436</v>
      </c>
      <c r="K168" s="42">
        <v>3843.5271539205437</v>
      </c>
      <c r="L168" s="42">
        <v>3976.8471539205434</v>
      </c>
      <c r="M168" s="42">
        <v>4014.3471539205434</v>
      </c>
      <c r="N168" s="42">
        <v>4072.7871539205435</v>
      </c>
      <c r="O168" s="42">
        <v>4128.717153920544</v>
      </c>
      <c r="P168" s="42">
        <v>4148.197153920544</v>
      </c>
      <c r="Q168" s="42">
        <v>4135.437153920544</v>
      </c>
      <c r="R168" s="42">
        <v>4144.907153920544</v>
      </c>
      <c r="S168" s="42">
        <v>4139.7871539205435</v>
      </c>
      <c r="T168" s="42">
        <v>4098.487153920543</v>
      </c>
      <c r="U168" s="42">
        <v>4155.847153920544</v>
      </c>
      <c r="V168" s="42">
        <v>4294.277153920544</v>
      </c>
      <c r="W168" s="42">
        <v>4276.937153920544</v>
      </c>
      <c r="X168" s="42">
        <v>4200.367153920544</v>
      </c>
      <c r="Y168" s="42">
        <v>3940.1271539205436</v>
      </c>
    </row>
    <row r="169" spans="1:25" ht="15.75" customHeight="1">
      <c r="A169" s="41">
        <f t="shared" si="3"/>
        <v>43310</v>
      </c>
      <c r="B169" s="42">
        <v>4015.7771539205437</v>
      </c>
      <c r="C169" s="42">
        <v>3878.8371539205436</v>
      </c>
      <c r="D169" s="42">
        <v>3777.1671539205436</v>
      </c>
      <c r="E169" s="42">
        <v>3746.6371539205434</v>
      </c>
      <c r="F169" s="42">
        <v>3721.3771539205436</v>
      </c>
      <c r="G169" s="42">
        <v>3753.8971539205436</v>
      </c>
      <c r="H169" s="42">
        <v>3803.9471539205438</v>
      </c>
      <c r="I169" s="42">
        <v>3893.9271539205433</v>
      </c>
      <c r="J169" s="42">
        <v>3770.157153920544</v>
      </c>
      <c r="K169" s="42">
        <v>3938.657153920544</v>
      </c>
      <c r="L169" s="42">
        <v>4067.2871539205435</v>
      </c>
      <c r="M169" s="42">
        <v>4123.2071539205435</v>
      </c>
      <c r="N169" s="42">
        <v>4157.2071539205435</v>
      </c>
      <c r="O169" s="42">
        <v>4184.997153920544</v>
      </c>
      <c r="P169" s="42">
        <v>4179.587153920545</v>
      </c>
      <c r="Q169" s="42">
        <v>4178.557153920544</v>
      </c>
      <c r="R169" s="42">
        <v>4201.157153920544</v>
      </c>
      <c r="S169" s="42">
        <v>4179.147153920544</v>
      </c>
      <c r="T169" s="42">
        <v>4134.137153920544</v>
      </c>
      <c r="U169" s="42">
        <v>4181.567153920544</v>
      </c>
      <c r="V169" s="42">
        <v>4306.517153920544</v>
      </c>
      <c r="W169" s="42">
        <v>4303.677153920544</v>
      </c>
      <c r="X169" s="42">
        <v>4217.137153920544</v>
      </c>
      <c r="Y169" s="42">
        <v>4038.6271539205436</v>
      </c>
    </row>
    <row r="170" spans="1:25" ht="15.75" customHeight="1">
      <c r="A170" s="41">
        <f t="shared" si="3"/>
        <v>43311</v>
      </c>
      <c r="B170" s="42">
        <v>3853.3871539205434</v>
      </c>
      <c r="C170" s="42">
        <v>3781.8471539205434</v>
      </c>
      <c r="D170" s="42">
        <v>3747.7571539205433</v>
      </c>
      <c r="E170" s="42">
        <v>3739.6071539205436</v>
      </c>
      <c r="F170" s="42">
        <v>3719.2771539205437</v>
      </c>
      <c r="G170" s="42">
        <v>3748.157153920544</v>
      </c>
      <c r="H170" s="42">
        <v>3804.4971539205435</v>
      </c>
      <c r="I170" s="42">
        <v>4001.7671539205435</v>
      </c>
      <c r="J170" s="42">
        <v>3773.8871539205434</v>
      </c>
      <c r="K170" s="42">
        <v>3966.3371539205436</v>
      </c>
      <c r="L170" s="42">
        <v>4097.027153920543</v>
      </c>
      <c r="M170" s="42">
        <v>4159.2071539205435</v>
      </c>
      <c r="N170" s="42">
        <v>4194.547153920544</v>
      </c>
      <c r="O170" s="42">
        <v>4227.187153920544</v>
      </c>
      <c r="P170" s="42">
        <v>4224.547153920544</v>
      </c>
      <c r="Q170" s="42">
        <v>4228.427153920544</v>
      </c>
      <c r="R170" s="42">
        <v>4237.827153920544</v>
      </c>
      <c r="S170" s="42">
        <v>4218.017153920544</v>
      </c>
      <c r="T170" s="42">
        <v>4167.4571539205435</v>
      </c>
      <c r="U170" s="42">
        <v>4167.617153920544</v>
      </c>
      <c r="V170" s="42">
        <v>4334.137153920544</v>
      </c>
      <c r="W170" s="42">
        <v>4334.2071539205435</v>
      </c>
      <c r="X170" s="42">
        <v>4235.947153920544</v>
      </c>
      <c r="Y170" s="42">
        <v>3962.1771539205433</v>
      </c>
    </row>
    <row r="171" spans="1:25" ht="15.75" customHeight="1">
      <c r="A171" s="41">
        <f t="shared" si="3"/>
        <v>43312</v>
      </c>
      <c r="B171" s="42">
        <v>3795.2371539205437</v>
      </c>
      <c r="C171" s="42">
        <v>3761.7271539205435</v>
      </c>
      <c r="D171" s="42">
        <v>3744.1471539205436</v>
      </c>
      <c r="E171" s="42">
        <v>3725.5871539205436</v>
      </c>
      <c r="F171" s="42">
        <v>3714.2471539205435</v>
      </c>
      <c r="G171" s="42">
        <v>3751.1471539205436</v>
      </c>
      <c r="H171" s="42">
        <v>3783.7771539205437</v>
      </c>
      <c r="I171" s="42">
        <v>3950.3371539205436</v>
      </c>
      <c r="J171" s="42">
        <v>3781.8571539205436</v>
      </c>
      <c r="K171" s="42">
        <v>3932.8171539205437</v>
      </c>
      <c r="L171" s="42">
        <v>4095.0771539205434</v>
      </c>
      <c r="M171" s="42">
        <v>4161.517153920544</v>
      </c>
      <c r="N171" s="42">
        <v>4196.1671539205445</v>
      </c>
      <c r="O171" s="42">
        <v>4232.997153920544</v>
      </c>
      <c r="P171" s="42">
        <v>4295.187153920544</v>
      </c>
      <c r="Q171" s="42">
        <v>4379.907153920544</v>
      </c>
      <c r="R171" s="42">
        <v>4276.307153920544</v>
      </c>
      <c r="S171" s="42">
        <v>4221.0371539205435</v>
      </c>
      <c r="T171" s="42">
        <v>4173.727153920544</v>
      </c>
      <c r="U171" s="42">
        <v>4191.067153920544</v>
      </c>
      <c r="V171" s="42">
        <v>4344.927153920544</v>
      </c>
      <c r="W171" s="42">
        <v>4339.327153920544</v>
      </c>
      <c r="X171" s="42">
        <v>4218.817153920544</v>
      </c>
      <c r="Y171" s="42">
        <v>3979.3871539205434</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123</v>
      </c>
      <c r="H174" s="38"/>
      <c r="I174" s="38"/>
      <c r="J174" s="38"/>
      <c r="K174" s="38"/>
      <c r="L174" s="38"/>
      <c r="M174" s="38"/>
      <c r="N174" s="38"/>
      <c r="O174" s="38"/>
      <c r="P174" s="38"/>
      <c r="Q174" s="38"/>
      <c r="R174" s="38"/>
      <c r="S174" s="38"/>
      <c r="T174" s="38"/>
      <c r="U174" s="38"/>
      <c r="V174" s="38"/>
      <c r="W174" s="38"/>
      <c r="X174" s="38"/>
      <c r="Y174" s="38"/>
    </row>
    <row r="175" spans="1:25" ht="15.75" customHeight="1">
      <c r="A175" s="91" t="s">
        <v>82</v>
      </c>
      <c r="B175" s="94" t="s">
        <v>83</v>
      </c>
      <c r="C175" s="95"/>
      <c r="D175" s="95"/>
      <c r="E175" s="95"/>
      <c r="F175" s="95"/>
      <c r="G175" s="95"/>
      <c r="H175" s="95"/>
      <c r="I175" s="95"/>
      <c r="J175" s="95"/>
      <c r="K175" s="95"/>
      <c r="L175" s="95"/>
      <c r="M175" s="95"/>
      <c r="N175" s="95"/>
      <c r="O175" s="95"/>
      <c r="P175" s="95"/>
      <c r="Q175" s="95"/>
      <c r="R175" s="95"/>
      <c r="S175" s="95"/>
      <c r="T175" s="95"/>
      <c r="U175" s="95"/>
      <c r="V175" s="95"/>
      <c r="W175" s="95"/>
      <c r="X175" s="95"/>
      <c r="Y175" s="96"/>
    </row>
    <row r="176" spans="1:25" ht="15.75" customHeight="1">
      <c r="A176" s="92"/>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9"/>
    </row>
    <row r="177" spans="1:25" ht="15.75" customHeight="1">
      <c r="A177" s="92"/>
      <c r="B177" s="89" t="s">
        <v>84</v>
      </c>
      <c r="C177" s="89" t="s">
        <v>85</v>
      </c>
      <c r="D177" s="89" t="s">
        <v>86</v>
      </c>
      <c r="E177" s="89" t="s">
        <v>87</v>
      </c>
      <c r="F177" s="89" t="s">
        <v>88</v>
      </c>
      <c r="G177" s="89" t="s">
        <v>89</v>
      </c>
      <c r="H177" s="89" t="s">
        <v>90</v>
      </c>
      <c r="I177" s="89" t="s">
        <v>91</v>
      </c>
      <c r="J177" s="89" t="s">
        <v>92</v>
      </c>
      <c r="K177" s="89" t="s">
        <v>93</v>
      </c>
      <c r="L177" s="89" t="s">
        <v>94</v>
      </c>
      <c r="M177" s="89" t="s">
        <v>95</v>
      </c>
      <c r="N177" s="89" t="s">
        <v>96</v>
      </c>
      <c r="O177" s="89" t="s">
        <v>97</v>
      </c>
      <c r="P177" s="89" t="s">
        <v>98</v>
      </c>
      <c r="Q177" s="89" t="s">
        <v>99</v>
      </c>
      <c r="R177" s="89" t="s">
        <v>100</v>
      </c>
      <c r="S177" s="89" t="s">
        <v>101</v>
      </c>
      <c r="T177" s="89" t="s">
        <v>102</v>
      </c>
      <c r="U177" s="89" t="s">
        <v>103</v>
      </c>
      <c r="V177" s="89" t="s">
        <v>104</v>
      </c>
      <c r="W177" s="89" t="s">
        <v>105</v>
      </c>
      <c r="X177" s="89" t="s">
        <v>106</v>
      </c>
      <c r="Y177" s="89" t="s">
        <v>107</v>
      </c>
    </row>
    <row r="178" spans="1:25" ht="15.75" customHeight="1">
      <c r="A178" s="93"/>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ht="15.75" customHeight="1">
      <c r="A179" s="41">
        <f>A30</f>
        <v>43282</v>
      </c>
      <c r="B179" s="42">
        <v>2892.697153920543</v>
      </c>
      <c r="C179" s="42">
        <v>2779.607153920543</v>
      </c>
      <c r="D179" s="42">
        <v>2751.2171539205433</v>
      </c>
      <c r="E179" s="42">
        <v>2735.877153920543</v>
      </c>
      <c r="F179" s="42">
        <v>2716.047153920543</v>
      </c>
      <c r="G179" s="42">
        <v>2734.957153920543</v>
      </c>
      <c r="H179" s="42">
        <v>2775.647153920543</v>
      </c>
      <c r="I179" s="42">
        <v>2835.857153920543</v>
      </c>
      <c r="J179" s="42">
        <v>2737.787153920543</v>
      </c>
      <c r="K179" s="42">
        <v>2887.7571539205433</v>
      </c>
      <c r="L179" s="42">
        <v>2976.247153920543</v>
      </c>
      <c r="M179" s="42">
        <v>3009.077153920543</v>
      </c>
      <c r="N179" s="42">
        <v>3021.527153920543</v>
      </c>
      <c r="O179" s="42">
        <v>3041.237153920543</v>
      </c>
      <c r="P179" s="42">
        <v>3069.907153920543</v>
      </c>
      <c r="Q179" s="42">
        <v>3078.227153920543</v>
      </c>
      <c r="R179" s="42">
        <v>3083.347153920543</v>
      </c>
      <c r="S179" s="42">
        <v>3033.477153920543</v>
      </c>
      <c r="T179" s="42">
        <v>2991.117153920543</v>
      </c>
      <c r="U179" s="42">
        <v>2982.787153920543</v>
      </c>
      <c r="V179" s="42">
        <v>3085.977153920543</v>
      </c>
      <c r="W179" s="42">
        <v>3150.367153920543</v>
      </c>
      <c r="X179" s="42">
        <v>3048.5071539205433</v>
      </c>
      <c r="Y179" s="42">
        <v>2852.707153920543</v>
      </c>
    </row>
    <row r="180" spans="1:25" ht="15.75" customHeight="1">
      <c r="A180" s="41">
        <f>A179+1</f>
        <v>43283</v>
      </c>
      <c r="B180" s="42">
        <v>2788.687153920543</v>
      </c>
      <c r="C180" s="42">
        <v>2728.127153920543</v>
      </c>
      <c r="D180" s="42">
        <v>2714.347153920543</v>
      </c>
      <c r="E180" s="42">
        <v>2710.747153920543</v>
      </c>
      <c r="F180" s="42">
        <v>2710.377153920543</v>
      </c>
      <c r="G180" s="42">
        <v>2735.077153920543</v>
      </c>
      <c r="H180" s="42">
        <v>2782.0671539205428</v>
      </c>
      <c r="I180" s="42">
        <v>2999.527153920543</v>
      </c>
      <c r="J180" s="42">
        <v>2768.857153920543</v>
      </c>
      <c r="K180" s="42">
        <v>2933.387153920543</v>
      </c>
      <c r="L180" s="42">
        <v>3009.7571539205433</v>
      </c>
      <c r="M180" s="42">
        <v>3074.727153920543</v>
      </c>
      <c r="N180" s="42">
        <v>3086.287153920543</v>
      </c>
      <c r="O180" s="42">
        <v>3077.707153920543</v>
      </c>
      <c r="P180" s="42">
        <v>3099.447153920543</v>
      </c>
      <c r="Q180" s="42">
        <v>3115.937153920543</v>
      </c>
      <c r="R180" s="42">
        <v>3130.2171539205433</v>
      </c>
      <c r="S180" s="42">
        <v>3101.627153920543</v>
      </c>
      <c r="T180" s="42">
        <v>3030.087153920543</v>
      </c>
      <c r="U180" s="42">
        <v>2987.3171539205428</v>
      </c>
      <c r="V180" s="42">
        <v>3100.627153920543</v>
      </c>
      <c r="W180" s="42">
        <v>3138.9671539205433</v>
      </c>
      <c r="X180" s="42">
        <v>3053.187153920543</v>
      </c>
      <c r="Y180" s="42">
        <v>2846.107153920543</v>
      </c>
    </row>
    <row r="181" spans="1:25" ht="15.75" customHeight="1">
      <c r="A181" s="41">
        <f aca="true" t="shared" si="4" ref="A181:A209">A180+1</f>
        <v>43284</v>
      </c>
      <c r="B181" s="42">
        <v>2813.417153920543</v>
      </c>
      <c r="C181" s="42">
        <v>2744.577153920543</v>
      </c>
      <c r="D181" s="42">
        <v>2728.487153920543</v>
      </c>
      <c r="E181" s="42">
        <v>2715.327153920543</v>
      </c>
      <c r="F181" s="42">
        <v>2712.117153920543</v>
      </c>
      <c r="G181" s="42">
        <v>2734.847153920543</v>
      </c>
      <c r="H181" s="42">
        <v>2782.407153920543</v>
      </c>
      <c r="I181" s="42">
        <v>2975.957153920543</v>
      </c>
      <c r="J181" s="42">
        <v>2767.867153920543</v>
      </c>
      <c r="K181" s="42">
        <v>2957.287153920543</v>
      </c>
      <c r="L181" s="42">
        <v>2994.917153920543</v>
      </c>
      <c r="M181" s="42">
        <v>3034.867153920543</v>
      </c>
      <c r="N181" s="42">
        <v>3083.117153920543</v>
      </c>
      <c r="O181" s="42">
        <v>3086.577153920543</v>
      </c>
      <c r="P181" s="42">
        <v>3102.197153920543</v>
      </c>
      <c r="Q181" s="42">
        <v>3121.827153920543</v>
      </c>
      <c r="R181" s="42">
        <v>3122.417153920543</v>
      </c>
      <c r="S181" s="42">
        <v>3053.977153920543</v>
      </c>
      <c r="T181" s="42">
        <v>2996.377153920543</v>
      </c>
      <c r="U181" s="42">
        <v>2982.957153920543</v>
      </c>
      <c r="V181" s="42">
        <v>3092.347153920543</v>
      </c>
      <c r="W181" s="42">
        <v>3112.407153920543</v>
      </c>
      <c r="X181" s="42">
        <v>3044.297153920543</v>
      </c>
      <c r="Y181" s="42">
        <v>2821.447153920543</v>
      </c>
    </row>
    <row r="182" spans="1:25" ht="15.75" customHeight="1">
      <c r="A182" s="41">
        <f t="shared" si="4"/>
        <v>43285</v>
      </c>
      <c r="B182" s="42">
        <v>2829.307153920543</v>
      </c>
      <c r="C182" s="42">
        <v>2742.797153920543</v>
      </c>
      <c r="D182" s="42">
        <v>2707.677153920543</v>
      </c>
      <c r="E182" s="42">
        <v>2706.347153920543</v>
      </c>
      <c r="F182" s="42">
        <v>2708.527153920543</v>
      </c>
      <c r="G182" s="42">
        <v>2711.207153920543</v>
      </c>
      <c r="H182" s="42">
        <v>2772.867153920543</v>
      </c>
      <c r="I182" s="42">
        <v>2953.437153920543</v>
      </c>
      <c r="J182" s="42">
        <v>2808.977153920543</v>
      </c>
      <c r="K182" s="42">
        <v>2962.877153920543</v>
      </c>
      <c r="L182" s="42">
        <v>3045.457153920543</v>
      </c>
      <c r="M182" s="42">
        <v>3079.227153920543</v>
      </c>
      <c r="N182" s="42">
        <v>3087.9271539205433</v>
      </c>
      <c r="O182" s="42">
        <v>3136.147153920543</v>
      </c>
      <c r="P182" s="42">
        <v>3148.557153920543</v>
      </c>
      <c r="Q182" s="42">
        <v>3135.907153920543</v>
      </c>
      <c r="R182" s="42">
        <v>3126.7171539205433</v>
      </c>
      <c r="S182" s="42">
        <v>3069.247153920543</v>
      </c>
      <c r="T182" s="42">
        <v>3009.747153920543</v>
      </c>
      <c r="U182" s="42">
        <v>3004.937153920543</v>
      </c>
      <c r="V182" s="42">
        <v>3149.947153920543</v>
      </c>
      <c r="W182" s="42">
        <v>3154.707153920543</v>
      </c>
      <c r="X182" s="42">
        <v>3078.587153920543</v>
      </c>
      <c r="Y182" s="42">
        <v>2893.767153920543</v>
      </c>
    </row>
    <row r="183" spans="1:25" ht="15.75" customHeight="1">
      <c r="A183" s="41">
        <f t="shared" si="4"/>
        <v>43286</v>
      </c>
      <c r="B183" s="42">
        <v>2833.357153920543</v>
      </c>
      <c r="C183" s="42">
        <v>2757.607153920543</v>
      </c>
      <c r="D183" s="42">
        <v>2725.297153920543</v>
      </c>
      <c r="E183" s="42">
        <v>2719.0071539205433</v>
      </c>
      <c r="F183" s="42">
        <v>2714.287153920543</v>
      </c>
      <c r="G183" s="42">
        <v>2712.517153920543</v>
      </c>
      <c r="H183" s="42">
        <v>2801.367153920543</v>
      </c>
      <c r="I183" s="42">
        <v>2954.297153920543</v>
      </c>
      <c r="J183" s="42">
        <v>2796.167153920543</v>
      </c>
      <c r="K183" s="42">
        <v>2950.637153920543</v>
      </c>
      <c r="L183" s="42">
        <v>3004.037153920543</v>
      </c>
      <c r="M183" s="42">
        <v>3021.547153920543</v>
      </c>
      <c r="N183" s="42">
        <v>3052.127153920543</v>
      </c>
      <c r="O183" s="42">
        <v>3115.6071539205427</v>
      </c>
      <c r="P183" s="42">
        <v>3114.137153920543</v>
      </c>
      <c r="Q183" s="42">
        <v>3102.547153920543</v>
      </c>
      <c r="R183" s="42">
        <v>3064.287153920543</v>
      </c>
      <c r="S183" s="42">
        <v>3049.027153920543</v>
      </c>
      <c r="T183" s="42">
        <v>3006.577153920543</v>
      </c>
      <c r="U183" s="42">
        <v>3003.557153920543</v>
      </c>
      <c r="V183" s="42">
        <v>3128.297153920543</v>
      </c>
      <c r="W183" s="42">
        <v>3120.597153920543</v>
      </c>
      <c r="X183" s="42">
        <v>3058.797153920543</v>
      </c>
      <c r="Y183" s="42">
        <v>2847.827153920543</v>
      </c>
    </row>
    <row r="184" spans="1:25" ht="15.75" customHeight="1">
      <c r="A184" s="41">
        <f t="shared" si="4"/>
        <v>43287</v>
      </c>
      <c r="B184" s="42">
        <v>2805.697153920543</v>
      </c>
      <c r="C184" s="42">
        <v>2740.907153920543</v>
      </c>
      <c r="D184" s="42">
        <v>2720.597153920543</v>
      </c>
      <c r="E184" s="42">
        <v>2715.417153920543</v>
      </c>
      <c r="F184" s="42">
        <v>2756.127153920543</v>
      </c>
      <c r="G184" s="42">
        <v>2783.7571539205433</v>
      </c>
      <c r="H184" s="42">
        <v>2779.887153920543</v>
      </c>
      <c r="I184" s="42">
        <v>2945.3171539205428</v>
      </c>
      <c r="J184" s="42">
        <v>2775.357153920543</v>
      </c>
      <c r="K184" s="42">
        <v>2902.147153920543</v>
      </c>
      <c r="L184" s="42">
        <v>2973.197153920543</v>
      </c>
      <c r="M184" s="42">
        <v>3071.447153920543</v>
      </c>
      <c r="N184" s="42">
        <v>3086.577153920543</v>
      </c>
      <c r="O184" s="42">
        <v>3093.957153920543</v>
      </c>
      <c r="P184" s="42">
        <v>3081.2171539205433</v>
      </c>
      <c r="Q184" s="42">
        <v>3072.147153920543</v>
      </c>
      <c r="R184" s="42">
        <v>3062.1071539205427</v>
      </c>
      <c r="S184" s="42">
        <v>3033.737153920543</v>
      </c>
      <c r="T184" s="42">
        <v>3033.837153920543</v>
      </c>
      <c r="U184" s="42">
        <v>3007.687153920543</v>
      </c>
      <c r="V184" s="42">
        <v>3102.877153920543</v>
      </c>
      <c r="W184" s="42">
        <v>3175.247153920543</v>
      </c>
      <c r="X184" s="42">
        <v>3062.297153920543</v>
      </c>
      <c r="Y184" s="42">
        <v>2844.177153920543</v>
      </c>
    </row>
    <row r="185" spans="1:25" ht="15.75" customHeight="1">
      <c r="A185" s="41">
        <f t="shared" si="4"/>
        <v>43288</v>
      </c>
      <c r="B185" s="42">
        <v>2854.137153920543</v>
      </c>
      <c r="C185" s="42">
        <v>2770.5671539205428</v>
      </c>
      <c r="D185" s="42">
        <v>2750.0071539205433</v>
      </c>
      <c r="E185" s="42">
        <v>2728.697153920543</v>
      </c>
      <c r="F185" s="42">
        <v>2759.327153920543</v>
      </c>
      <c r="G185" s="42">
        <v>2790.747153920543</v>
      </c>
      <c r="H185" s="42">
        <v>2780.587153920543</v>
      </c>
      <c r="I185" s="42">
        <v>2854.867153920543</v>
      </c>
      <c r="J185" s="42">
        <v>2758.337153920543</v>
      </c>
      <c r="K185" s="42">
        <v>2904.7571539205433</v>
      </c>
      <c r="L185" s="42">
        <v>3011.2571539205433</v>
      </c>
      <c r="M185" s="42">
        <v>3070.167153920543</v>
      </c>
      <c r="N185" s="42">
        <v>3103.0071539205433</v>
      </c>
      <c r="O185" s="42">
        <v>3126.017153920543</v>
      </c>
      <c r="P185" s="42">
        <v>3112.977153920543</v>
      </c>
      <c r="Q185" s="42">
        <v>3110.7171539205433</v>
      </c>
      <c r="R185" s="42">
        <v>3098.627153920543</v>
      </c>
      <c r="S185" s="42">
        <v>3116.947153920543</v>
      </c>
      <c r="T185" s="42">
        <v>3072.437153920543</v>
      </c>
      <c r="U185" s="42">
        <v>3059.887153920543</v>
      </c>
      <c r="V185" s="42">
        <v>3194.937153920543</v>
      </c>
      <c r="W185" s="42">
        <v>3277.8171539205428</v>
      </c>
      <c r="X185" s="42">
        <v>3120.777153920543</v>
      </c>
      <c r="Y185" s="42">
        <v>2839.017153920543</v>
      </c>
    </row>
    <row r="186" spans="1:25" ht="15.75" customHeight="1">
      <c r="A186" s="41">
        <f t="shared" si="4"/>
        <v>43289</v>
      </c>
      <c r="B186" s="42">
        <v>3012.397153920543</v>
      </c>
      <c r="C186" s="42">
        <v>2814.127153920543</v>
      </c>
      <c r="D186" s="42">
        <v>2790.147153920543</v>
      </c>
      <c r="E186" s="42">
        <v>2772.117153920543</v>
      </c>
      <c r="F186" s="42">
        <v>2746.4671539205433</v>
      </c>
      <c r="G186" s="42">
        <v>2736.907153920543</v>
      </c>
      <c r="H186" s="42">
        <v>2826.357153920543</v>
      </c>
      <c r="I186" s="42">
        <v>2875.497153920543</v>
      </c>
      <c r="J186" s="42">
        <v>2812.497153920543</v>
      </c>
      <c r="K186" s="42">
        <v>2981.7171539205433</v>
      </c>
      <c r="L186" s="42">
        <v>3112.167153920543</v>
      </c>
      <c r="M186" s="42">
        <v>3133.477153920543</v>
      </c>
      <c r="N186" s="42">
        <v>3122.457153920543</v>
      </c>
      <c r="O186" s="42">
        <v>3131.237153920543</v>
      </c>
      <c r="P186" s="42">
        <v>3122.847153920543</v>
      </c>
      <c r="Q186" s="42">
        <v>3120.277153920543</v>
      </c>
      <c r="R186" s="42">
        <v>3132.587153920543</v>
      </c>
      <c r="S186" s="42">
        <v>3103.267153920543</v>
      </c>
      <c r="T186" s="42">
        <v>3105.727153920543</v>
      </c>
      <c r="U186" s="42">
        <v>3106.737153920543</v>
      </c>
      <c r="V186" s="42">
        <v>3201.187153920543</v>
      </c>
      <c r="W186" s="42">
        <v>3347.637153920543</v>
      </c>
      <c r="X186" s="42">
        <v>3182.307153920543</v>
      </c>
      <c r="Y186" s="42">
        <v>2970.687153920543</v>
      </c>
    </row>
    <row r="187" spans="1:25" ht="15.75" customHeight="1">
      <c r="A187" s="41">
        <f t="shared" si="4"/>
        <v>43290</v>
      </c>
      <c r="B187" s="42">
        <v>3006.267153920543</v>
      </c>
      <c r="C187" s="42">
        <v>2822.0071539205433</v>
      </c>
      <c r="D187" s="42">
        <v>2787.707153920543</v>
      </c>
      <c r="E187" s="42">
        <v>2770.097153920543</v>
      </c>
      <c r="F187" s="42">
        <v>2741.307153920543</v>
      </c>
      <c r="G187" s="42">
        <v>2738.987153920543</v>
      </c>
      <c r="H187" s="42">
        <v>2883.277153920543</v>
      </c>
      <c r="I187" s="42">
        <v>3138.407153920543</v>
      </c>
      <c r="J187" s="42">
        <v>2952.3171539205428</v>
      </c>
      <c r="K187" s="42">
        <v>3111.547153920543</v>
      </c>
      <c r="L187" s="42">
        <v>3200.167153920543</v>
      </c>
      <c r="M187" s="42">
        <v>3226.157153920543</v>
      </c>
      <c r="N187" s="42">
        <v>3216.887153920543</v>
      </c>
      <c r="O187" s="42">
        <v>3271.437153920543</v>
      </c>
      <c r="P187" s="42">
        <v>3274.827153920543</v>
      </c>
      <c r="Q187" s="42">
        <v>3266.7171539205433</v>
      </c>
      <c r="R187" s="42">
        <v>3211.4271539205433</v>
      </c>
      <c r="S187" s="42">
        <v>3171.0671539205428</v>
      </c>
      <c r="T187" s="42">
        <v>3155.807153920543</v>
      </c>
      <c r="U187" s="42">
        <v>3089.657153920543</v>
      </c>
      <c r="V187" s="42">
        <v>3274.9671539205433</v>
      </c>
      <c r="W187" s="42">
        <v>3321.537153920543</v>
      </c>
      <c r="X187" s="42">
        <v>3251.127153920543</v>
      </c>
      <c r="Y187" s="42">
        <v>2986.117153920543</v>
      </c>
    </row>
    <row r="188" spans="1:25" ht="15.75" customHeight="1">
      <c r="A188" s="41">
        <f t="shared" si="4"/>
        <v>43291</v>
      </c>
      <c r="B188" s="42">
        <v>2859.387153920543</v>
      </c>
      <c r="C188" s="42">
        <v>2789.557153920543</v>
      </c>
      <c r="D188" s="42">
        <v>2773.437153920543</v>
      </c>
      <c r="E188" s="42">
        <v>2753.077153920543</v>
      </c>
      <c r="F188" s="42">
        <v>2736.737153920543</v>
      </c>
      <c r="G188" s="42">
        <v>2735.0071539205433</v>
      </c>
      <c r="H188" s="42">
        <v>2844.667153920543</v>
      </c>
      <c r="I188" s="42">
        <v>3039.9271539205433</v>
      </c>
      <c r="J188" s="42">
        <v>2932.5071539205433</v>
      </c>
      <c r="K188" s="42">
        <v>3047.267153920543</v>
      </c>
      <c r="L188" s="42">
        <v>3086.737153920543</v>
      </c>
      <c r="M188" s="42">
        <v>3103.837153920543</v>
      </c>
      <c r="N188" s="42">
        <v>3091.497153920543</v>
      </c>
      <c r="O188" s="42">
        <v>3176.057153920543</v>
      </c>
      <c r="P188" s="42">
        <v>3210.457153920543</v>
      </c>
      <c r="Q188" s="42">
        <v>3202.777153920543</v>
      </c>
      <c r="R188" s="42">
        <v>3195.7171539205433</v>
      </c>
      <c r="S188" s="42">
        <v>3112.227153920543</v>
      </c>
      <c r="T188" s="42">
        <v>3088.517153920543</v>
      </c>
      <c r="U188" s="42">
        <v>3097.437153920543</v>
      </c>
      <c r="V188" s="42">
        <v>3224.667153920543</v>
      </c>
      <c r="W188" s="42">
        <v>3239.277153920543</v>
      </c>
      <c r="X188" s="42">
        <v>3184.8171539205428</v>
      </c>
      <c r="Y188" s="42">
        <v>3026.077153920543</v>
      </c>
    </row>
    <row r="189" spans="1:25" ht="15.75" customHeight="1">
      <c r="A189" s="41">
        <f t="shared" si="4"/>
        <v>43292</v>
      </c>
      <c r="B189" s="42">
        <v>2887.647153920543</v>
      </c>
      <c r="C189" s="42">
        <v>2826.657153920543</v>
      </c>
      <c r="D189" s="42">
        <v>2800.477153920543</v>
      </c>
      <c r="E189" s="42">
        <v>2773.367153920543</v>
      </c>
      <c r="F189" s="42">
        <v>2744.447153920543</v>
      </c>
      <c r="G189" s="42">
        <v>2746.5671539205428</v>
      </c>
      <c r="H189" s="42">
        <v>2879.197153920543</v>
      </c>
      <c r="I189" s="42">
        <v>3112.187153920543</v>
      </c>
      <c r="J189" s="42">
        <v>2951.027153920543</v>
      </c>
      <c r="K189" s="42">
        <v>3128.237153920543</v>
      </c>
      <c r="L189" s="42">
        <v>3283.3171539205428</v>
      </c>
      <c r="M189" s="42">
        <v>3322.097153920543</v>
      </c>
      <c r="N189" s="42">
        <v>3313.147153920543</v>
      </c>
      <c r="O189" s="42">
        <v>3314.487153920543</v>
      </c>
      <c r="P189" s="42">
        <v>3369.907153920543</v>
      </c>
      <c r="Q189" s="42">
        <v>3347.6071539205427</v>
      </c>
      <c r="R189" s="42">
        <v>3342.747153920543</v>
      </c>
      <c r="S189" s="42">
        <v>3353.307153920543</v>
      </c>
      <c r="T189" s="42">
        <v>3294.917153920543</v>
      </c>
      <c r="U189" s="42">
        <v>3177.097153920543</v>
      </c>
      <c r="V189" s="42">
        <v>3327.877153920543</v>
      </c>
      <c r="W189" s="42">
        <v>3523.847153920543</v>
      </c>
      <c r="X189" s="42">
        <v>3290.9671539205433</v>
      </c>
      <c r="Y189" s="42">
        <v>3046.737153920543</v>
      </c>
    </row>
    <row r="190" spans="1:25" ht="15.75" customHeight="1">
      <c r="A190" s="41">
        <f t="shared" si="4"/>
        <v>43293</v>
      </c>
      <c r="B190" s="42">
        <v>2866.5671539205428</v>
      </c>
      <c r="C190" s="42">
        <v>2811.017153920543</v>
      </c>
      <c r="D190" s="42">
        <v>2776.287153920543</v>
      </c>
      <c r="E190" s="42">
        <v>2744.807153920543</v>
      </c>
      <c r="F190" s="42">
        <v>2729.727153920543</v>
      </c>
      <c r="G190" s="42">
        <v>2733.4671539205433</v>
      </c>
      <c r="H190" s="42">
        <v>2871.777153920543</v>
      </c>
      <c r="I190" s="42">
        <v>3042.7571539205433</v>
      </c>
      <c r="J190" s="42">
        <v>2814.087153920543</v>
      </c>
      <c r="K190" s="42">
        <v>3045.147153920543</v>
      </c>
      <c r="L190" s="42">
        <v>3150.227153920543</v>
      </c>
      <c r="M190" s="42">
        <v>3183.367153920543</v>
      </c>
      <c r="N190" s="42">
        <v>3169.8571539205427</v>
      </c>
      <c r="O190" s="42">
        <v>3180.6071539205427</v>
      </c>
      <c r="P190" s="42">
        <v>3168.457153920543</v>
      </c>
      <c r="Q190" s="42">
        <v>3186.547153920543</v>
      </c>
      <c r="R190" s="42">
        <v>3209.8571539205427</v>
      </c>
      <c r="S190" s="42">
        <v>3144.5071539205433</v>
      </c>
      <c r="T190" s="42">
        <v>3103.837153920543</v>
      </c>
      <c r="U190" s="42">
        <v>3096.497153920543</v>
      </c>
      <c r="V190" s="42">
        <v>3199.037153920543</v>
      </c>
      <c r="W190" s="42">
        <v>3217.047153920543</v>
      </c>
      <c r="X190" s="42">
        <v>3154.937153920543</v>
      </c>
      <c r="Y190" s="42">
        <v>2897.127153920543</v>
      </c>
    </row>
    <row r="191" spans="1:25" ht="15.75" customHeight="1">
      <c r="A191" s="41">
        <f t="shared" si="4"/>
        <v>43294</v>
      </c>
      <c r="B191" s="42">
        <v>2864.657153920543</v>
      </c>
      <c r="C191" s="42">
        <v>2794.387153920543</v>
      </c>
      <c r="D191" s="42">
        <v>2755.5071539205433</v>
      </c>
      <c r="E191" s="42">
        <v>2736.407153920543</v>
      </c>
      <c r="F191" s="42">
        <v>2726.017153920543</v>
      </c>
      <c r="G191" s="42">
        <v>2763.367153920543</v>
      </c>
      <c r="H191" s="42">
        <v>2837.547153920543</v>
      </c>
      <c r="I191" s="42">
        <v>3018.197153920543</v>
      </c>
      <c r="J191" s="42">
        <v>2755.377153920543</v>
      </c>
      <c r="K191" s="42">
        <v>2963.357153920543</v>
      </c>
      <c r="L191" s="42">
        <v>2982.207153920543</v>
      </c>
      <c r="M191" s="42">
        <v>2995.727153920543</v>
      </c>
      <c r="N191" s="42">
        <v>3031.8571539205427</v>
      </c>
      <c r="O191" s="42">
        <v>3073.647153920543</v>
      </c>
      <c r="P191" s="42">
        <v>3102.8571539205427</v>
      </c>
      <c r="Q191" s="42">
        <v>3127.1771539205433</v>
      </c>
      <c r="R191" s="42">
        <v>3112.487153920543</v>
      </c>
      <c r="S191" s="42">
        <v>3092.3571539205427</v>
      </c>
      <c r="T191" s="42">
        <v>2973.187153920543</v>
      </c>
      <c r="U191" s="42">
        <v>2945.5671539205428</v>
      </c>
      <c r="V191" s="42">
        <v>3106.127153920543</v>
      </c>
      <c r="W191" s="42">
        <v>3175.6771539205433</v>
      </c>
      <c r="X191" s="42">
        <v>3064.917153920543</v>
      </c>
      <c r="Y191" s="42">
        <v>2794.607153920543</v>
      </c>
    </row>
    <row r="192" spans="1:25" ht="15.75" customHeight="1">
      <c r="A192" s="41">
        <f t="shared" si="4"/>
        <v>43295</v>
      </c>
      <c r="B192" s="42">
        <v>2891.787153920543</v>
      </c>
      <c r="C192" s="42">
        <v>2773.877153920543</v>
      </c>
      <c r="D192" s="42">
        <v>2740.727153920543</v>
      </c>
      <c r="E192" s="42">
        <v>2718.977153920543</v>
      </c>
      <c r="F192" s="42">
        <v>2790.867153920543</v>
      </c>
      <c r="G192" s="42">
        <v>2829.027153920543</v>
      </c>
      <c r="H192" s="42">
        <v>2751.4671539205433</v>
      </c>
      <c r="I192" s="42">
        <v>2868.127153920543</v>
      </c>
      <c r="J192" s="42">
        <v>2854.997153920543</v>
      </c>
      <c r="K192" s="42">
        <v>2808.227153920543</v>
      </c>
      <c r="L192" s="42">
        <v>2914.077153920543</v>
      </c>
      <c r="M192" s="42">
        <v>2958.777153920543</v>
      </c>
      <c r="N192" s="42">
        <v>2990.697153920543</v>
      </c>
      <c r="O192" s="42">
        <v>3034.197153920543</v>
      </c>
      <c r="P192" s="42">
        <v>3055.157153920543</v>
      </c>
      <c r="Q192" s="42">
        <v>3064.637153920543</v>
      </c>
      <c r="R192" s="42">
        <v>3072.9271539205433</v>
      </c>
      <c r="S192" s="42">
        <v>3055.537153920543</v>
      </c>
      <c r="T192" s="42">
        <v>2989.2571539205433</v>
      </c>
      <c r="U192" s="42">
        <v>2962.287153920543</v>
      </c>
      <c r="V192" s="42">
        <v>3116.687153920543</v>
      </c>
      <c r="W192" s="42">
        <v>3131.087153920543</v>
      </c>
      <c r="X192" s="42">
        <v>3021.237153920543</v>
      </c>
      <c r="Y192" s="42">
        <v>2809.277153920543</v>
      </c>
    </row>
    <row r="193" spans="1:25" ht="15.75" customHeight="1">
      <c r="A193" s="41">
        <f t="shared" si="4"/>
        <v>43296</v>
      </c>
      <c r="B193" s="42">
        <v>2884.4671539205433</v>
      </c>
      <c r="C193" s="42">
        <v>2769.877153920543</v>
      </c>
      <c r="D193" s="42">
        <v>2735.117153920543</v>
      </c>
      <c r="E193" s="42">
        <v>2731.037153920543</v>
      </c>
      <c r="F193" s="42">
        <v>2805.857153920543</v>
      </c>
      <c r="G193" s="42">
        <v>2836.587153920543</v>
      </c>
      <c r="H193" s="42">
        <v>2730.627153920543</v>
      </c>
      <c r="I193" s="42">
        <v>2837.287153920543</v>
      </c>
      <c r="J193" s="42">
        <v>2953.877153920543</v>
      </c>
      <c r="K193" s="42">
        <v>2776.207153920543</v>
      </c>
      <c r="L193" s="42">
        <v>2822.377153920543</v>
      </c>
      <c r="M193" s="42">
        <v>2883.607153920543</v>
      </c>
      <c r="N193" s="42">
        <v>2943.457153920543</v>
      </c>
      <c r="O193" s="42">
        <v>2985.527153920543</v>
      </c>
      <c r="P193" s="42">
        <v>2961.5671539205428</v>
      </c>
      <c r="Q193" s="42">
        <v>2968.637153920543</v>
      </c>
      <c r="R193" s="42">
        <v>2961.777153920543</v>
      </c>
      <c r="S193" s="42">
        <v>2944.797153920543</v>
      </c>
      <c r="T193" s="42">
        <v>2900.7571539205433</v>
      </c>
      <c r="U193" s="42">
        <v>2907.367153920543</v>
      </c>
      <c r="V193" s="42">
        <v>3056.447153920543</v>
      </c>
      <c r="W193" s="42">
        <v>3137.057153920543</v>
      </c>
      <c r="X193" s="42">
        <v>3016.777153920543</v>
      </c>
      <c r="Y193" s="42">
        <v>2804.157153920543</v>
      </c>
    </row>
    <row r="194" spans="1:25" ht="15.75" customHeight="1">
      <c r="A194" s="41">
        <f t="shared" si="4"/>
        <v>43297</v>
      </c>
      <c r="B194" s="42">
        <v>2844.8171539205428</v>
      </c>
      <c r="C194" s="42">
        <v>2739.9671539205433</v>
      </c>
      <c r="D194" s="42">
        <v>2719.5071539205433</v>
      </c>
      <c r="E194" s="42">
        <v>2752.5071539205433</v>
      </c>
      <c r="F194" s="42">
        <v>2831.447153920543</v>
      </c>
      <c r="G194" s="42">
        <v>2868.077153920543</v>
      </c>
      <c r="H194" s="42">
        <v>2778.497153920543</v>
      </c>
      <c r="I194" s="42">
        <v>2804.5671539205428</v>
      </c>
      <c r="J194" s="42">
        <v>3011.017153920543</v>
      </c>
      <c r="K194" s="42">
        <v>2819.677153920543</v>
      </c>
      <c r="L194" s="42">
        <v>2789.527153920543</v>
      </c>
      <c r="M194" s="42">
        <v>2866.137153920543</v>
      </c>
      <c r="N194" s="42">
        <v>2938.687153920543</v>
      </c>
      <c r="O194" s="42">
        <v>3016.957153920543</v>
      </c>
      <c r="P194" s="42">
        <v>2976.587153920543</v>
      </c>
      <c r="Q194" s="42">
        <v>3001.387153920543</v>
      </c>
      <c r="R194" s="42">
        <v>2988.9671539205433</v>
      </c>
      <c r="S194" s="42">
        <v>2980.167153920543</v>
      </c>
      <c r="T194" s="42">
        <v>2875.437153920543</v>
      </c>
      <c r="U194" s="42">
        <v>2877.637153920543</v>
      </c>
      <c r="V194" s="42">
        <v>3011.0671539205428</v>
      </c>
      <c r="W194" s="42">
        <v>3080.057153920543</v>
      </c>
      <c r="X194" s="42">
        <v>2929.287153920543</v>
      </c>
      <c r="Y194" s="42">
        <v>2890.297153920543</v>
      </c>
    </row>
    <row r="195" spans="1:25" ht="15.75" customHeight="1">
      <c r="A195" s="41">
        <f t="shared" si="4"/>
        <v>43298</v>
      </c>
      <c r="B195" s="42">
        <v>2825.197153920543</v>
      </c>
      <c r="C195" s="42">
        <v>2781.207153920543</v>
      </c>
      <c r="D195" s="42">
        <v>2755.377153920543</v>
      </c>
      <c r="E195" s="42">
        <v>2737.787153920543</v>
      </c>
      <c r="F195" s="42">
        <v>2715.997153920543</v>
      </c>
      <c r="G195" s="42">
        <v>2758.287153920543</v>
      </c>
      <c r="H195" s="42">
        <v>2783.687153920543</v>
      </c>
      <c r="I195" s="42">
        <v>2934.277153920543</v>
      </c>
      <c r="J195" s="42">
        <v>2851.047153920543</v>
      </c>
      <c r="K195" s="42">
        <v>2764.5671539205428</v>
      </c>
      <c r="L195" s="42">
        <v>2825.377153920543</v>
      </c>
      <c r="M195" s="42">
        <v>2837.417153920543</v>
      </c>
      <c r="N195" s="42">
        <v>2780.457153920543</v>
      </c>
      <c r="O195" s="42">
        <v>2768.847153920543</v>
      </c>
      <c r="P195" s="42">
        <v>2780.737153920543</v>
      </c>
      <c r="Q195" s="42">
        <v>2748.247153920543</v>
      </c>
      <c r="R195" s="42">
        <v>2756.787153920543</v>
      </c>
      <c r="S195" s="42">
        <v>2751.787153920543</v>
      </c>
      <c r="T195" s="42">
        <v>2745.777153920543</v>
      </c>
      <c r="U195" s="42">
        <v>2854.917153920543</v>
      </c>
      <c r="V195" s="42">
        <v>2942.017153920543</v>
      </c>
      <c r="W195" s="42">
        <v>2957.157153920543</v>
      </c>
      <c r="X195" s="42">
        <v>2822.697153920543</v>
      </c>
      <c r="Y195" s="42">
        <v>2969.117153920543</v>
      </c>
    </row>
    <row r="196" spans="1:25" ht="15.75" customHeight="1">
      <c r="A196" s="41">
        <f t="shared" si="4"/>
        <v>43299</v>
      </c>
      <c r="B196" s="42">
        <v>2844.7171539205433</v>
      </c>
      <c r="C196" s="42">
        <v>2786.927153920543</v>
      </c>
      <c r="D196" s="42">
        <v>2751.977153920543</v>
      </c>
      <c r="E196" s="42">
        <v>2734.587153920543</v>
      </c>
      <c r="F196" s="42">
        <v>2716.947153920543</v>
      </c>
      <c r="G196" s="42">
        <v>2744.167153920543</v>
      </c>
      <c r="H196" s="42">
        <v>2795.557153920543</v>
      </c>
      <c r="I196" s="42">
        <v>2906.8171539205428</v>
      </c>
      <c r="J196" s="42">
        <v>2821.357153920543</v>
      </c>
      <c r="K196" s="42">
        <v>2798.957153920543</v>
      </c>
      <c r="L196" s="42">
        <v>2858.7571539205433</v>
      </c>
      <c r="M196" s="42">
        <v>2868.0671539205428</v>
      </c>
      <c r="N196" s="42">
        <v>2841.2571539205433</v>
      </c>
      <c r="O196" s="42">
        <v>2777.377153920543</v>
      </c>
      <c r="P196" s="42">
        <v>2766.777153920543</v>
      </c>
      <c r="Q196" s="42">
        <v>2775.927153920543</v>
      </c>
      <c r="R196" s="42">
        <v>2800.337153920543</v>
      </c>
      <c r="S196" s="42">
        <v>2813.937153920543</v>
      </c>
      <c r="T196" s="42">
        <v>2819.747153920543</v>
      </c>
      <c r="U196" s="42">
        <v>2880.9671539205433</v>
      </c>
      <c r="V196" s="42">
        <v>2981.3171539205428</v>
      </c>
      <c r="W196" s="42">
        <v>2995.327153920543</v>
      </c>
      <c r="X196" s="42">
        <v>2865.167153920543</v>
      </c>
      <c r="Y196" s="42">
        <v>2914.277153920543</v>
      </c>
    </row>
    <row r="197" spans="1:25" ht="15.75" customHeight="1">
      <c r="A197" s="41">
        <f t="shared" si="4"/>
        <v>43300</v>
      </c>
      <c r="B197" s="42">
        <v>3024.087153920543</v>
      </c>
      <c r="C197" s="42">
        <v>2789.787153920543</v>
      </c>
      <c r="D197" s="42">
        <v>2756.437153920543</v>
      </c>
      <c r="E197" s="42">
        <v>2740.827153920543</v>
      </c>
      <c r="F197" s="42">
        <v>2717.367153920543</v>
      </c>
      <c r="G197" s="42">
        <v>2752.247153920543</v>
      </c>
      <c r="H197" s="42">
        <v>2807.777153920543</v>
      </c>
      <c r="I197" s="42">
        <v>3005.727153920543</v>
      </c>
      <c r="J197" s="42">
        <v>2840.877153920543</v>
      </c>
      <c r="K197" s="42">
        <v>2782.077153920543</v>
      </c>
      <c r="L197" s="42">
        <v>2853.2171539205433</v>
      </c>
      <c r="M197" s="42">
        <v>2830.277153920543</v>
      </c>
      <c r="N197" s="42">
        <v>2863.5071539205433</v>
      </c>
      <c r="O197" s="42">
        <v>2875.597153920543</v>
      </c>
      <c r="P197" s="42">
        <v>2908.927153920543</v>
      </c>
      <c r="Q197" s="42">
        <v>2871.2571539205433</v>
      </c>
      <c r="R197" s="42">
        <v>2893.147153920543</v>
      </c>
      <c r="S197" s="42">
        <v>2886.827153920543</v>
      </c>
      <c r="T197" s="42">
        <v>2830.737153920543</v>
      </c>
      <c r="U197" s="42">
        <v>2904.487153920543</v>
      </c>
      <c r="V197" s="42">
        <v>2955.3171539205428</v>
      </c>
      <c r="W197" s="42">
        <v>2939.417153920543</v>
      </c>
      <c r="X197" s="42">
        <v>2775.777153920543</v>
      </c>
      <c r="Y197" s="42">
        <v>3067.557153920543</v>
      </c>
    </row>
    <row r="198" spans="1:25" ht="15.75" customHeight="1">
      <c r="A198" s="41">
        <f t="shared" si="4"/>
        <v>43301</v>
      </c>
      <c r="B198" s="42">
        <v>2903.987153920543</v>
      </c>
      <c r="C198" s="42">
        <v>2781.787153920543</v>
      </c>
      <c r="D198" s="42">
        <v>2753.957153920543</v>
      </c>
      <c r="E198" s="42">
        <v>2736.367153920543</v>
      </c>
      <c r="F198" s="42">
        <v>2723.197153920543</v>
      </c>
      <c r="G198" s="42">
        <v>2775.097153920543</v>
      </c>
      <c r="H198" s="42">
        <v>2771.707153920543</v>
      </c>
      <c r="I198" s="42">
        <v>2861.727153920543</v>
      </c>
      <c r="J198" s="42">
        <v>2877.2171539205433</v>
      </c>
      <c r="K198" s="42">
        <v>2739.537153920543</v>
      </c>
      <c r="L198" s="42">
        <v>2800.517153920543</v>
      </c>
      <c r="M198" s="42">
        <v>2812.897153920543</v>
      </c>
      <c r="N198" s="42">
        <v>2757.927153920543</v>
      </c>
      <c r="O198" s="42">
        <v>2783.277153920543</v>
      </c>
      <c r="P198" s="42">
        <v>2800.3171539205428</v>
      </c>
      <c r="Q198" s="42">
        <v>2766.327153920543</v>
      </c>
      <c r="R198" s="42">
        <v>2742.157153920543</v>
      </c>
      <c r="S198" s="42">
        <v>2745.167153920543</v>
      </c>
      <c r="T198" s="42">
        <v>2751.027153920543</v>
      </c>
      <c r="U198" s="42">
        <v>2830.547153920543</v>
      </c>
      <c r="V198" s="42">
        <v>2906.537153920543</v>
      </c>
      <c r="W198" s="42">
        <v>2917.957153920543</v>
      </c>
      <c r="X198" s="42">
        <v>2776.0071539205433</v>
      </c>
      <c r="Y198" s="42">
        <v>3025.297153920543</v>
      </c>
    </row>
    <row r="199" spans="1:25" ht="15.75" customHeight="1">
      <c r="A199" s="41">
        <f t="shared" si="4"/>
        <v>43302</v>
      </c>
      <c r="B199" s="42">
        <v>2910.047153920543</v>
      </c>
      <c r="C199" s="42">
        <v>2805.707153920543</v>
      </c>
      <c r="D199" s="42">
        <v>2744.697153920543</v>
      </c>
      <c r="E199" s="42">
        <v>2722.027153920543</v>
      </c>
      <c r="F199" s="42">
        <v>2776.777153920543</v>
      </c>
      <c r="G199" s="42">
        <v>2834.5671539205428</v>
      </c>
      <c r="H199" s="42">
        <v>2738.2171539205433</v>
      </c>
      <c r="I199" s="42">
        <v>2847.407153920543</v>
      </c>
      <c r="J199" s="42">
        <v>2962.5671539205428</v>
      </c>
      <c r="K199" s="42">
        <v>2809.627153920543</v>
      </c>
      <c r="L199" s="42">
        <v>2744.877153920543</v>
      </c>
      <c r="M199" s="42">
        <v>2769.747153920543</v>
      </c>
      <c r="N199" s="42">
        <v>2753.107153920543</v>
      </c>
      <c r="O199" s="42">
        <v>2765.287153920543</v>
      </c>
      <c r="P199" s="42">
        <v>2781.957153920543</v>
      </c>
      <c r="Q199" s="42">
        <v>2750.9671539205433</v>
      </c>
      <c r="R199" s="42">
        <v>2776.057153920543</v>
      </c>
      <c r="S199" s="42">
        <v>2767.617153920543</v>
      </c>
      <c r="T199" s="42">
        <v>2762.387153920543</v>
      </c>
      <c r="U199" s="42">
        <v>2864.477153920543</v>
      </c>
      <c r="V199" s="42">
        <v>2996.0071539205433</v>
      </c>
      <c r="W199" s="42">
        <v>3014.947153920543</v>
      </c>
      <c r="X199" s="42">
        <v>2853.827153920543</v>
      </c>
      <c r="Y199" s="42">
        <v>2937.497153920543</v>
      </c>
    </row>
    <row r="200" spans="1:25" ht="15.75" customHeight="1">
      <c r="A200" s="41">
        <f t="shared" si="4"/>
        <v>43303</v>
      </c>
      <c r="B200" s="42">
        <v>2944.337153920543</v>
      </c>
      <c r="C200" s="42">
        <v>2802.167153920543</v>
      </c>
      <c r="D200" s="42">
        <v>2754.647153920543</v>
      </c>
      <c r="E200" s="42">
        <v>2729.697153920543</v>
      </c>
      <c r="F200" s="42">
        <v>2759.207153920543</v>
      </c>
      <c r="G200" s="42">
        <v>2818.377153920543</v>
      </c>
      <c r="H200" s="42">
        <v>2732.417153920543</v>
      </c>
      <c r="I200" s="42">
        <v>2837.607153920543</v>
      </c>
      <c r="J200" s="42">
        <v>2926.777153920543</v>
      </c>
      <c r="K200" s="42">
        <v>2784.417153920543</v>
      </c>
      <c r="L200" s="42">
        <v>2783.997153920543</v>
      </c>
      <c r="M200" s="42">
        <v>2806.367153920543</v>
      </c>
      <c r="N200" s="42">
        <v>2774.607153920543</v>
      </c>
      <c r="O200" s="42">
        <v>2756.617153920543</v>
      </c>
      <c r="P200" s="42">
        <v>2760.877153920543</v>
      </c>
      <c r="Q200" s="42">
        <v>2786.927153920543</v>
      </c>
      <c r="R200" s="42">
        <v>2833.377153920543</v>
      </c>
      <c r="S200" s="42">
        <v>2815.167153920543</v>
      </c>
      <c r="T200" s="42">
        <v>2807.367153920543</v>
      </c>
      <c r="U200" s="42">
        <v>2914.5071539205433</v>
      </c>
      <c r="V200" s="42">
        <v>3068.297153920543</v>
      </c>
      <c r="W200" s="42">
        <v>3076.917153920543</v>
      </c>
      <c r="X200" s="42">
        <v>2932.047153920543</v>
      </c>
      <c r="Y200" s="42">
        <v>2909.307153920543</v>
      </c>
    </row>
    <row r="201" spans="1:25" ht="15.75" customHeight="1">
      <c r="A201" s="41">
        <f t="shared" si="4"/>
        <v>43304</v>
      </c>
      <c r="B201" s="42">
        <v>2915.057153920543</v>
      </c>
      <c r="C201" s="42">
        <v>2789.277153920543</v>
      </c>
      <c r="D201" s="42">
        <v>2748.377153920543</v>
      </c>
      <c r="E201" s="42">
        <v>2722.047153920543</v>
      </c>
      <c r="F201" s="42">
        <v>2779.397153920543</v>
      </c>
      <c r="G201" s="42">
        <v>2835.297153920543</v>
      </c>
      <c r="H201" s="42">
        <v>2740.047153920543</v>
      </c>
      <c r="I201" s="42">
        <v>2939.987153920543</v>
      </c>
      <c r="J201" s="42">
        <v>2964.237153920543</v>
      </c>
      <c r="K201" s="42">
        <v>2809.617153920543</v>
      </c>
      <c r="L201" s="42">
        <v>2762.547153920543</v>
      </c>
      <c r="M201" s="42">
        <v>2789.177153920543</v>
      </c>
      <c r="N201" s="42">
        <v>2752.367153920543</v>
      </c>
      <c r="O201" s="42">
        <v>2765.777153920543</v>
      </c>
      <c r="P201" s="42">
        <v>2781.247153920543</v>
      </c>
      <c r="Q201" s="42">
        <v>2757.9671539205433</v>
      </c>
      <c r="R201" s="42">
        <v>2799.3171539205428</v>
      </c>
      <c r="S201" s="42">
        <v>2787.377153920543</v>
      </c>
      <c r="T201" s="42">
        <v>2766.527153920543</v>
      </c>
      <c r="U201" s="42">
        <v>2876.937153920543</v>
      </c>
      <c r="V201" s="42">
        <v>3014.697153920543</v>
      </c>
      <c r="W201" s="42">
        <v>3038.727153920543</v>
      </c>
      <c r="X201" s="42">
        <v>2870.657153920543</v>
      </c>
      <c r="Y201" s="42">
        <v>2969.977153920543</v>
      </c>
    </row>
    <row r="202" spans="1:25" ht="15.75" customHeight="1">
      <c r="A202" s="41">
        <f t="shared" si="4"/>
        <v>43305</v>
      </c>
      <c r="B202" s="42">
        <v>2842.727153920543</v>
      </c>
      <c r="C202" s="42">
        <v>2772.137153920543</v>
      </c>
      <c r="D202" s="42">
        <v>2735.677153920543</v>
      </c>
      <c r="E202" s="42">
        <v>2719.177153920543</v>
      </c>
      <c r="F202" s="42">
        <v>2777.727153920543</v>
      </c>
      <c r="G202" s="42">
        <v>2833.947153920543</v>
      </c>
      <c r="H202" s="42">
        <v>2737.647153920543</v>
      </c>
      <c r="I202" s="42">
        <v>2866.537153920543</v>
      </c>
      <c r="J202" s="42">
        <v>2960.427153920543</v>
      </c>
      <c r="K202" s="42">
        <v>2805.797153920543</v>
      </c>
      <c r="L202" s="42">
        <v>2752.867153920543</v>
      </c>
      <c r="M202" s="42">
        <v>2774.657153920543</v>
      </c>
      <c r="N202" s="42">
        <v>2746.497153920543</v>
      </c>
      <c r="O202" s="42">
        <v>2760.867153920543</v>
      </c>
      <c r="P202" s="42">
        <v>2776.837153920543</v>
      </c>
      <c r="Q202" s="42">
        <v>2749.457153920543</v>
      </c>
      <c r="R202" s="42">
        <v>2788.807153920543</v>
      </c>
      <c r="S202" s="42">
        <v>2778.3171539205428</v>
      </c>
      <c r="T202" s="42">
        <v>2762.947153920543</v>
      </c>
      <c r="U202" s="42">
        <v>2871.227153920543</v>
      </c>
      <c r="V202" s="42">
        <v>2997.367153920543</v>
      </c>
      <c r="W202" s="42">
        <v>3024.487153920543</v>
      </c>
      <c r="X202" s="42">
        <v>2859.5671539205428</v>
      </c>
      <c r="Y202" s="42">
        <v>2937.157153920543</v>
      </c>
    </row>
    <row r="203" spans="1:25" ht="15.75" customHeight="1">
      <c r="A203" s="41">
        <f t="shared" si="4"/>
        <v>43306</v>
      </c>
      <c r="B203" s="42">
        <v>2868.387153920543</v>
      </c>
      <c r="C203" s="42">
        <v>2748.147153920543</v>
      </c>
      <c r="D203" s="42">
        <v>2725.827153920543</v>
      </c>
      <c r="E203" s="42">
        <v>2715.0071539205433</v>
      </c>
      <c r="F203" s="42">
        <v>2762.867153920543</v>
      </c>
      <c r="G203" s="42">
        <v>2827.667153920543</v>
      </c>
      <c r="H203" s="42">
        <v>2758.117153920543</v>
      </c>
      <c r="I203" s="42">
        <v>2972.477153920543</v>
      </c>
      <c r="J203" s="42">
        <v>2842.927153920543</v>
      </c>
      <c r="K203" s="42">
        <v>2827.677153920543</v>
      </c>
      <c r="L203" s="42">
        <v>2959.637153920543</v>
      </c>
      <c r="M203" s="42">
        <v>3021.687153920543</v>
      </c>
      <c r="N203" s="42">
        <v>3073.707153920543</v>
      </c>
      <c r="O203" s="42">
        <v>3148.337153920543</v>
      </c>
      <c r="P203" s="42">
        <v>3257.3171539205428</v>
      </c>
      <c r="Q203" s="42">
        <v>3240.587153920543</v>
      </c>
      <c r="R203" s="42">
        <v>3232.7571539205433</v>
      </c>
      <c r="S203" s="42">
        <v>3089.197153920543</v>
      </c>
      <c r="T203" s="42">
        <v>3043.737153920543</v>
      </c>
      <c r="U203" s="42">
        <v>3091.117153920543</v>
      </c>
      <c r="V203" s="42">
        <v>3230.8171539205428</v>
      </c>
      <c r="W203" s="42">
        <v>3224.087153920543</v>
      </c>
      <c r="X203" s="42">
        <v>3077.667153920543</v>
      </c>
      <c r="Y203" s="42">
        <v>2806.667153920543</v>
      </c>
    </row>
    <row r="204" spans="1:25" ht="15.75" customHeight="1">
      <c r="A204" s="41">
        <f t="shared" si="4"/>
        <v>43307</v>
      </c>
      <c r="B204" s="42">
        <v>2820.4671539205433</v>
      </c>
      <c r="C204" s="42">
        <v>2719.427153920543</v>
      </c>
      <c r="D204" s="42">
        <v>2748.027153920543</v>
      </c>
      <c r="E204" s="42">
        <v>2792.847153920543</v>
      </c>
      <c r="F204" s="42">
        <v>2874.927153920543</v>
      </c>
      <c r="G204" s="42">
        <v>2919.4671539205433</v>
      </c>
      <c r="H204" s="42">
        <v>2934.727153920543</v>
      </c>
      <c r="I204" s="42">
        <v>2792.457153920543</v>
      </c>
      <c r="J204" s="42">
        <v>3156.527153920543</v>
      </c>
      <c r="K204" s="42">
        <v>3029.437153920543</v>
      </c>
      <c r="L204" s="42">
        <v>2961.457153920543</v>
      </c>
      <c r="M204" s="42">
        <v>2925.027153920543</v>
      </c>
      <c r="N204" s="42">
        <v>2909.497153920543</v>
      </c>
      <c r="O204" s="42">
        <v>2880.547153920543</v>
      </c>
      <c r="P204" s="42">
        <v>2884.547153920543</v>
      </c>
      <c r="Q204" s="42">
        <v>2886.147153920543</v>
      </c>
      <c r="R204" s="42">
        <v>2856.657153920543</v>
      </c>
      <c r="S204" s="42">
        <v>2820.767153920543</v>
      </c>
      <c r="T204" s="42">
        <v>2865.247153920543</v>
      </c>
      <c r="U204" s="42">
        <v>2792.767153920543</v>
      </c>
      <c r="V204" s="42">
        <v>2820.197153920543</v>
      </c>
      <c r="W204" s="42">
        <v>2820.737153920543</v>
      </c>
      <c r="X204" s="42">
        <v>2941.847153920543</v>
      </c>
      <c r="Y204" s="42">
        <v>3413.977153920543</v>
      </c>
    </row>
    <row r="205" spans="1:25" ht="15.75" customHeight="1">
      <c r="A205" s="41">
        <f t="shared" si="4"/>
        <v>43308</v>
      </c>
      <c r="B205" s="42">
        <v>2940.207153920543</v>
      </c>
      <c r="C205" s="42">
        <v>2798.157153920543</v>
      </c>
      <c r="D205" s="42">
        <v>2760.7571539205433</v>
      </c>
      <c r="E205" s="42">
        <v>2742.207153920543</v>
      </c>
      <c r="F205" s="42">
        <v>2721.247153920543</v>
      </c>
      <c r="G205" s="42">
        <v>2739.667153920543</v>
      </c>
      <c r="H205" s="42">
        <v>2815.477153920543</v>
      </c>
      <c r="I205" s="42">
        <v>3074.727153920543</v>
      </c>
      <c r="J205" s="42">
        <v>2783.0671539205428</v>
      </c>
      <c r="K205" s="42">
        <v>2867.867153920543</v>
      </c>
      <c r="L205" s="42">
        <v>3023.6071539205427</v>
      </c>
      <c r="M205" s="42">
        <v>3127.2571539205433</v>
      </c>
      <c r="N205" s="42">
        <v>3191.157153920543</v>
      </c>
      <c r="O205" s="42">
        <v>3248.117153920543</v>
      </c>
      <c r="P205" s="42">
        <v>3222.6071539205427</v>
      </c>
      <c r="Q205" s="42">
        <v>3177.077153920543</v>
      </c>
      <c r="R205" s="42">
        <v>3173.867153920543</v>
      </c>
      <c r="S205" s="42">
        <v>3105.987153920543</v>
      </c>
      <c r="T205" s="42">
        <v>3031.7571539205433</v>
      </c>
      <c r="U205" s="42">
        <v>3056.117153920543</v>
      </c>
      <c r="V205" s="42">
        <v>3213.527153920543</v>
      </c>
      <c r="W205" s="42">
        <v>3254.957153920543</v>
      </c>
      <c r="X205" s="42">
        <v>3145.147153920543</v>
      </c>
      <c r="Y205" s="42">
        <v>2898.327153920543</v>
      </c>
    </row>
    <row r="206" spans="1:25" ht="15.75" customHeight="1">
      <c r="A206" s="41">
        <f t="shared" si="4"/>
        <v>43309</v>
      </c>
      <c r="B206" s="42">
        <v>2974.157153920543</v>
      </c>
      <c r="C206" s="42">
        <v>2833.267153920543</v>
      </c>
      <c r="D206" s="42">
        <v>2757.377153920543</v>
      </c>
      <c r="E206" s="42">
        <v>2732.087153920543</v>
      </c>
      <c r="F206" s="42">
        <v>2731.187153920543</v>
      </c>
      <c r="G206" s="42">
        <v>2785.537153920543</v>
      </c>
      <c r="H206" s="42">
        <v>2787.547153920543</v>
      </c>
      <c r="I206" s="42">
        <v>3002.427153920543</v>
      </c>
      <c r="J206" s="42">
        <v>2820.477153920543</v>
      </c>
      <c r="K206" s="42">
        <v>2844.087153920543</v>
      </c>
      <c r="L206" s="42">
        <v>2977.407153920543</v>
      </c>
      <c r="M206" s="42">
        <v>3014.907153920543</v>
      </c>
      <c r="N206" s="42">
        <v>3073.347153920543</v>
      </c>
      <c r="O206" s="42">
        <v>3129.277153920543</v>
      </c>
      <c r="P206" s="42">
        <v>3148.7571539205433</v>
      </c>
      <c r="Q206" s="42">
        <v>3135.997153920543</v>
      </c>
      <c r="R206" s="42">
        <v>3145.4671539205433</v>
      </c>
      <c r="S206" s="42">
        <v>3140.347153920543</v>
      </c>
      <c r="T206" s="42">
        <v>3099.047153920543</v>
      </c>
      <c r="U206" s="42">
        <v>3156.407153920543</v>
      </c>
      <c r="V206" s="42">
        <v>3294.837153920543</v>
      </c>
      <c r="W206" s="42">
        <v>3277.497153920543</v>
      </c>
      <c r="X206" s="42">
        <v>3200.9271539205433</v>
      </c>
      <c r="Y206" s="42">
        <v>2940.687153920543</v>
      </c>
    </row>
    <row r="207" spans="1:25" ht="15.75" customHeight="1">
      <c r="A207" s="41">
        <f t="shared" si="4"/>
        <v>43310</v>
      </c>
      <c r="B207" s="42">
        <v>3016.337153920543</v>
      </c>
      <c r="C207" s="42">
        <v>2879.397153920543</v>
      </c>
      <c r="D207" s="42">
        <v>2777.727153920543</v>
      </c>
      <c r="E207" s="42">
        <v>2747.197153920543</v>
      </c>
      <c r="F207" s="42">
        <v>2721.937153920543</v>
      </c>
      <c r="G207" s="42">
        <v>2754.457153920543</v>
      </c>
      <c r="H207" s="42">
        <v>2804.5071539205433</v>
      </c>
      <c r="I207" s="42">
        <v>2894.487153920543</v>
      </c>
      <c r="J207" s="42">
        <v>2770.7171539205433</v>
      </c>
      <c r="K207" s="42">
        <v>2939.2171539205433</v>
      </c>
      <c r="L207" s="42">
        <v>3067.847153920543</v>
      </c>
      <c r="M207" s="42">
        <v>3123.767153920543</v>
      </c>
      <c r="N207" s="42">
        <v>3157.767153920543</v>
      </c>
      <c r="O207" s="42">
        <v>3185.557153920543</v>
      </c>
      <c r="P207" s="42">
        <v>3180.147153920543</v>
      </c>
      <c r="Q207" s="42">
        <v>3179.117153920543</v>
      </c>
      <c r="R207" s="42">
        <v>3201.7171539205433</v>
      </c>
      <c r="S207" s="42">
        <v>3179.707153920543</v>
      </c>
      <c r="T207" s="42">
        <v>3134.697153920543</v>
      </c>
      <c r="U207" s="42">
        <v>3182.127153920543</v>
      </c>
      <c r="V207" s="42">
        <v>3307.077153920543</v>
      </c>
      <c r="W207" s="42">
        <v>3304.237153920543</v>
      </c>
      <c r="X207" s="42">
        <v>3217.697153920543</v>
      </c>
      <c r="Y207" s="42">
        <v>3039.187153920543</v>
      </c>
    </row>
    <row r="208" spans="1:25" ht="15.75" customHeight="1">
      <c r="A208" s="41">
        <f t="shared" si="4"/>
        <v>43311</v>
      </c>
      <c r="B208" s="42">
        <v>2853.947153920543</v>
      </c>
      <c r="C208" s="42">
        <v>2782.407153920543</v>
      </c>
      <c r="D208" s="42">
        <v>2748.3171539205428</v>
      </c>
      <c r="E208" s="42">
        <v>2740.167153920543</v>
      </c>
      <c r="F208" s="42">
        <v>2719.837153920543</v>
      </c>
      <c r="G208" s="42">
        <v>2748.7171539205433</v>
      </c>
      <c r="H208" s="42">
        <v>2805.057153920543</v>
      </c>
      <c r="I208" s="42">
        <v>3002.327153920543</v>
      </c>
      <c r="J208" s="42">
        <v>2774.447153920543</v>
      </c>
      <c r="K208" s="42">
        <v>2966.897153920543</v>
      </c>
      <c r="L208" s="42">
        <v>3097.587153920543</v>
      </c>
      <c r="M208" s="42">
        <v>3159.767153920543</v>
      </c>
      <c r="N208" s="42">
        <v>3195.1071539205427</v>
      </c>
      <c r="O208" s="42">
        <v>3227.747153920543</v>
      </c>
      <c r="P208" s="42">
        <v>3225.1071539205427</v>
      </c>
      <c r="Q208" s="42">
        <v>3228.987153920543</v>
      </c>
      <c r="R208" s="42">
        <v>3238.387153920543</v>
      </c>
      <c r="S208" s="42">
        <v>3218.577153920543</v>
      </c>
      <c r="T208" s="42">
        <v>3168.017153920543</v>
      </c>
      <c r="U208" s="42">
        <v>3168.1771539205433</v>
      </c>
      <c r="V208" s="42">
        <v>3334.697153920543</v>
      </c>
      <c r="W208" s="42">
        <v>3334.767153920543</v>
      </c>
      <c r="X208" s="42">
        <v>3236.5071539205433</v>
      </c>
      <c r="Y208" s="42">
        <v>2962.737153920543</v>
      </c>
    </row>
    <row r="209" spans="1:25" ht="15.75" customHeight="1">
      <c r="A209" s="41">
        <f t="shared" si="4"/>
        <v>43312</v>
      </c>
      <c r="B209" s="47">
        <v>2795.797153920543</v>
      </c>
      <c r="C209" s="47">
        <v>2762.287153920543</v>
      </c>
      <c r="D209" s="47">
        <v>2744.707153920543</v>
      </c>
      <c r="E209" s="47">
        <v>2726.147153920543</v>
      </c>
      <c r="F209" s="47">
        <v>2714.807153920543</v>
      </c>
      <c r="G209" s="47">
        <v>2751.707153920543</v>
      </c>
      <c r="H209" s="47">
        <v>2784.337153920543</v>
      </c>
      <c r="I209" s="47">
        <v>2950.897153920543</v>
      </c>
      <c r="J209" s="47">
        <v>2782.417153920543</v>
      </c>
      <c r="K209" s="47">
        <v>2933.377153920543</v>
      </c>
      <c r="L209" s="47">
        <v>3095.637153920543</v>
      </c>
      <c r="M209" s="47">
        <v>3162.077153920543</v>
      </c>
      <c r="N209" s="47">
        <v>3196.727153920543</v>
      </c>
      <c r="O209" s="47">
        <v>3233.557153920543</v>
      </c>
      <c r="P209" s="47">
        <v>3295.747153920543</v>
      </c>
      <c r="Q209" s="47">
        <v>3380.4671539205433</v>
      </c>
      <c r="R209" s="47">
        <v>3276.867153920543</v>
      </c>
      <c r="S209" s="47">
        <v>3221.597153920543</v>
      </c>
      <c r="T209" s="47">
        <v>3174.287153920543</v>
      </c>
      <c r="U209" s="47">
        <v>3191.627153920543</v>
      </c>
      <c r="V209" s="47">
        <v>3345.487153920543</v>
      </c>
      <c r="W209" s="47">
        <v>3339.887153920543</v>
      </c>
      <c r="X209" s="47">
        <v>3219.377153920543</v>
      </c>
      <c r="Y209" s="47">
        <v>2979.947153920543</v>
      </c>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91" t="s">
        <v>82</v>
      </c>
      <c r="B212" s="94" t="s">
        <v>83</v>
      </c>
      <c r="C212" s="95"/>
      <c r="D212" s="95"/>
      <c r="E212" s="95"/>
      <c r="F212" s="95"/>
      <c r="G212" s="95"/>
      <c r="H212" s="95"/>
      <c r="I212" s="95"/>
      <c r="J212" s="95"/>
      <c r="K212" s="95"/>
      <c r="L212" s="95"/>
      <c r="M212" s="95"/>
      <c r="N212" s="95"/>
      <c r="O212" s="95"/>
      <c r="P212" s="95"/>
      <c r="Q212" s="95"/>
      <c r="R212" s="95"/>
      <c r="S212" s="95"/>
      <c r="T212" s="95"/>
      <c r="U212" s="95"/>
      <c r="V212" s="95"/>
      <c r="W212" s="95"/>
      <c r="X212" s="95"/>
      <c r="Y212" s="96"/>
    </row>
    <row r="213" spans="1:25" ht="15.75" customHeight="1">
      <c r="A213" s="92"/>
      <c r="B213" s="97"/>
      <c r="C213" s="98"/>
      <c r="D213" s="98"/>
      <c r="E213" s="98"/>
      <c r="F213" s="98"/>
      <c r="G213" s="98"/>
      <c r="H213" s="98"/>
      <c r="I213" s="98"/>
      <c r="J213" s="98"/>
      <c r="K213" s="98"/>
      <c r="L213" s="98"/>
      <c r="M213" s="98"/>
      <c r="N213" s="98"/>
      <c r="O213" s="98"/>
      <c r="P213" s="98"/>
      <c r="Q213" s="98"/>
      <c r="R213" s="98"/>
      <c r="S213" s="98"/>
      <c r="T213" s="98"/>
      <c r="U213" s="98"/>
      <c r="V213" s="98"/>
      <c r="W213" s="98"/>
      <c r="X213" s="98"/>
      <c r="Y213" s="99"/>
    </row>
    <row r="214" spans="1:25" ht="15.75" customHeight="1">
      <c r="A214" s="92"/>
      <c r="B214" s="89" t="s">
        <v>84</v>
      </c>
      <c r="C214" s="89" t="s">
        <v>85</v>
      </c>
      <c r="D214" s="89" t="s">
        <v>86</v>
      </c>
      <c r="E214" s="89" t="s">
        <v>87</v>
      </c>
      <c r="F214" s="89" t="s">
        <v>88</v>
      </c>
      <c r="G214" s="89" t="s">
        <v>89</v>
      </c>
      <c r="H214" s="89" t="s">
        <v>90</v>
      </c>
      <c r="I214" s="89" t="s">
        <v>91</v>
      </c>
      <c r="J214" s="89" t="s">
        <v>92</v>
      </c>
      <c r="K214" s="89" t="s">
        <v>93</v>
      </c>
      <c r="L214" s="89" t="s">
        <v>94</v>
      </c>
      <c r="M214" s="89" t="s">
        <v>95</v>
      </c>
      <c r="N214" s="89" t="s">
        <v>96</v>
      </c>
      <c r="O214" s="89" t="s">
        <v>97</v>
      </c>
      <c r="P214" s="89" t="s">
        <v>98</v>
      </c>
      <c r="Q214" s="89" t="s">
        <v>99</v>
      </c>
      <c r="R214" s="89" t="s">
        <v>100</v>
      </c>
      <c r="S214" s="89" t="s">
        <v>101</v>
      </c>
      <c r="T214" s="89" t="s">
        <v>102</v>
      </c>
      <c r="U214" s="89" t="s">
        <v>103</v>
      </c>
      <c r="V214" s="89" t="s">
        <v>104</v>
      </c>
      <c r="W214" s="89" t="s">
        <v>105</v>
      </c>
      <c r="X214" s="89" t="s">
        <v>106</v>
      </c>
      <c r="Y214" s="89" t="s">
        <v>107</v>
      </c>
    </row>
    <row r="215" spans="1:25" ht="15.75" customHeight="1">
      <c r="A215" s="93"/>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ht="15.75" customHeight="1">
      <c r="A216" s="41">
        <f>A179</f>
        <v>43282</v>
      </c>
      <c r="B216" s="42">
        <v>3195.597153920543</v>
      </c>
      <c r="C216" s="42">
        <v>3082.5071539205433</v>
      </c>
      <c r="D216" s="42">
        <v>3054.117153920543</v>
      </c>
      <c r="E216" s="42">
        <v>3038.7771539205432</v>
      </c>
      <c r="F216" s="42">
        <v>3018.947153920543</v>
      </c>
      <c r="G216" s="42">
        <v>3037.857153920543</v>
      </c>
      <c r="H216" s="42">
        <v>3078.547153920543</v>
      </c>
      <c r="I216" s="42">
        <v>3138.7571539205433</v>
      </c>
      <c r="J216" s="42">
        <v>3040.687153920543</v>
      </c>
      <c r="K216" s="42">
        <v>3190.657153920543</v>
      </c>
      <c r="L216" s="42">
        <v>3279.147153920543</v>
      </c>
      <c r="M216" s="42">
        <v>3311.977153920543</v>
      </c>
      <c r="N216" s="42">
        <v>3324.4271539205433</v>
      </c>
      <c r="O216" s="42">
        <v>3344.1371539205434</v>
      </c>
      <c r="P216" s="42">
        <v>3372.8071539205434</v>
      </c>
      <c r="Q216" s="42">
        <v>3381.127153920543</v>
      </c>
      <c r="R216" s="42">
        <v>3386.247153920543</v>
      </c>
      <c r="S216" s="42">
        <v>3336.377153920543</v>
      </c>
      <c r="T216" s="42">
        <v>3294.017153920543</v>
      </c>
      <c r="U216" s="42">
        <v>3285.687153920543</v>
      </c>
      <c r="V216" s="42">
        <v>3388.877153920543</v>
      </c>
      <c r="W216" s="42">
        <v>3453.267153920543</v>
      </c>
      <c r="X216" s="42">
        <v>3351.407153920543</v>
      </c>
      <c r="Y216" s="42">
        <v>3155.607153920543</v>
      </c>
    </row>
    <row r="217" spans="1:25" ht="15.75" customHeight="1">
      <c r="A217" s="41">
        <f>A216+1</f>
        <v>43283</v>
      </c>
      <c r="B217" s="42">
        <v>3091.587153920543</v>
      </c>
      <c r="C217" s="42">
        <v>3031.0271539205432</v>
      </c>
      <c r="D217" s="42">
        <v>3017.247153920543</v>
      </c>
      <c r="E217" s="42">
        <v>3013.647153920543</v>
      </c>
      <c r="F217" s="42">
        <v>3013.2771539205432</v>
      </c>
      <c r="G217" s="42">
        <v>3037.977153920543</v>
      </c>
      <c r="H217" s="42">
        <v>3084.9671539205433</v>
      </c>
      <c r="I217" s="42">
        <v>3302.4271539205433</v>
      </c>
      <c r="J217" s="42">
        <v>3071.7571539205433</v>
      </c>
      <c r="K217" s="42">
        <v>3236.287153920543</v>
      </c>
      <c r="L217" s="42">
        <v>3312.657153920543</v>
      </c>
      <c r="M217" s="42">
        <v>3377.627153920543</v>
      </c>
      <c r="N217" s="42">
        <v>3389.187153920543</v>
      </c>
      <c r="O217" s="42">
        <v>3380.607153920543</v>
      </c>
      <c r="P217" s="42">
        <v>3402.3471539205434</v>
      </c>
      <c r="Q217" s="42">
        <v>3418.837153920543</v>
      </c>
      <c r="R217" s="42">
        <v>3433.117153920543</v>
      </c>
      <c r="S217" s="42">
        <v>3404.527153920543</v>
      </c>
      <c r="T217" s="42">
        <v>3332.987153920543</v>
      </c>
      <c r="U217" s="42">
        <v>3290.2171539205433</v>
      </c>
      <c r="V217" s="42">
        <v>3403.527153920543</v>
      </c>
      <c r="W217" s="42">
        <v>3441.867153920543</v>
      </c>
      <c r="X217" s="42">
        <v>3356.087153920543</v>
      </c>
      <c r="Y217" s="42">
        <v>3149.0071539205433</v>
      </c>
    </row>
    <row r="218" spans="1:25" ht="15.75" customHeight="1">
      <c r="A218" s="41">
        <f aca="true" t="shared" si="5" ref="A218:A246">A217+1</f>
        <v>43284</v>
      </c>
      <c r="B218" s="42">
        <v>3116.317153920543</v>
      </c>
      <c r="C218" s="42">
        <v>3047.477153920543</v>
      </c>
      <c r="D218" s="42">
        <v>3031.3871539205434</v>
      </c>
      <c r="E218" s="42">
        <v>3018.227153920543</v>
      </c>
      <c r="F218" s="42">
        <v>3015.017153920543</v>
      </c>
      <c r="G218" s="42">
        <v>3037.747153920543</v>
      </c>
      <c r="H218" s="42">
        <v>3085.307153920543</v>
      </c>
      <c r="I218" s="42">
        <v>3278.857153920543</v>
      </c>
      <c r="J218" s="42">
        <v>3070.767153920543</v>
      </c>
      <c r="K218" s="42">
        <v>3260.187153920543</v>
      </c>
      <c r="L218" s="42">
        <v>3297.817153920543</v>
      </c>
      <c r="M218" s="42">
        <v>3337.767153920543</v>
      </c>
      <c r="N218" s="42">
        <v>3386.017153920543</v>
      </c>
      <c r="O218" s="42">
        <v>3389.477153920543</v>
      </c>
      <c r="P218" s="42">
        <v>3405.0971539205434</v>
      </c>
      <c r="Q218" s="42">
        <v>3424.727153920543</v>
      </c>
      <c r="R218" s="42">
        <v>3425.317153920543</v>
      </c>
      <c r="S218" s="42">
        <v>3356.877153920543</v>
      </c>
      <c r="T218" s="42">
        <v>3299.2771539205432</v>
      </c>
      <c r="U218" s="42">
        <v>3285.857153920543</v>
      </c>
      <c r="V218" s="42">
        <v>3395.247153920543</v>
      </c>
      <c r="W218" s="42">
        <v>3415.3071539205434</v>
      </c>
      <c r="X218" s="42">
        <v>3347.197153920543</v>
      </c>
      <c r="Y218" s="42">
        <v>3124.347153920543</v>
      </c>
    </row>
    <row r="219" spans="1:25" ht="15.75" customHeight="1">
      <c r="A219" s="41">
        <f t="shared" si="5"/>
        <v>43285</v>
      </c>
      <c r="B219" s="42">
        <v>3132.207153920543</v>
      </c>
      <c r="C219" s="42">
        <v>3045.697153920543</v>
      </c>
      <c r="D219" s="42">
        <v>3010.577153920543</v>
      </c>
      <c r="E219" s="42">
        <v>3009.247153920543</v>
      </c>
      <c r="F219" s="42">
        <v>3011.4271539205433</v>
      </c>
      <c r="G219" s="42">
        <v>3014.107153920543</v>
      </c>
      <c r="H219" s="42">
        <v>3075.767153920543</v>
      </c>
      <c r="I219" s="42">
        <v>3256.337153920543</v>
      </c>
      <c r="J219" s="42">
        <v>3111.877153920543</v>
      </c>
      <c r="K219" s="42">
        <v>3265.7771539205432</v>
      </c>
      <c r="L219" s="42">
        <v>3348.357153920543</v>
      </c>
      <c r="M219" s="42">
        <v>3382.127153920543</v>
      </c>
      <c r="N219" s="42">
        <v>3390.827153920543</v>
      </c>
      <c r="O219" s="42">
        <v>3439.047153920543</v>
      </c>
      <c r="P219" s="42">
        <v>3451.457153920543</v>
      </c>
      <c r="Q219" s="42">
        <v>3438.8071539205434</v>
      </c>
      <c r="R219" s="42">
        <v>3429.617153920543</v>
      </c>
      <c r="S219" s="42">
        <v>3372.147153920543</v>
      </c>
      <c r="T219" s="42">
        <v>3312.647153920543</v>
      </c>
      <c r="U219" s="42">
        <v>3307.837153920543</v>
      </c>
      <c r="V219" s="42">
        <v>3452.8471539205434</v>
      </c>
      <c r="W219" s="42">
        <v>3457.607153920543</v>
      </c>
      <c r="X219" s="42">
        <v>3381.487153920543</v>
      </c>
      <c r="Y219" s="42">
        <v>3196.667153920543</v>
      </c>
    </row>
    <row r="220" spans="1:25" ht="15.75" customHeight="1">
      <c r="A220" s="41">
        <f t="shared" si="5"/>
        <v>43286</v>
      </c>
      <c r="B220" s="42">
        <v>3136.2571539205433</v>
      </c>
      <c r="C220" s="42">
        <v>3060.5071539205433</v>
      </c>
      <c r="D220" s="42">
        <v>3028.197153920543</v>
      </c>
      <c r="E220" s="42">
        <v>3021.907153920543</v>
      </c>
      <c r="F220" s="42">
        <v>3017.187153920543</v>
      </c>
      <c r="G220" s="42">
        <v>3015.417153920543</v>
      </c>
      <c r="H220" s="42">
        <v>3104.267153920543</v>
      </c>
      <c r="I220" s="42">
        <v>3257.197153920543</v>
      </c>
      <c r="J220" s="42">
        <v>3099.067153920543</v>
      </c>
      <c r="K220" s="42">
        <v>3253.537153920543</v>
      </c>
      <c r="L220" s="42">
        <v>3306.937153920543</v>
      </c>
      <c r="M220" s="42">
        <v>3324.447153920543</v>
      </c>
      <c r="N220" s="42">
        <v>3355.027153920543</v>
      </c>
      <c r="O220" s="42">
        <v>3418.5071539205433</v>
      </c>
      <c r="P220" s="42">
        <v>3417.037153920543</v>
      </c>
      <c r="Q220" s="42">
        <v>3405.447153920543</v>
      </c>
      <c r="R220" s="42">
        <v>3367.187153920543</v>
      </c>
      <c r="S220" s="42">
        <v>3351.9271539205433</v>
      </c>
      <c r="T220" s="42">
        <v>3309.477153920543</v>
      </c>
      <c r="U220" s="42">
        <v>3306.457153920543</v>
      </c>
      <c r="V220" s="42">
        <v>3431.197153920543</v>
      </c>
      <c r="W220" s="42">
        <v>3423.497153920543</v>
      </c>
      <c r="X220" s="42">
        <v>3361.697153920543</v>
      </c>
      <c r="Y220" s="42">
        <v>3150.727153920543</v>
      </c>
    </row>
    <row r="221" spans="1:25" ht="15.75" customHeight="1">
      <c r="A221" s="41">
        <f t="shared" si="5"/>
        <v>43287</v>
      </c>
      <c r="B221" s="42">
        <v>3108.597153920543</v>
      </c>
      <c r="C221" s="42">
        <v>3043.807153920543</v>
      </c>
      <c r="D221" s="42">
        <v>3023.497153920543</v>
      </c>
      <c r="E221" s="42">
        <v>3018.317153920543</v>
      </c>
      <c r="F221" s="42">
        <v>3059.0271539205432</v>
      </c>
      <c r="G221" s="42">
        <v>3086.657153920543</v>
      </c>
      <c r="H221" s="42">
        <v>3082.787153920543</v>
      </c>
      <c r="I221" s="42">
        <v>3248.2171539205433</v>
      </c>
      <c r="J221" s="42">
        <v>3078.2571539205433</v>
      </c>
      <c r="K221" s="42">
        <v>3205.047153920543</v>
      </c>
      <c r="L221" s="42">
        <v>3276.097153920543</v>
      </c>
      <c r="M221" s="42">
        <v>3374.3471539205434</v>
      </c>
      <c r="N221" s="42">
        <v>3389.477153920543</v>
      </c>
      <c r="O221" s="42">
        <v>3396.857153920543</v>
      </c>
      <c r="P221" s="42">
        <v>3384.117153920543</v>
      </c>
      <c r="Q221" s="42">
        <v>3375.047153920543</v>
      </c>
      <c r="R221" s="42">
        <v>3365.0071539205433</v>
      </c>
      <c r="S221" s="42">
        <v>3336.6371539205434</v>
      </c>
      <c r="T221" s="42">
        <v>3336.737153920543</v>
      </c>
      <c r="U221" s="42">
        <v>3310.587153920543</v>
      </c>
      <c r="V221" s="42">
        <v>3405.777153920543</v>
      </c>
      <c r="W221" s="42">
        <v>3478.147153920543</v>
      </c>
      <c r="X221" s="42">
        <v>3365.197153920543</v>
      </c>
      <c r="Y221" s="42">
        <v>3147.077153920543</v>
      </c>
    </row>
    <row r="222" spans="1:25" ht="15.75" customHeight="1">
      <c r="A222" s="41">
        <f t="shared" si="5"/>
        <v>43288</v>
      </c>
      <c r="B222" s="42">
        <v>3157.037153920543</v>
      </c>
      <c r="C222" s="42">
        <v>3073.4671539205433</v>
      </c>
      <c r="D222" s="42">
        <v>3052.907153920543</v>
      </c>
      <c r="E222" s="42">
        <v>3031.597153920543</v>
      </c>
      <c r="F222" s="42">
        <v>3062.227153920543</v>
      </c>
      <c r="G222" s="42">
        <v>3093.647153920543</v>
      </c>
      <c r="H222" s="42">
        <v>3083.4871539205433</v>
      </c>
      <c r="I222" s="42">
        <v>3157.767153920543</v>
      </c>
      <c r="J222" s="42">
        <v>3061.2371539205433</v>
      </c>
      <c r="K222" s="42">
        <v>3207.657153920543</v>
      </c>
      <c r="L222" s="42">
        <v>3314.157153920543</v>
      </c>
      <c r="M222" s="42">
        <v>3373.067153920543</v>
      </c>
      <c r="N222" s="42">
        <v>3405.907153920543</v>
      </c>
      <c r="O222" s="42">
        <v>3428.917153920543</v>
      </c>
      <c r="P222" s="42">
        <v>3415.877153920543</v>
      </c>
      <c r="Q222" s="42">
        <v>3413.617153920543</v>
      </c>
      <c r="R222" s="42">
        <v>3401.527153920543</v>
      </c>
      <c r="S222" s="42">
        <v>3419.8471539205434</v>
      </c>
      <c r="T222" s="42">
        <v>3375.337153920543</v>
      </c>
      <c r="U222" s="42">
        <v>3362.787153920543</v>
      </c>
      <c r="V222" s="42">
        <v>3497.837153920543</v>
      </c>
      <c r="W222" s="42">
        <v>3580.7171539205433</v>
      </c>
      <c r="X222" s="42">
        <v>3423.6771539205433</v>
      </c>
      <c r="Y222" s="42">
        <v>3141.917153920543</v>
      </c>
    </row>
    <row r="223" spans="1:25" ht="15.75" customHeight="1">
      <c r="A223" s="41">
        <f t="shared" si="5"/>
        <v>43289</v>
      </c>
      <c r="B223" s="42">
        <v>3315.297153920543</v>
      </c>
      <c r="C223" s="42">
        <v>3117.0271539205432</v>
      </c>
      <c r="D223" s="42">
        <v>3093.047153920543</v>
      </c>
      <c r="E223" s="42">
        <v>3075.017153920543</v>
      </c>
      <c r="F223" s="42">
        <v>3049.367153920543</v>
      </c>
      <c r="G223" s="42">
        <v>3039.807153920543</v>
      </c>
      <c r="H223" s="42">
        <v>3129.2571539205433</v>
      </c>
      <c r="I223" s="42">
        <v>3178.397153920543</v>
      </c>
      <c r="J223" s="42">
        <v>3115.397153920543</v>
      </c>
      <c r="K223" s="42">
        <v>3284.617153920543</v>
      </c>
      <c r="L223" s="42">
        <v>3415.067153920543</v>
      </c>
      <c r="M223" s="42">
        <v>3436.377153920543</v>
      </c>
      <c r="N223" s="42">
        <v>3425.357153920543</v>
      </c>
      <c r="O223" s="42">
        <v>3434.1371539205434</v>
      </c>
      <c r="P223" s="42">
        <v>3425.747153920543</v>
      </c>
      <c r="Q223" s="42">
        <v>3423.1771539205433</v>
      </c>
      <c r="R223" s="42">
        <v>3435.487153920543</v>
      </c>
      <c r="S223" s="42">
        <v>3406.167153920543</v>
      </c>
      <c r="T223" s="42">
        <v>3408.627153920543</v>
      </c>
      <c r="U223" s="42">
        <v>3409.6371539205434</v>
      </c>
      <c r="V223" s="42">
        <v>3504.087153920543</v>
      </c>
      <c r="W223" s="42">
        <v>3650.537153920543</v>
      </c>
      <c r="X223" s="42">
        <v>3485.207153920543</v>
      </c>
      <c r="Y223" s="42">
        <v>3273.587153920543</v>
      </c>
    </row>
    <row r="224" spans="1:25" ht="15.75" customHeight="1">
      <c r="A224" s="41">
        <f t="shared" si="5"/>
        <v>43290</v>
      </c>
      <c r="B224" s="42">
        <v>3309.167153920543</v>
      </c>
      <c r="C224" s="42">
        <v>3124.907153920543</v>
      </c>
      <c r="D224" s="42">
        <v>3090.607153920543</v>
      </c>
      <c r="E224" s="42">
        <v>3072.997153920543</v>
      </c>
      <c r="F224" s="42">
        <v>3044.207153920543</v>
      </c>
      <c r="G224" s="42">
        <v>3041.8871539205434</v>
      </c>
      <c r="H224" s="42">
        <v>3186.1771539205433</v>
      </c>
      <c r="I224" s="42">
        <v>3441.3071539205434</v>
      </c>
      <c r="J224" s="42">
        <v>3255.2171539205433</v>
      </c>
      <c r="K224" s="42">
        <v>3414.447153920543</v>
      </c>
      <c r="L224" s="42">
        <v>3503.067153920543</v>
      </c>
      <c r="M224" s="42">
        <v>3529.0571539205434</v>
      </c>
      <c r="N224" s="42">
        <v>3519.787153920543</v>
      </c>
      <c r="O224" s="42">
        <v>3574.337153920543</v>
      </c>
      <c r="P224" s="42">
        <v>3577.727153920543</v>
      </c>
      <c r="Q224" s="42">
        <v>3569.617153920543</v>
      </c>
      <c r="R224" s="42">
        <v>3514.327153920543</v>
      </c>
      <c r="S224" s="42">
        <v>3473.9671539205433</v>
      </c>
      <c r="T224" s="42">
        <v>3458.707153920543</v>
      </c>
      <c r="U224" s="42">
        <v>3392.5571539205434</v>
      </c>
      <c r="V224" s="42">
        <v>3577.867153920543</v>
      </c>
      <c r="W224" s="42">
        <v>3624.437153920543</v>
      </c>
      <c r="X224" s="42">
        <v>3554.027153920543</v>
      </c>
      <c r="Y224" s="42">
        <v>3289.017153920543</v>
      </c>
    </row>
    <row r="225" spans="1:25" ht="15.75" customHeight="1">
      <c r="A225" s="41">
        <f t="shared" si="5"/>
        <v>43291</v>
      </c>
      <c r="B225" s="42">
        <v>3162.287153920543</v>
      </c>
      <c r="C225" s="42">
        <v>3092.457153920543</v>
      </c>
      <c r="D225" s="42">
        <v>3076.337153920543</v>
      </c>
      <c r="E225" s="42">
        <v>3055.977153920543</v>
      </c>
      <c r="F225" s="42">
        <v>3039.6371539205434</v>
      </c>
      <c r="G225" s="42">
        <v>3037.907153920543</v>
      </c>
      <c r="H225" s="42">
        <v>3147.567153920543</v>
      </c>
      <c r="I225" s="42">
        <v>3342.827153920543</v>
      </c>
      <c r="J225" s="42">
        <v>3235.407153920543</v>
      </c>
      <c r="K225" s="42">
        <v>3350.167153920543</v>
      </c>
      <c r="L225" s="42">
        <v>3389.6371539205434</v>
      </c>
      <c r="M225" s="42">
        <v>3406.737153920543</v>
      </c>
      <c r="N225" s="42">
        <v>3394.397153920543</v>
      </c>
      <c r="O225" s="42">
        <v>3478.957153920543</v>
      </c>
      <c r="P225" s="42">
        <v>3513.357153920543</v>
      </c>
      <c r="Q225" s="42">
        <v>3505.6771539205433</v>
      </c>
      <c r="R225" s="42">
        <v>3498.617153920543</v>
      </c>
      <c r="S225" s="42">
        <v>3415.127153920543</v>
      </c>
      <c r="T225" s="42">
        <v>3391.417153920543</v>
      </c>
      <c r="U225" s="42">
        <v>3400.337153920543</v>
      </c>
      <c r="V225" s="42">
        <v>3527.567153920543</v>
      </c>
      <c r="W225" s="42">
        <v>3542.1771539205433</v>
      </c>
      <c r="X225" s="42">
        <v>3487.7171539205433</v>
      </c>
      <c r="Y225" s="42">
        <v>3328.977153920543</v>
      </c>
    </row>
    <row r="226" spans="1:25" ht="15.75" customHeight="1">
      <c r="A226" s="41">
        <f t="shared" si="5"/>
        <v>43292</v>
      </c>
      <c r="B226" s="42">
        <v>3190.547153920543</v>
      </c>
      <c r="C226" s="42">
        <v>3129.557153920543</v>
      </c>
      <c r="D226" s="42">
        <v>3103.377153920543</v>
      </c>
      <c r="E226" s="42">
        <v>3076.267153920543</v>
      </c>
      <c r="F226" s="42">
        <v>3047.347153920543</v>
      </c>
      <c r="G226" s="42">
        <v>3049.4671539205433</v>
      </c>
      <c r="H226" s="42">
        <v>3182.097153920543</v>
      </c>
      <c r="I226" s="42">
        <v>3415.087153920543</v>
      </c>
      <c r="J226" s="42">
        <v>3253.9271539205433</v>
      </c>
      <c r="K226" s="42">
        <v>3431.1371539205434</v>
      </c>
      <c r="L226" s="42">
        <v>3586.2171539205433</v>
      </c>
      <c r="M226" s="42">
        <v>3624.997153920543</v>
      </c>
      <c r="N226" s="42">
        <v>3616.047153920543</v>
      </c>
      <c r="O226" s="42">
        <v>3617.3871539205434</v>
      </c>
      <c r="P226" s="42">
        <v>3672.8071539205434</v>
      </c>
      <c r="Q226" s="42">
        <v>3650.5071539205433</v>
      </c>
      <c r="R226" s="42">
        <v>3645.647153920543</v>
      </c>
      <c r="S226" s="42">
        <v>3656.207153920543</v>
      </c>
      <c r="T226" s="42">
        <v>3597.817153920543</v>
      </c>
      <c r="U226" s="42">
        <v>3479.997153920543</v>
      </c>
      <c r="V226" s="42">
        <v>3630.777153920543</v>
      </c>
      <c r="W226" s="42">
        <v>3826.747153920543</v>
      </c>
      <c r="X226" s="42">
        <v>3593.867153920543</v>
      </c>
      <c r="Y226" s="42">
        <v>3349.6371539205434</v>
      </c>
    </row>
    <row r="227" spans="1:25" ht="15.75" customHeight="1">
      <c r="A227" s="41">
        <f t="shared" si="5"/>
        <v>43293</v>
      </c>
      <c r="B227" s="42">
        <v>3169.4671539205433</v>
      </c>
      <c r="C227" s="42">
        <v>3113.917153920543</v>
      </c>
      <c r="D227" s="42">
        <v>3079.187153920543</v>
      </c>
      <c r="E227" s="42">
        <v>3047.707153920543</v>
      </c>
      <c r="F227" s="42">
        <v>3032.627153920543</v>
      </c>
      <c r="G227" s="42">
        <v>3036.367153920543</v>
      </c>
      <c r="H227" s="42">
        <v>3174.6771539205433</v>
      </c>
      <c r="I227" s="42">
        <v>3345.657153920543</v>
      </c>
      <c r="J227" s="42">
        <v>3116.9871539205433</v>
      </c>
      <c r="K227" s="42">
        <v>3348.047153920543</v>
      </c>
      <c r="L227" s="42">
        <v>3453.127153920543</v>
      </c>
      <c r="M227" s="42">
        <v>3486.267153920543</v>
      </c>
      <c r="N227" s="42">
        <v>3472.7571539205433</v>
      </c>
      <c r="O227" s="42">
        <v>3483.5071539205433</v>
      </c>
      <c r="P227" s="42">
        <v>3471.357153920543</v>
      </c>
      <c r="Q227" s="42">
        <v>3489.447153920543</v>
      </c>
      <c r="R227" s="42">
        <v>3512.7571539205433</v>
      </c>
      <c r="S227" s="42">
        <v>3447.407153920543</v>
      </c>
      <c r="T227" s="42">
        <v>3406.737153920543</v>
      </c>
      <c r="U227" s="42">
        <v>3399.397153920543</v>
      </c>
      <c r="V227" s="42">
        <v>3501.937153920543</v>
      </c>
      <c r="W227" s="42">
        <v>3519.947153920543</v>
      </c>
      <c r="X227" s="42">
        <v>3457.837153920543</v>
      </c>
      <c r="Y227" s="42">
        <v>3200.0271539205432</v>
      </c>
    </row>
    <row r="228" spans="1:25" ht="15.75" customHeight="1">
      <c r="A228" s="41">
        <f t="shared" si="5"/>
        <v>43294</v>
      </c>
      <c r="B228" s="42">
        <v>3167.557153920543</v>
      </c>
      <c r="C228" s="42">
        <v>3097.287153920543</v>
      </c>
      <c r="D228" s="42">
        <v>3058.407153920543</v>
      </c>
      <c r="E228" s="42">
        <v>3039.307153920543</v>
      </c>
      <c r="F228" s="42">
        <v>3028.917153920543</v>
      </c>
      <c r="G228" s="42">
        <v>3066.267153920543</v>
      </c>
      <c r="H228" s="42">
        <v>3140.447153920543</v>
      </c>
      <c r="I228" s="42">
        <v>3321.097153920543</v>
      </c>
      <c r="J228" s="42">
        <v>3058.2771539205432</v>
      </c>
      <c r="K228" s="42">
        <v>3266.2571539205433</v>
      </c>
      <c r="L228" s="42">
        <v>3285.107153920543</v>
      </c>
      <c r="M228" s="42">
        <v>3298.627153920543</v>
      </c>
      <c r="N228" s="42">
        <v>3334.7571539205433</v>
      </c>
      <c r="O228" s="42">
        <v>3376.547153920543</v>
      </c>
      <c r="P228" s="42">
        <v>3405.7571539205433</v>
      </c>
      <c r="Q228" s="42">
        <v>3430.077153920543</v>
      </c>
      <c r="R228" s="42">
        <v>3415.3871539205434</v>
      </c>
      <c r="S228" s="42">
        <v>3395.2571539205433</v>
      </c>
      <c r="T228" s="42">
        <v>3276.087153920543</v>
      </c>
      <c r="U228" s="42">
        <v>3248.4671539205433</v>
      </c>
      <c r="V228" s="42">
        <v>3409.027153920543</v>
      </c>
      <c r="W228" s="42">
        <v>3478.577153920543</v>
      </c>
      <c r="X228" s="42">
        <v>3367.817153920543</v>
      </c>
      <c r="Y228" s="42">
        <v>3097.5071539205433</v>
      </c>
    </row>
    <row r="229" spans="1:25" ht="15.75" customHeight="1">
      <c r="A229" s="41">
        <f t="shared" si="5"/>
        <v>43295</v>
      </c>
      <c r="B229" s="42">
        <v>3194.687153920543</v>
      </c>
      <c r="C229" s="42">
        <v>3076.7771539205432</v>
      </c>
      <c r="D229" s="42">
        <v>3043.627153920543</v>
      </c>
      <c r="E229" s="42">
        <v>3021.877153920543</v>
      </c>
      <c r="F229" s="42">
        <v>3093.767153920543</v>
      </c>
      <c r="G229" s="42">
        <v>3131.9271539205433</v>
      </c>
      <c r="H229" s="42">
        <v>3054.367153920543</v>
      </c>
      <c r="I229" s="42">
        <v>3171.0271539205432</v>
      </c>
      <c r="J229" s="42">
        <v>3157.897153920543</v>
      </c>
      <c r="K229" s="42">
        <v>3111.127153920543</v>
      </c>
      <c r="L229" s="42">
        <v>3216.977153920543</v>
      </c>
      <c r="M229" s="42">
        <v>3261.6771539205433</v>
      </c>
      <c r="N229" s="42">
        <v>3293.597153920543</v>
      </c>
      <c r="O229" s="42">
        <v>3337.0971539205434</v>
      </c>
      <c r="P229" s="42">
        <v>3358.0571539205434</v>
      </c>
      <c r="Q229" s="42">
        <v>3367.537153920543</v>
      </c>
      <c r="R229" s="42">
        <v>3375.827153920543</v>
      </c>
      <c r="S229" s="42">
        <v>3358.437153920543</v>
      </c>
      <c r="T229" s="42">
        <v>3292.157153920543</v>
      </c>
      <c r="U229" s="42">
        <v>3265.187153920543</v>
      </c>
      <c r="V229" s="42">
        <v>3419.587153920543</v>
      </c>
      <c r="W229" s="42">
        <v>3433.987153920543</v>
      </c>
      <c r="X229" s="42">
        <v>3324.1371539205434</v>
      </c>
      <c r="Y229" s="42">
        <v>3112.1771539205433</v>
      </c>
    </row>
    <row r="230" spans="1:25" ht="15.75" customHeight="1">
      <c r="A230" s="41">
        <f t="shared" si="5"/>
        <v>43296</v>
      </c>
      <c r="B230" s="42">
        <v>3187.367153920543</v>
      </c>
      <c r="C230" s="42">
        <v>3072.7771539205432</v>
      </c>
      <c r="D230" s="42">
        <v>3038.017153920543</v>
      </c>
      <c r="E230" s="42">
        <v>3033.937153920543</v>
      </c>
      <c r="F230" s="42">
        <v>3108.7571539205433</v>
      </c>
      <c r="G230" s="42">
        <v>3139.4871539205433</v>
      </c>
      <c r="H230" s="42">
        <v>3033.5271539205432</v>
      </c>
      <c r="I230" s="42">
        <v>3140.187153920543</v>
      </c>
      <c r="J230" s="42">
        <v>3256.7771539205432</v>
      </c>
      <c r="K230" s="42">
        <v>3079.107153920543</v>
      </c>
      <c r="L230" s="42">
        <v>3125.2771539205432</v>
      </c>
      <c r="M230" s="42">
        <v>3186.5071539205433</v>
      </c>
      <c r="N230" s="42">
        <v>3246.357153920543</v>
      </c>
      <c r="O230" s="42">
        <v>3288.4271539205433</v>
      </c>
      <c r="P230" s="42">
        <v>3264.4671539205433</v>
      </c>
      <c r="Q230" s="42">
        <v>3271.537153920543</v>
      </c>
      <c r="R230" s="42">
        <v>3264.6771539205433</v>
      </c>
      <c r="S230" s="42">
        <v>3247.697153920543</v>
      </c>
      <c r="T230" s="42">
        <v>3203.657153920543</v>
      </c>
      <c r="U230" s="42">
        <v>3210.267153920543</v>
      </c>
      <c r="V230" s="42">
        <v>3359.3471539205434</v>
      </c>
      <c r="W230" s="42">
        <v>3439.957153920543</v>
      </c>
      <c r="X230" s="42">
        <v>3319.6771539205433</v>
      </c>
      <c r="Y230" s="42">
        <v>3107.057153920543</v>
      </c>
    </row>
    <row r="231" spans="1:25" ht="15.75" customHeight="1">
      <c r="A231" s="41">
        <f t="shared" si="5"/>
        <v>43297</v>
      </c>
      <c r="B231" s="42">
        <v>3147.7171539205433</v>
      </c>
      <c r="C231" s="42">
        <v>3042.867153920543</v>
      </c>
      <c r="D231" s="42">
        <v>3022.407153920543</v>
      </c>
      <c r="E231" s="42">
        <v>3055.407153920543</v>
      </c>
      <c r="F231" s="42">
        <v>3134.347153920543</v>
      </c>
      <c r="G231" s="42">
        <v>3170.977153920543</v>
      </c>
      <c r="H231" s="42">
        <v>3081.397153920543</v>
      </c>
      <c r="I231" s="42">
        <v>3107.4671539205433</v>
      </c>
      <c r="J231" s="42">
        <v>3313.917153920543</v>
      </c>
      <c r="K231" s="42">
        <v>3122.577153920543</v>
      </c>
      <c r="L231" s="42">
        <v>3092.4271539205433</v>
      </c>
      <c r="M231" s="42">
        <v>3169.037153920543</v>
      </c>
      <c r="N231" s="42">
        <v>3241.587153920543</v>
      </c>
      <c r="O231" s="42">
        <v>3319.857153920543</v>
      </c>
      <c r="P231" s="42">
        <v>3279.4871539205433</v>
      </c>
      <c r="Q231" s="42">
        <v>3304.287153920543</v>
      </c>
      <c r="R231" s="42">
        <v>3291.867153920543</v>
      </c>
      <c r="S231" s="42">
        <v>3283.067153920543</v>
      </c>
      <c r="T231" s="42">
        <v>3178.337153920543</v>
      </c>
      <c r="U231" s="42">
        <v>3180.537153920543</v>
      </c>
      <c r="V231" s="42">
        <v>3313.9671539205433</v>
      </c>
      <c r="W231" s="42">
        <v>3382.957153920543</v>
      </c>
      <c r="X231" s="42">
        <v>3232.187153920543</v>
      </c>
      <c r="Y231" s="42">
        <v>3193.197153920543</v>
      </c>
    </row>
    <row r="232" spans="1:25" ht="15.75" customHeight="1">
      <c r="A232" s="41">
        <f t="shared" si="5"/>
        <v>43298</v>
      </c>
      <c r="B232" s="42">
        <v>3128.097153920543</v>
      </c>
      <c r="C232" s="42">
        <v>3084.107153920543</v>
      </c>
      <c r="D232" s="42">
        <v>3058.2771539205432</v>
      </c>
      <c r="E232" s="42">
        <v>3040.687153920543</v>
      </c>
      <c r="F232" s="42">
        <v>3018.897153920543</v>
      </c>
      <c r="G232" s="42">
        <v>3061.187153920543</v>
      </c>
      <c r="H232" s="42">
        <v>3086.587153920543</v>
      </c>
      <c r="I232" s="42">
        <v>3237.1771539205433</v>
      </c>
      <c r="J232" s="42">
        <v>3153.947153920543</v>
      </c>
      <c r="K232" s="42">
        <v>3067.4671539205433</v>
      </c>
      <c r="L232" s="42">
        <v>3128.2771539205432</v>
      </c>
      <c r="M232" s="42">
        <v>3140.317153920543</v>
      </c>
      <c r="N232" s="42">
        <v>3083.357153920543</v>
      </c>
      <c r="O232" s="42">
        <v>3071.747153920543</v>
      </c>
      <c r="P232" s="42">
        <v>3083.6371539205434</v>
      </c>
      <c r="Q232" s="42">
        <v>3051.147153920543</v>
      </c>
      <c r="R232" s="42">
        <v>3059.687153920543</v>
      </c>
      <c r="S232" s="42">
        <v>3054.687153920543</v>
      </c>
      <c r="T232" s="42">
        <v>3048.6771539205433</v>
      </c>
      <c r="U232" s="42">
        <v>3157.817153920543</v>
      </c>
      <c r="V232" s="42">
        <v>3244.917153920543</v>
      </c>
      <c r="W232" s="42">
        <v>3260.057153920543</v>
      </c>
      <c r="X232" s="42">
        <v>3125.597153920543</v>
      </c>
      <c r="Y232" s="42">
        <v>3272.017153920543</v>
      </c>
    </row>
    <row r="233" spans="1:25" ht="15.75" customHeight="1">
      <c r="A233" s="41">
        <f t="shared" si="5"/>
        <v>43299</v>
      </c>
      <c r="B233" s="42">
        <v>3147.617153920543</v>
      </c>
      <c r="C233" s="42">
        <v>3089.827153920543</v>
      </c>
      <c r="D233" s="42">
        <v>3054.877153920543</v>
      </c>
      <c r="E233" s="42">
        <v>3037.4871539205433</v>
      </c>
      <c r="F233" s="42">
        <v>3019.847153920543</v>
      </c>
      <c r="G233" s="42">
        <v>3047.067153920543</v>
      </c>
      <c r="H233" s="42">
        <v>3098.457153920543</v>
      </c>
      <c r="I233" s="42">
        <v>3209.7171539205433</v>
      </c>
      <c r="J233" s="42">
        <v>3124.2571539205433</v>
      </c>
      <c r="K233" s="42">
        <v>3101.857153920543</v>
      </c>
      <c r="L233" s="42">
        <v>3161.657153920543</v>
      </c>
      <c r="M233" s="42">
        <v>3170.9671539205433</v>
      </c>
      <c r="N233" s="42">
        <v>3144.157153920543</v>
      </c>
      <c r="O233" s="42">
        <v>3080.2771539205432</v>
      </c>
      <c r="P233" s="42">
        <v>3069.6771539205433</v>
      </c>
      <c r="Q233" s="42">
        <v>3078.827153920543</v>
      </c>
      <c r="R233" s="42">
        <v>3103.2371539205433</v>
      </c>
      <c r="S233" s="42">
        <v>3116.837153920543</v>
      </c>
      <c r="T233" s="42">
        <v>3122.647153920543</v>
      </c>
      <c r="U233" s="42">
        <v>3183.867153920543</v>
      </c>
      <c r="V233" s="42">
        <v>3284.2171539205433</v>
      </c>
      <c r="W233" s="42">
        <v>3298.227153920543</v>
      </c>
      <c r="X233" s="42">
        <v>3168.067153920543</v>
      </c>
      <c r="Y233" s="42">
        <v>3217.1771539205433</v>
      </c>
    </row>
    <row r="234" spans="1:25" ht="15.75" customHeight="1">
      <c r="A234" s="41">
        <f t="shared" si="5"/>
        <v>43300</v>
      </c>
      <c r="B234" s="42">
        <v>3326.987153920543</v>
      </c>
      <c r="C234" s="42">
        <v>3092.687153920543</v>
      </c>
      <c r="D234" s="42">
        <v>3059.337153920543</v>
      </c>
      <c r="E234" s="42">
        <v>3043.727153920543</v>
      </c>
      <c r="F234" s="42">
        <v>3020.267153920543</v>
      </c>
      <c r="G234" s="42">
        <v>3055.147153920543</v>
      </c>
      <c r="H234" s="42">
        <v>3110.6771539205433</v>
      </c>
      <c r="I234" s="42">
        <v>3308.627153920543</v>
      </c>
      <c r="J234" s="42">
        <v>3143.7771539205432</v>
      </c>
      <c r="K234" s="42">
        <v>3084.977153920543</v>
      </c>
      <c r="L234" s="42">
        <v>3156.117153920543</v>
      </c>
      <c r="M234" s="42">
        <v>3133.1771539205433</v>
      </c>
      <c r="N234" s="42">
        <v>3166.407153920543</v>
      </c>
      <c r="O234" s="42">
        <v>3178.497153920543</v>
      </c>
      <c r="P234" s="42">
        <v>3211.827153920543</v>
      </c>
      <c r="Q234" s="42">
        <v>3174.157153920543</v>
      </c>
      <c r="R234" s="42">
        <v>3196.047153920543</v>
      </c>
      <c r="S234" s="42">
        <v>3189.727153920543</v>
      </c>
      <c r="T234" s="42">
        <v>3133.6371539205434</v>
      </c>
      <c r="U234" s="42">
        <v>3207.3871539205434</v>
      </c>
      <c r="V234" s="42">
        <v>3258.2171539205433</v>
      </c>
      <c r="W234" s="42">
        <v>3242.317153920543</v>
      </c>
      <c r="X234" s="42">
        <v>3078.6771539205433</v>
      </c>
      <c r="Y234" s="42">
        <v>3370.457153920543</v>
      </c>
    </row>
    <row r="235" spans="1:25" ht="15.75" customHeight="1">
      <c r="A235" s="41">
        <f t="shared" si="5"/>
        <v>43301</v>
      </c>
      <c r="B235" s="42">
        <v>3206.8871539205434</v>
      </c>
      <c r="C235" s="42">
        <v>3084.687153920543</v>
      </c>
      <c r="D235" s="42">
        <v>3056.857153920543</v>
      </c>
      <c r="E235" s="42">
        <v>3039.267153920543</v>
      </c>
      <c r="F235" s="42">
        <v>3026.097153920543</v>
      </c>
      <c r="G235" s="42">
        <v>3077.997153920543</v>
      </c>
      <c r="H235" s="42">
        <v>3074.607153920543</v>
      </c>
      <c r="I235" s="42">
        <v>3164.627153920543</v>
      </c>
      <c r="J235" s="42">
        <v>3180.117153920543</v>
      </c>
      <c r="K235" s="42">
        <v>3042.437153920543</v>
      </c>
      <c r="L235" s="42">
        <v>3103.417153920543</v>
      </c>
      <c r="M235" s="42">
        <v>3115.797153920543</v>
      </c>
      <c r="N235" s="42">
        <v>3060.827153920543</v>
      </c>
      <c r="O235" s="42">
        <v>3086.1771539205433</v>
      </c>
      <c r="P235" s="42">
        <v>3103.2171539205433</v>
      </c>
      <c r="Q235" s="42">
        <v>3069.227153920543</v>
      </c>
      <c r="R235" s="42">
        <v>3045.057153920543</v>
      </c>
      <c r="S235" s="42">
        <v>3048.067153920543</v>
      </c>
      <c r="T235" s="42">
        <v>3053.9271539205433</v>
      </c>
      <c r="U235" s="42">
        <v>3133.447153920543</v>
      </c>
      <c r="V235" s="42">
        <v>3209.437153920543</v>
      </c>
      <c r="W235" s="42">
        <v>3220.857153920543</v>
      </c>
      <c r="X235" s="42">
        <v>3078.907153920543</v>
      </c>
      <c r="Y235" s="42">
        <v>3328.197153920543</v>
      </c>
    </row>
    <row r="236" spans="1:25" ht="15.75" customHeight="1">
      <c r="A236" s="41">
        <f t="shared" si="5"/>
        <v>43302</v>
      </c>
      <c r="B236" s="42">
        <v>3212.947153920543</v>
      </c>
      <c r="C236" s="42">
        <v>3108.607153920543</v>
      </c>
      <c r="D236" s="42">
        <v>3047.597153920543</v>
      </c>
      <c r="E236" s="42">
        <v>3024.9271539205433</v>
      </c>
      <c r="F236" s="42">
        <v>3079.6771539205433</v>
      </c>
      <c r="G236" s="42">
        <v>3137.4671539205433</v>
      </c>
      <c r="H236" s="42">
        <v>3041.117153920543</v>
      </c>
      <c r="I236" s="42">
        <v>3150.307153920543</v>
      </c>
      <c r="J236" s="42">
        <v>3265.4671539205433</v>
      </c>
      <c r="K236" s="42">
        <v>3112.5271539205432</v>
      </c>
      <c r="L236" s="42">
        <v>3047.7771539205432</v>
      </c>
      <c r="M236" s="42">
        <v>3072.647153920543</v>
      </c>
      <c r="N236" s="42">
        <v>3056.0071539205433</v>
      </c>
      <c r="O236" s="42">
        <v>3068.187153920543</v>
      </c>
      <c r="P236" s="42">
        <v>3084.857153920543</v>
      </c>
      <c r="Q236" s="42">
        <v>3053.867153920543</v>
      </c>
      <c r="R236" s="42">
        <v>3078.957153920543</v>
      </c>
      <c r="S236" s="42">
        <v>3070.517153920543</v>
      </c>
      <c r="T236" s="42">
        <v>3065.287153920543</v>
      </c>
      <c r="U236" s="42">
        <v>3167.377153920543</v>
      </c>
      <c r="V236" s="42">
        <v>3298.907153920543</v>
      </c>
      <c r="W236" s="42">
        <v>3317.847153920543</v>
      </c>
      <c r="X236" s="42">
        <v>3156.727153920543</v>
      </c>
      <c r="Y236" s="42">
        <v>3240.397153920543</v>
      </c>
    </row>
    <row r="237" spans="1:25" ht="15.75" customHeight="1">
      <c r="A237" s="41">
        <f t="shared" si="5"/>
        <v>43303</v>
      </c>
      <c r="B237" s="42">
        <v>3247.2371539205433</v>
      </c>
      <c r="C237" s="42">
        <v>3105.067153920543</v>
      </c>
      <c r="D237" s="42">
        <v>3057.547153920543</v>
      </c>
      <c r="E237" s="42">
        <v>3032.597153920543</v>
      </c>
      <c r="F237" s="42">
        <v>3062.107153920543</v>
      </c>
      <c r="G237" s="42">
        <v>3121.2771539205432</v>
      </c>
      <c r="H237" s="42">
        <v>3035.317153920543</v>
      </c>
      <c r="I237" s="42">
        <v>3140.5071539205433</v>
      </c>
      <c r="J237" s="42">
        <v>3229.6771539205433</v>
      </c>
      <c r="K237" s="42">
        <v>3087.317153920543</v>
      </c>
      <c r="L237" s="42">
        <v>3086.897153920543</v>
      </c>
      <c r="M237" s="42">
        <v>3109.267153920543</v>
      </c>
      <c r="N237" s="42">
        <v>3077.5071539205433</v>
      </c>
      <c r="O237" s="42">
        <v>3059.517153920543</v>
      </c>
      <c r="P237" s="42">
        <v>3063.7771539205432</v>
      </c>
      <c r="Q237" s="42">
        <v>3089.827153920543</v>
      </c>
      <c r="R237" s="42">
        <v>3136.2771539205432</v>
      </c>
      <c r="S237" s="42">
        <v>3118.067153920543</v>
      </c>
      <c r="T237" s="42">
        <v>3110.267153920543</v>
      </c>
      <c r="U237" s="42">
        <v>3217.407153920543</v>
      </c>
      <c r="V237" s="42">
        <v>3371.197153920543</v>
      </c>
      <c r="W237" s="42">
        <v>3379.817153920543</v>
      </c>
      <c r="X237" s="42">
        <v>3234.947153920543</v>
      </c>
      <c r="Y237" s="42">
        <v>3212.207153920543</v>
      </c>
    </row>
    <row r="238" spans="1:25" ht="15.75" customHeight="1">
      <c r="A238" s="41">
        <f t="shared" si="5"/>
        <v>43304</v>
      </c>
      <c r="B238" s="42">
        <v>3217.957153920543</v>
      </c>
      <c r="C238" s="42">
        <v>3092.1771539205433</v>
      </c>
      <c r="D238" s="42">
        <v>3051.2771539205432</v>
      </c>
      <c r="E238" s="42">
        <v>3024.947153920543</v>
      </c>
      <c r="F238" s="42">
        <v>3082.297153920543</v>
      </c>
      <c r="G238" s="42">
        <v>3138.197153920543</v>
      </c>
      <c r="H238" s="42">
        <v>3042.947153920543</v>
      </c>
      <c r="I238" s="42">
        <v>3242.8871539205434</v>
      </c>
      <c r="J238" s="42">
        <v>3267.1371539205434</v>
      </c>
      <c r="K238" s="42">
        <v>3112.517153920543</v>
      </c>
      <c r="L238" s="42">
        <v>3065.447153920543</v>
      </c>
      <c r="M238" s="42">
        <v>3092.077153920543</v>
      </c>
      <c r="N238" s="42">
        <v>3055.267153920543</v>
      </c>
      <c r="O238" s="42">
        <v>3068.6771539205433</v>
      </c>
      <c r="P238" s="42">
        <v>3084.147153920543</v>
      </c>
      <c r="Q238" s="42">
        <v>3060.867153920543</v>
      </c>
      <c r="R238" s="42">
        <v>3102.2171539205433</v>
      </c>
      <c r="S238" s="42">
        <v>3090.2771539205432</v>
      </c>
      <c r="T238" s="42">
        <v>3069.4271539205433</v>
      </c>
      <c r="U238" s="42">
        <v>3179.837153920543</v>
      </c>
      <c r="V238" s="42">
        <v>3317.597153920543</v>
      </c>
      <c r="W238" s="42">
        <v>3341.627153920543</v>
      </c>
      <c r="X238" s="42">
        <v>3173.557153920543</v>
      </c>
      <c r="Y238" s="42">
        <v>3272.877153920543</v>
      </c>
    </row>
    <row r="239" spans="1:25" ht="15.75" customHeight="1">
      <c r="A239" s="41">
        <f t="shared" si="5"/>
        <v>43305</v>
      </c>
      <c r="B239" s="42">
        <v>3145.627153920543</v>
      </c>
      <c r="C239" s="42">
        <v>3075.037153920543</v>
      </c>
      <c r="D239" s="42">
        <v>3038.577153920543</v>
      </c>
      <c r="E239" s="42">
        <v>3022.077153920543</v>
      </c>
      <c r="F239" s="42">
        <v>3080.627153920543</v>
      </c>
      <c r="G239" s="42">
        <v>3136.847153920543</v>
      </c>
      <c r="H239" s="42">
        <v>3040.547153920543</v>
      </c>
      <c r="I239" s="42">
        <v>3169.437153920543</v>
      </c>
      <c r="J239" s="42">
        <v>3263.327153920543</v>
      </c>
      <c r="K239" s="42">
        <v>3108.697153920543</v>
      </c>
      <c r="L239" s="42">
        <v>3055.767153920543</v>
      </c>
      <c r="M239" s="42">
        <v>3077.557153920543</v>
      </c>
      <c r="N239" s="42">
        <v>3049.397153920543</v>
      </c>
      <c r="O239" s="42">
        <v>3063.767153920543</v>
      </c>
      <c r="P239" s="42">
        <v>3079.7371539205433</v>
      </c>
      <c r="Q239" s="42">
        <v>3052.357153920543</v>
      </c>
      <c r="R239" s="42">
        <v>3091.707153920543</v>
      </c>
      <c r="S239" s="42">
        <v>3081.2171539205433</v>
      </c>
      <c r="T239" s="42">
        <v>3065.847153920543</v>
      </c>
      <c r="U239" s="42">
        <v>3174.127153920543</v>
      </c>
      <c r="V239" s="42">
        <v>3300.267153920543</v>
      </c>
      <c r="W239" s="42">
        <v>3327.3871539205434</v>
      </c>
      <c r="X239" s="42">
        <v>3162.4671539205433</v>
      </c>
      <c r="Y239" s="42">
        <v>3240.057153920543</v>
      </c>
    </row>
    <row r="240" spans="1:25" ht="15.75" customHeight="1">
      <c r="A240" s="41">
        <f t="shared" si="5"/>
        <v>43306</v>
      </c>
      <c r="B240" s="42">
        <v>3171.287153920543</v>
      </c>
      <c r="C240" s="42">
        <v>3051.047153920543</v>
      </c>
      <c r="D240" s="42">
        <v>3028.727153920543</v>
      </c>
      <c r="E240" s="42">
        <v>3017.907153920543</v>
      </c>
      <c r="F240" s="42">
        <v>3065.767153920543</v>
      </c>
      <c r="G240" s="42">
        <v>3130.567153920543</v>
      </c>
      <c r="H240" s="42">
        <v>3061.017153920543</v>
      </c>
      <c r="I240" s="42">
        <v>3275.377153920543</v>
      </c>
      <c r="J240" s="42">
        <v>3145.827153920543</v>
      </c>
      <c r="K240" s="42">
        <v>3130.577153920543</v>
      </c>
      <c r="L240" s="42">
        <v>3262.537153920543</v>
      </c>
      <c r="M240" s="42">
        <v>3324.587153920543</v>
      </c>
      <c r="N240" s="42">
        <v>3376.607153920543</v>
      </c>
      <c r="O240" s="42">
        <v>3451.237153920543</v>
      </c>
      <c r="P240" s="42">
        <v>3560.2171539205433</v>
      </c>
      <c r="Q240" s="42">
        <v>3543.487153920543</v>
      </c>
      <c r="R240" s="42">
        <v>3535.657153920543</v>
      </c>
      <c r="S240" s="42">
        <v>3392.0971539205434</v>
      </c>
      <c r="T240" s="42">
        <v>3346.6371539205434</v>
      </c>
      <c r="U240" s="42">
        <v>3394.017153920543</v>
      </c>
      <c r="V240" s="42">
        <v>3533.7171539205433</v>
      </c>
      <c r="W240" s="42">
        <v>3526.987153920543</v>
      </c>
      <c r="X240" s="42">
        <v>3380.567153920543</v>
      </c>
      <c r="Y240" s="42">
        <v>3109.567153920543</v>
      </c>
    </row>
    <row r="241" spans="1:25" ht="15.75" customHeight="1">
      <c r="A241" s="41">
        <f t="shared" si="5"/>
        <v>43307</v>
      </c>
      <c r="B241" s="42">
        <v>3123.367153920543</v>
      </c>
      <c r="C241" s="42">
        <v>3022.327153920543</v>
      </c>
      <c r="D241" s="42">
        <v>3050.9271539205433</v>
      </c>
      <c r="E241" s="42">
        <v>3095.747153920543</v>
      </c>
      <c r="F241" s="42">
        <v>3177.827153920543</v>
      </c>
      <c r="G241" s="42">
        <v>3222.367153920543</v>
      </c>
      <c r="H241" s="42">
        <v>3237.627153920543</v>
      </c>
      <c r="I241" s="42">
        <v>3095.357153920543</v>
      </c>
      <c r="J241" s="42">
        <v>3459.4271539205433</v>
      </c>
      <c r="K241" s="42">
        <v>3332.337153920543</v>
      </c>
      <c r="L241" s="42">
        <v>3264.357153920543</v>
      </c>
      <c r="M241" s="42">
        <v>3227.9271539205433</v>
      </c>
      <c r="N241" s="42">
        <v>3212.397153920543</v>
      </c>
      <c r="O241" s="42">
        <v>3183.447153920543</v>
      </c>
      <c r="P241" s="42">
        <v>3187.447153920543</v>
      </c>
      <c r="Q241" s="42">
        <v>3189.047153920543</v>
      </c>
      <c r="R241" s="42">
        <v>3159.557153920543</v>
      </c>
      <c r="S241" s="42">
        <v>3123.667153920543</v>
      </c>
      <c r="T241" s="42">
        <v>3168.147153920543</v>
      </c>
      <c r="U241" s="42">
        <v>3095.667153920543</v>
      </c>
      <c r="V241" s="42">
        <v>3123.097153920543</v>
      </c>
      <c r="W241" s="42">
        <v>3123.6371539205434</v>
      </c>
      <c r="X241" s="42">
        <v>3244.747153920543</v>
      </c>
      <c r="Y241" s="42">
        <v>3716.877153920543</v>
      </c>
    </row>
    <row r="242" spans="1:25" ht="15.75" customHeight="1">
      <c r="A242" s="41">
        <f t="shared" si="5"/>
        <v>43308</v>
      </c>
      <c r="B242" s="42">
        <v>3243.107153920543</v>
      </c>
      <c r="C242" s="42">
        <v>3101.057153920543</v>
      </c>
      <c r="D242" s="42">
        <v>3063.657153920543</v>
      </c>
      <c r="E242" s="42">
        <v>3045.107153920543</v>
      </c>
      <c r="F242" s="42">
        <v>3024.147153920543</v>
      </c>
      <c r="G242" s="42">
        <v>3042.567153920543</v>
      </c>
      <c r="H242" s="42">
        <v>3118.377153920543</v>
      </c>
      <c r="I242" s="42">
        <v>3377.627153920543</v>
      </c>
      <c r="J242" s="42">
        <v>3085.9671539205433</v>
      </c>
      <c r="K242" s="42">
        <v>3170.767153920543</v>
      </c>
      <c r="L242" s="42">
        <v>3326.5071539205433</v>
      </c>
      <c r="M242" s="42">
        <v>3430.157153920543</v>
      </c>
      <c r="N242" s="42">
        <v>3494.0571539205434</v>
      </c>
      <c r="O242" s="42">
        <v>3551.017153920543</v>
      </c>
      <c r="P242" s="42">
        <v>3525.5071539205433</v>
      </c>
      <c r="Q242" s="42">
        <v>3479.977153920543</v>
      </c>
      <c r="R242" s="42">
        <v>3476.767153920543</v>
      </c>
      <c r="S242" s="42">
        <v>3408.8871539205434</v>
      </c>
      <c r="T242" s="42">
        <v>3334.657153920543</v>
      </c>
      <c r="U242" s="42">
        <v>3359.017153920543</v>
      </c>
      <c r="V242" s="42">
        <v>3516.4271539205433</v>
      </c>
      <c r="W242" s="42">
        <v>3557.857153920543</v>
      </c>
      <c r="X242" s="42">
        <v>3448.047153920543</v>
      </c>
      <c r="Y242" s="42">
        <v>3201.227153920543</v>
      </c>
    </row>
    <row r="243" spans="1:25" ht="15.75" customHeight="1">
      <c r="A243" s="41">
        <f t="shared" si="5"/>
        <v>43309</v>
      </c>
      <c r="B243" s="42">
        <v>3277.057153920543</v>
      </c>
      <c r="C243" s="42">
        <v>3136.167153920543</v>
      </c>
      <c r="D243" s="42">
        <v>3060.2771539205432</v>
      </c>
      <c r="E243" s="42">
        <v>3034.9871539205433</v>
      </c>
      <c r="F243" s="42">
        <v>3034.087153920543</v>
      </c>
      <c r="G243" s="42">
        <v>3088.437153920543</v>
      </c>
      <c r="H243" s="42">
        <v>3090.447153920543</v>
      </c>
      <c r="I243" s="42">
        <v>3305.327153920543</v>
      </c>
      <c r="J243" s="42">
        <v>3123.377153920543</v>
      </c>
      <c r="K243" s="42">
        <v>3146.9871539205433</v>
      </c>
      <c r="L243" s="42">
        <v>3280.307153920543</v>
      </c>
      <c r="M243" s="42">
        <v>3317.807153920543</v>
      </c>
      <c r="N243" s="42">
        <v>3376.247153920543</v>
      </c>
      <c r="O243" s="42">
        <v>3432.1771539205433</v>
      </c>
      <c r="P243" s="42">
        <v>3451.657153920543</v>
      </c>
      <c r="Q243" s="42">
        <v>3438.897153920543</v>
      </c>
      <c r="R243" s="42">
        <v>3448.367153920543</v>
      </c>
      <c r="S243" s="42">
        <v>3443.247153920543</v>
      </c>
      <c r="T243" s="42">
        <v>3401.947153920543</v>
      </c>
      <c r="U243" s="42">
        <v>3459.3071539205434</v>
      </c>
      <c r="V243" s="42">
        <v>3597.737153920543</v>
      </c>
      <c r="W243" s="42">
        <v>3580.397153920543</v>
      </c>
      <c r="X243" s="42">
        <v>3503.827153920543</v>
      </c>
      <c r="Y243" s="42">
        <v>3243.587153920543</v>
      </c>
    </row>
    <row r="244" spans="1:25" ht="15.75" customHeight="1">
      <c r="A244" s="41">
        <f t="shared" si="5"/>
        <v>43310</v>
      </c>
      <c r="B244" s="42">
        <v>3319.2371539205433</v>
      </c>
      <c r="C244" s="42">
        <v>3182.297153920543</v>
      </c>
      <c r="D244" s="42">
        <v>3080.627153920543</v>
      </c>
      <c r="E244" s="42">
        <v>3050.097153920543</v>
      </c>
      <c r="F244" s="42">
        <v>3024.837153920543</v>
      </c>
      <c r="G244" s="42">
        <v>3057.357153920543</v>
      </c>
      <c r="H244" s="42">
        <v>3107.407153920543</v>
      </c>
      <c r="I244" s="42">
        <v>3197.3871539205434</v>
      </c>
      <c r="J244" s="42">
        <v>3073.617153920543</v>
      </c>
      <c r="K244" s="42">
        <v>3242.117153920543</v>
      </c>
      <c r="L244" s="42">
        <v>3370.747153920543</v>
      </c>
      <c r="M244" s="42">
        <v>3426.667153920543</v>
      </c>
      <c r="N244" s="42">
        <v>3460.667153920543</v>
      </c>
      <c r="O244" s="42">
        <v>3488.457153920543</v>
      </c>
      <c r="P244" s="42">
        <v>3483.047153920543</v>
      </c>
      <c r="Q244" s="42">
        <v>3482.017153920543</v>
      </c>
      <c r="R244" s="42">
        <v>3504.617153920543</v>
      </c>
      <c r="S244" s="42">
        <v>3482.607153920543</v>
      </c>
      <c r="T244" s="42">
        <v>3437.5971539205434</v>
      </c>
      <c r="U244" s="42">
        <v>3485.027153920543</v>
      </c>
      <c r="V244" s="42">
        <v>3609.977153920543</v>
      </c>
      <c r="W244" s="42">
        <v>3607.1371539205434</v>
      </c>
      <c r="X244" s="42">
        <v>3520.5971539205434</v>
      </c>
      <c r="Y244" s="42">
        <v>3342.087153920543</v>
      </c>
    </row>
    <row r="245" spans="1:25" ht="15.75" customHeight="1">
      <c r="A245" s="41">
        <f t="shared" si="5"/>
        <v>43311</v>
      </c>
      <c r="B245" s="42">
        <v>3156.847153920543</v>
      </c>
      <c r="C245" s="42">
        <v>3085.307153920543</v>
      </c>
      <c r="D245" s="42">
        <v>3051.2171539205433</v>
      </c>
      <c r="E245" s="42">
        <v>3043.067153920543</v>
      </c>
      <c r="F245" s="42">
        <v>3022.7371539205433</v>
      </c>
      <c r="G245" s="42">
        <v>3051.617153920543</v>
      </c>
      <c r="H245" s="42">
        <v>3107.957153920543</v>
      </c>
      <c r="I245" s="42">
        <v>3305.227153920543</v>
      </c>
      <c r="J245" s="42">
        <v>3077.347153920543</v>
      </c>
      <c r="K245" s="42">
        <v>3269.797153920543</v>
      </c>
      <c r="L245" s="42">
        <v>3400.487153920543</v>
      </c>
      <c r="M245" s="42">
        <v>3462.667153920543</v>
      </c>
      <c r="N245" s="42">
        <v>3498.0071539205433</v>
      </c>
      <c r="O245" s="42">
        <v>3530.647153920543</v>
      </c>
      <c r="P245" s="42">
        <v>3528.0071539205433</v>
      </c>
      <c r="Q245" s="42">
        <v>3531.8871539205434</v>
      </c>
      <c r="R245" s="42">
        <v>3541.287153920543</v>
      </c>
      <c r="S245" s="42">
        <v>3521.477153920543</v>
      </c>
      <c r="T245" s="42">
        <v>3470.917153920543</v>
      </c>
      <c r="U245" s="42">
        <v>3471.077153920543</v>
      </c>
      <c r="V245" s="42">
        <v>3637.5971539205434</v>
      </c>
      <c r="W245" s="42">
        <v>3637.667153920543</v>
      </c>
      <c r="X245" s="42">
        <v>3539.407153920543</v>
      </c>
      <c r="Y245" s="42">
        <v>3265.6371539205434</v>
      </c>
    </row>
    <row r="246" spans="1:25" ht="15.75" customHeight="1">
      <c r="A246" s="41">
        <f t="shared" si="5"/>
        <v>43312</v>
      </c>
      <c r="B246" s="42">
        <v>3098.697153920543</v>
      </c>
      <c r="C246" s="42">
        <v>3065.187153920543</v>
      </c>
      <c r="D246" s="42">
        <v>3047.607153920543</v>
      </c>
      <c r="E246" s="42">
        <v>3029.047153920543</v>
      </c>
      <c r="F246" s="42">
        <v>3017.707153920543</v>
      </c>
      <c r="G246" s="42">
        <v>3054.607153920543</v>
      </c>
      <c r="H246" s="42">
        <v>3087.2371539205433</v>
      </c>
      <c r="I246" s="42">
        <v>3253.797153920543</v>
      </c>
      <c r="J246" s="42">
        <v>3085.317153920543</v>
      </c>
      <c r="K246" s="42">
        <v>3236.2771539205432</v>
      </c>
      <c r="L246" s="42">
        <v>3398.537153920543</v>
      </c>
      <c r="M246" s="42">
        <v>3464.977153920543</v>
      </c>
      <c r="N246" s="42">
        <v>3499.627153920543</v>
      </c>
      <c r="O246" s="42">
        <v>3536.457153920543</v>
      </c>
      <c r="P246" s="42">
        <v>3598.647153920543</v>
      </c>
      <c r="Q246" s="42">
        <v>3683.367153920543</v>
      </c>
      <c r="R246" s="42">
        <v>3579.767153920543</v>
      </c>
      <c r="S246" s="42">
        <v>3524.497153920543</v>
      </c>
      <c r="T246" s="42">
        <v>3477.187153920543</v>
      </c>
      <c r="U246" s="42">
        <v>3494.527153920543</v>
      </c>
      <c r="V246" s="42">
        <v>3648.3871539205434</v>
      </c>
      <c r="W246" s="42">
        <v>3642.787153920543</v>
      </c>
      <c r="X246" s="42">
        <v>3522.277153920543</v>
      </c>
      <c r="Y246" s="42">
        <v>3282.847153920543</v>
      </c>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91" t="s">
        <v>82</v>
      </c>
      <c r="B249" s="94" t="s">
        <v>83</v>
      </c>
      <c r="C249" s="95"/>
      <c r="D249" s="95"/>
      <c r="E249" s="95"/>
      <c r="F249" s="95"/>
      <c r="G249" s="95"/>
      <c r="H249" s="95"/>
      <c r="I249" s="95"/>
      <c r="J249" s="95"/>
      <c r="K249" s="95"/>
      <c r="L249" s="95"/>
      <c r="M249" s="95"/>
      <c r="N249" s="95"/>
      <c r="O249" s="95"/>
      <c r="P249" s="95"/>
      <c r="Q249" s="95"/>
      <c r="R249" s="95"/>
      <c r="S249" s="95"/>
      <c r="T249" s="95"/>
      <c r="U249" s="95"/>
      <c r="V249" s="95"/>
      <c r="W249" s="95"/>
      <c r="X249" s="95"/>
      <c r="Y249" s="96"/>
    </row>
    <row r="250" spans="1:25" ht="15.75" customHeight="1">
      <c r="A250" s="92"/>
      <c r="B250" s="97"/>
      <c r="C250" s="98"/>
      <c r="D250" s="98"/>
      <c r="E250" s="98"/>
      <c r="F250" s="98"/>
      <c r="G250" s="98"/>
      <c r="H250" s="98"/>
      <c r="I250" s="98"/>
      <c r="J250" s="98"/>
      <c r="K250" s="98"/>
      <c r="L250" s="98"/>
      <c r="M250" s="98"/>
      <c r="N250" s="98"/>
      <c r="O250" s="98"/>
      <c r="P250" s="98"/>
      <c r="Q250" s="98"/>
      <c r="R250" s="98"/>
      <c r="S250" s="98"/>
      <c r="T250" s="98"/>
      <c r="U250" s="98"/>
      <c r="V250" s="98"/>
      <c r="W250" s="98"/>
      <c r="X250" s="98"/>
      <c r="Y250" s="99"/>
    </row>
    <row r="251" spans="1:25" ht="15.75" customHeight="1">
      <c r="A251" s="92"/>
      <c r="B251" s="89" t="s">
        <v>84</v>
      </c>
      <c r="C251" s="89" t="s">
        <v>85</v>
      </c>
      <c r="D251" s="89" t="s">
        <v>86</v>
      </c>
      <c r="E251" s="89" t="s">
        <v>87</v>
      </c>
      <c r="F251" s="89" t="s">
        <v>88</v>
      </c>
      <c r="G251" s="89" t="s">
        <v>89</v>
      </c>
      <c r="H251" s="89" t="s">
        <v>90</v>
      </c>
      <c r="I251" s="89" t="s">
        <v>91</v>
      </c>
      <c r="J251" s="89" t="s">
        <v>92</v>
      </c>
      <c r="K251" s="89" t="s">
        <v>93</v>
      </c>
      <c r="L251" s="89" t="s">
        <v>94</v>
      </c>
      <c r="M251" s="89" t="s">
        <v>95</v>
      </c>
      <c r="N251" s="89" t="s">
        <v>96</v>
      </c>
      <c r="O251" s="89" t="s">
        <v>97</v>
      </c>
      <c r="P251" s="89" t="s">
        <v>98</v>
      </c>
      <c r="Q251" s="89" t="s">
        <v>99</v>
      </c>
      <c r="R251" s="89" t="s">
        <v>100</v>
      </c>
      <c r="S251" s="89" t="s">
        <v>101</v>
      </c>
      <c r="T251" s="89" t="s">
        <v>102</v>
      </c>
      <c r="U251" s="89" t="s">
        <v>103</v>
      </c>
      <c r="V251" s="89" t="s">
        <v>104</v>
      </c>
      <c r="W251" s="89" t="s">
        <v>105</v>
      </c>
      <c r="X251" s="89" t="s">
        <v>106</v>
      </c>
      <c r="Y251" s="89" t="s">
        <v>107</v>
      </c>
    </row>
    <row r="252" spans="1:25" ht="15.75" customHeight="1">
      <c r="A252" s="93"/>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ht="15.75" customHeight="1">
      <c r="A253" s="41">
        <f>A216</f>
        <v>43282</v>
      </c>
      <c r="B253" s="42">
        <v>3505.727153920543</v>
      </c>
      <c r="C253" s="42">
        <v>3392.6371539205434</v>
      </c>
      <c r="D253" s="42">
        <v>3364.247153920543</v>
      </c>
      <c r="E253" s="42">
        <v>3348.9071539205434</v>
      </c>
      <c r="F253" s="42">
        <v>3329.077153920543</v>
      </c>
      <c r="G253" s="42">
        <v>3347.9871539205433</v>
      </c>
      <c r="H253" s="42">
        <v>3388.6771539205433</v>
      </c>
      <c r="I253" s="42">
        <v>3448.8871539205434</v>
      </c>
      <c r="J253" s="42">
        <v>3350.817153920543</v>
      </c>
      <c r="K253" s="42">
        <v>3500.787153920543</v>
      </c>
      <c r="L253" s="42">
        <v>3589.2771539205432</v>
      </c>
      <c r="M253" s="42">
        <v>3622.107153920543</v>
      </c>
      <c r="N253" s="42">
        <v>3634.5571539205434</v>
      </c>
      <c r="O253" s="42">
        <v>3654.2671539205435</v>
      </c>
      <c r="P253" s="42">
        <v>3682.9371539205436</v>
      </c>
      <c r="Q253" s="42">
        <v>3691.2571539205433</v>
      </c>
      <c r="R253" s="42">
        <v>3696.377153920543</v>
      </c>
      <c r="S253" s="42">
        <v>3646.5071539205433</v>
      </c>
      <c r="T253" s="42">
        <v>3604.147153920543</v>
      </c>
      <c r="U253" s="42">
        <v>3595.817153920543</v>
      </c>
      <c r="V253" s="42">
        <v>3699.0071539205433</v>
      </c>
      <c r="W253" s="42">
        <v>3763.397153920543</v>
      </c>
      <c r="X253" s="42">
        <v>3661.537153920543</v>
      </c>
      <c r="Y253" s="42">
        <v>3465.7371539205433</v>
      </c>
    </row>
    <row r="254" spans="1:25" ht="15.75" customHeight="1">
      <c r="A254" s="41">
        <f>A253+1</f>
        <v>43283</v>
      </c>
      <c r="B254" s="42">
        <v>3401.7171539205433</v>
      </c>
      <c r="C254" s="42">
        <v>3341.1571539205434</v>
      </c>
      <c r="D254" s="42">
        <v>3327.377153920543</v>
      </c>
      <c r="E254" s="42">
        <v>3323.7771539205432</v>
      </c>
      <c r="F254" s="42">
        <v>3323.4071539205434</v>
      </c>
      <c r="G254" s="42">
        <v>3348.107153920543</v>
      </c>
      <c r="H254" s="42">
        <v>3395.0971539205434</v>
      </c>
      <c r="I254" s="42">
        <v>3612.5571539205434</v>
      </c>
      <c r="J254" s="42">
        <v>3381.8871539205434</v>
      </c>
      <c r="K254" s="42">
        <v>3546.417153920543</v>
      </c>
      <c r="L254" s="42">
        <v>3622.787153920543</v>
      </c>
      <c r="M254" s="42">
        <v>3687.7571539205433</v>
      </c>
      <c r="N254" s="42">
        <v>3699.317153920543</v>
      </c>
      <c r="O254" s="42">
        <v>3690.7371539205433</v>
      </c>
      <c r="P254" s="42">
        <v>3712.4771539205435</v>
      </c>
      <c r="Q254" s="42">
        <v>3728.9671539205433</v>
      </c>
      <c r="R254" s="42">
        <v>3743.247153920543</v>
      </c>
      <c r="S254" s="42">
        <v>3714.657153920543</v>
      </c>
      <c r="T254" s="42">
        <v>3643.117153920543</v>
      </c>
      <c r="U254" s="42">
        <v>3600.3471539205434</v>
      </c>
      <c r="V254" s="42">
        <v>3713.657153920543</v>
      </c>
      <c r="W254" s="42">
        <v>3751.997153920543</v>
      </c>
      <c r="X254" s="42">
        <v>3666.2171539205433</v>
      </c>
      <c r="Y254" s="42">
        <v>3459.1371539205434</v>
      </c>
    </row>
    <row r="255" spans="1:25" ht="15.75" customHeight="1">
      <c r="A255" s="41">
        <f aca="true" t="shared" si="6" ref="A255:A283">A254+1</f>
        <v>43284</v>
      </c>
      <c r="B255" s="42">
        <v>3426.4471539205433</v>
      </c>
      <c r="C255" s="42">
        <v>3357.607153920543</v>
      </c>
      <c r="D255" s="42">
        <v>3341.5171539205435</v>
      </c>
      <c r="E255" s="42">
        <v>3328.357153920543</v>
      </c>
      <c r="F255" s="42">
        <v>3325.147153920543</v>
      </c>
      <c r="G255" s="42">
        <v>3347.877153920543</v>
      </c>
      <c r="H255" s="42">
        <v>3395.437153920543</v>
      </c>
      <c r="I255" s="42">
        <v>3588.9871539205433</v>
      </c>
      <c r="J255" s="42">
        <v>3380.897153920543</v>
      </c>
      <c r="K255" s="42">
        <v>3570.317153920543</v>
      </c>
      <c r="L255" s="42">
        <v>3607.9471539205433</v>
      </c>
      <c r="M255" s="42">
        <v>3647.897153920543</v>
      </c>
      <c r="N255" s="42">
        <v>3696.147153920543</v>
      </c>
      <c r="O255" s="42">
        <v>3699.607153920543</v>
      </c>
      <c r="P255" s="42">
        <v>3715.2271539205435</v>
      </c>
      <c r="Q255" s="42">
        <v>3734.857153920543</v>
      </c>
      <c r="R255" s="42">
        <v>3735.4471539205433</v>
      </c>
      <c r="S255" s="42">
        <v>3667.0071539205433</v>
      </c>
      <c r="T255" s="42">
        <v>3609.4071539205434</v>
      </c>
      <c r="U255" s="42">
        <v>3595.9871539205433</v>
      </c>
      <c r="V255" s="42">
        <v>3705.377153920543</v>
      </c>
      <c r="W255" s="42">
        <v>3725.4371539205436</v>
      </c>
      <c r="X255" s="42">
        <v>3657.327153920543</v>
      </c>
      <c r="Y255" s="42">
        <v>3434.477153920543</v>
      </c>
    </row>
    <row r="256" spans="1:25" ht="15.75" customHeight="1">
      <c r="A256" s="41">
        <f t="shared" si="6"/>
        <v>43285</v>
      </c>
      <c r="B256" s="42">
        <v>3442.337153920543</v>
      </c>
      <c r="C256" s="42">
        <v>3355.827153920543</v>
      </c>
      <c r="D256" s="42">
        <v>3320.707153920543</v>
      </c>
      <c r="E256" s="42">
        <v>3319.377153920543</v>
      </c>
      <c r="F256" s="42">
        <v>3321.5571539205434</v>
      </c>
      <c r="G256" s="42">
        <v>3324.2371539205433</v>
      </c>
      <c r="H256" s="42">
        <v>3385.897153920543</v>
      </c>
      <c r="I256" s="42">
        <v>3566.4671539205433</v>
      </c>
      <c r="J256" s="42">
        <v>3422.0071539205433</v>
      </c>
      <c r="K256" s="42">
        <v>3575.9071539205434</v>
      </c>
      <c r="L256" s="42">
        <v>3658.4871539205433</v>
      </c>
      <c r="M256" s="42">
        <v>3692.2571539205433</v>
      </c>
      <c r="N256" s="42">
        <v>3700.957153920543</v>
      </c>
      <c r="O256" s="42">
        <v>3749.1771539205433</v>
      </c>
      <c r="P256" s="42">
        <v>3761.587153920543</v>
      </c>
      <c r="Q256" s="42">
        <v>3748.9371539205436</v>
      </c>
      <c r="R256" s="42">
        <v>3739.747153920543</v>
      </c>
      <c r="S256" s="42">
        <v>3682.2771539205432</v>
      </c>
      <c r="T256" s="42">
        <v>3622.7771539205432</v>
      </c>
      <c r="U256" s="42">
        <v>3617.9671539205433</v>
      </c>
      <c r="V256" s="42">
        <v>3762.9771539205435</v>
      </c>
      <c r="W256" s="42">
        <v>3767.7371539205433</v>
      </c>
      <c r="X256" s="42">
        <v>3691.617153920543</v>
      </c>
      <c r="Y256" s="42">
        <v>3506.797153920543</v>
      </c>
    </row>
    <row r="257" spans="1:25" ht="15.75" customHeight="1">
      <c r="A257" s="41">
        <f t="shared" si="6"/>
        <v>43286</v>
      </c>
      <c r="B257" s="42">
        <v>3446.3871539205434</v>
      </c>
      <c r="C257" s="42">
        <v>3370.6371539205434</v>
      </c>
      <c r="D257" s="42">
        <v>3338.327153920543</v>
      </c>
      <c r="E257" s="42">
        <v>3332.037153920543</v>
      </c>
      <c r="F257" s="42">
        <v>3327.317153920543</v>
      </c>
      <c r="G257" s="42">
        <v>3325.547153920543</v>
      </c>
      <c r="H257" s="42">
        <v>3414.397153920543</v>
      </c>
      <c r="I257" s="42">
        <v>3567.327153920543</v>
      </c>
      <c r="J257" s="42">
        <v>3409.1971539205433</v>
      </c>
      <c r="K257" s="42">
        <v>3563.667153920543</v>
      </c>
      <c r="L257" s="42">
        <v>3617.067153920543</v>
      </c>
      <c r="M257" s="42">
        <v>3634.577153920543</v>
      </c>
      <c r="N257" s="42">
        <v>3665.157153920543</v>
      </c>
      <c r="O257" s="42">
        <v>3728.6371539205434</v>
      </c>
      <c r="P257" s="42">
        <v>3727.167153920543</v>
      </c>
      <c r="Q257" s="42">
        <v>3715.577153920543</v>
      </c>
      <c r="R257" s="42">
        <v>3677.317153920543</v>
      </c>
      <c r="S257" s="42">
        <v>3662.0571539205434</v>
      </c>
      <c r="T257" s="42">
        <v>3619.607153920543</v>
      </c>
      <c r="U257" s="42">
        <v>3616.587153920543</v>
      </c>
      <c r="V257" s="42">
        <v>3741.327153920543</v>
      </c>
      <c r="W257" s="42">
        <v>3733.627153920543</v>
      </c>
      <c r="X257" s="42">
        <v>3671.827153920543</v>
      </c>
      <c r="Y257" s="42">
        <v>3460.857153920543</v>
      </c>
    </row>
    <row r="258" spans="1:25" ht="15.75" customHeight="1">
      <c r="A258" s="41">
        <f t="shared" si="6"/>
        <v>43287</v>
      </c>
      <c r="B258" s="42">
        <v>3418.727153920543</v>
      </c>
      <c r="C258" s="42">
        <v>3353.937153920543</v>
      </c>
      <c r="D258" s="42">
        <v>3333.627153920543</v>
      </c>
      <c r="E258" s="42">
        <v>3328.4471539205433</v>
      </c>
      <c r="F258" s="42">
        <v>3369.1571539205434</v>
      </c>
      <c r="G258" s="42">
        <v>3396.787153920543</v>
      </c>
      <c r="H258" s="42">
        <v>3392.917153920543</v>
      </c>
      <c r="I258" s="42">
        <v>3558.3471539205434</v>
      </c>
      <c r="J258" s="42">
        <v>3388.3871539205434</v>
      </c>
      <c r="K258" s="42">
        <v>3515.1771539205433</v>
      </c>
      <c r="L258" s="42">
        <v>3586.227153920543</v>
      </c>
      <c r="M258" s="42">
        <v>3684.4771539205435</v>
      </c>
      <c r="N258" s="42">
        <v>3699.607153920543</v>
      </c>
      <c r="O258" s="42">
        <v>3706.9871539205433</v>
      </c>
      <c r="P258" s="42">
        <v>3694.247153920543</v>
      </c>
      <c r="Q258" s="42">
        <v>3685.1771539205433</v>
      </c>
      <c r="R258" s="42">
        <v>3675.1371539205434</v>
      </c>
      <c r="S258" s="42">
        <v>3646.7671539205435</v>
      </c>
      <c r="T258" s="42">
        <v>3646.867153920543</v>
      </c>
      <c r="U258" s="42">
        <v>3620.7171539205433</v>
      </c>
      <c r="V258" s="42">
        <v>3715.907153920543</v>
      </c>
      <c r="W258" s="42">
        <v>3788.2771539205432</v>
      </c>
      <c r="X258" s="42">
        <v>3675.327153920543</v>
      </c>
      <c r="Y258" s="42">
        <v>3457.207153920543</v>
      </c>
    </row>
    <row r="259" spans="1:25" ht="15.75" customHeight="1">
      <c r="A259" s="41">
        <f t="shared" si="6"/>
        <v>43288</v>
      </c>
      <c r="B259" s="42">
        <v>3467.167153920543</v>
      </c>
      <c r="C259" s="42">
        <v>3383.5971539205434</v>
      </c>
      <c r="D259" s="42">
        <v>3363.037153920543</v>
      </c>
      <c r="E259" s="42">
        <v>3341.727153920543</v>
      </c>
      <c r="F259" s="42">
        <v>3372.357153920543</v>
      </c>
      <c r="G259" s="42">
        <v>3403.7771539205432</v>
      </c>
      <c r="H259" s="42">
        <v>3393.6171539205434</v>
      </c>
      <c r="I259" s="42">
        <v>3467.897153920543</v>
      </c>
      <c r="J259" s="42">
        <v>3371.3671539205434</v>
      </c>
      <c r="K259" s="42">
        <v>3517.787153920543</v>
      </c>
      <c r="L259" s="42">
        <v>3624.287153920543</v>
      </c>
      <c r="M259" s="42">
        <v>3683.1971539205433</v>
      </c>
      <c r="N259" s="42">
        <v>3716.037153920543</v>
      </c>
      <c r="O259" s="42">
        <v>3739.047153920543</v>
      </c>
      <c r="P259" s="42">
        <v>3726.0071539205433</v>
      </c>
      <c r="Q259" s="42">
        <v>3723.747153920543</v>
      </c>
      <c r="R259" s="42">
        <v>3711.657153920543</v>
      </c>
      <c r="S259" s="42">
        <v>3729.9771539205435</v>
      </c>
      <c r="T259" s="42">
        <v>3685.4671539205433</v>
      </c>
      <c r="U259" s="42">
        <v>3672.917153920543</v>
      </c>
      <c r="V259" s="42">
        <v>3807.9671539205433</v>
      </c>
      <c r="W259" s="42">
        <v>3890.8471539205434</v>
      </c>
      <c r="X259" s="42">
        <v>3733.8071539205434</v>
      </c>
      <c r="Y259" s="42">
        <v>3452.047153920543</v>
      </c>
    </row>
    <row r="260" spans="1:25" ht="15.75" customHeight="1">
      <c r="A260" s="41">
        <f t="shared" si="6"/>
        <v>43289</v>
      </c>
      <c r="B260" s="42">
        <v>3625.4271539205433</v>
      </c>
      <c r="C260" s="42">
        <v>3427.1571539205434</v>
      </c>
      <c r="D260" s="42">
        <v>3403.1771539205433</v>
      </c>
      <c r="E260" s="42">
        <v>3385.147153920543</v>
      </c>
      <c r="F260" s="42">
        <v>3359.497153920543</v>
      </c>
      <c r="G260" s="42">
        <v>3349.937153920543</v>
      </c>
      <c r="H260" s="42">
        <v>3439.3871539205434</v>
      </c>
      <c r="I260" s="42">
        <v>3488.5271539205432</v>
      </c>
      <c r="J260" s="42">
        <v>3425.5271539205432</v>
      </c>
      <c r="K260" s="42">
        <v>3594.747153920543</v>
      </c>
      <c r="L260" s="42">
        <v>3725.1971539205433</v>
      </c>
      <c r="M260" s="42">
        <v>3746.5071539205433</v>
      </c>
      <c r="N260" s="42">
        <v>3735.4871539205433</v>
      </c>
      <c r="O260" s="42">
        <v>3744.2671539205435</v>
      </c>
      <c r="P260" s="42">
        <v>3735.877153920543</v>
      </c>
      <c r="Q260" s="42">
        <v>3733.3071539205434</v>
      </c>
      <c r="R260" s="42">
        <v>3745.617153920543</v>
      </c>
      <c r="S260" s="42">
        <v>3716.297153920543</v>
      </c>
      <c r="T260" s="42">
        <v>3718.7571539205433</v>
      </c>
      <c r="U260" s="42">
        <v>3719.7671539205435</v>
      </c>
      <c r="V260" s="42">
        <v>3814.2171539205433</v>
      </c>
      <c r="W260" s="42">
        <v>3960.667153920543</v>
      </c>
      <c r="X260" s="42">
        <v>3795.337153920543</v>
      </c>
      <c r="Y260" s="42">
        <v>3583.7171539205433</v>
      </c>
    </row>
    <row r="261" spans="1:25" ht="15.75" customHeight="1">
      <c r="A261" s="41">
        <f t="shared" si="6"/>
        <v>43290</v>
      </c>
      <c r="B261" s="42">
        <v>3619.297153920543</v>
      </c>
      <c r="C261" s="42">
        <v>3435.037153920543</v>
      </c>
      <c r="D261" s="42">
        <v>3400.7371539205433</v>
      </c>
      <c r="E261" s="42">
        <v>3383.127153920543</v>
      </c>
      <c r="F261" s="42">
        <v>3354.337153920543</v>
      </c>
      <c r="G261" s="42">
        <v>3352.0171539205435</v>
      </c>
      <c r="H261" s="42">
        <v>3496.3071539205434</v>
      </c>
      <c r="I261" s="42">
        <v>3751.4371539205436</v>
      </c>
      <c r="J261" s="42">
        <v>3565.3471539205434</v>
      </c>
      <c r="K261" s="42">
        <v>3724.577153920543</v>
      </c>
      <c r="L261" s="42">
        <v>3813.1971539205433</v>
      </c>
      <c r="M261" s="42">
        <v>3839.1871539205436</v>
      </c>
      <c r="N261" s="42">
        <v>3829.917153920543</v>
      </c>
      <c r="O261" s="42">
        <v>3884.4671539205433</v>
      </c>
      <c r="P261" s="42">
        <v>3887.857153920543</v>
      </c>
      <c r="Q261" s="42">
        <v>3879.747153920543</v>
      </c>
      <c r="R261" s="42">
        <v>3824.457153920543</v>
      </c>
      <c r="S261" s="42">
        <v>3784.0971539205434</v>
      </c>
      <c r="T261" s="42">
        <v>3768.837153920543</v>
      </c>
      <c r="U261" s="42">
        <v>3702.6871539205436</v>
      </c>
      <c r="V261" s="42">
        <v>3887.997153920543</v>
      </c>
      <c r="W261" s="42">
        <v>3934.567153920543</v>
      </c>
      <c r="X261" s="42">
        <v>3864.157153920543</v>
      </c>
      <c r="Y261" s="42">
        <v>3599.147153920543</v>
      </c>
    </row>
    <row r="262" spans="1:25" ht="15.75" customHeight="1">
      <c r="A262" s="41">
        <f t="shared" si="6"/>
        <v>43291</v>
      </c>
      <c r="B262" s="42">
        <v>3472.417153920543</v>
      </c>
      <c r="C262" s="42">
        <v>3402.587153920543</v>
      </c>
      <c r="D262" s="42">
        <v>3386.4671539205433</v>
      </c>
      <c r="E262" s="42">
        <v>3366.107153920543</v>
      </c>
      <c r="F262" s="42">
        <v>3349.7671539205435</v>
      </c>
      <c r="G262" s="42">
        <v>3348.037153920543</v>
      </c>
      <c r="H262" s="42">
        <v>3457.6971539205433</v>
      </c>
      <c r="I262" s="42">
        <v>3652.957153920543</v>
      </c>
      <c r="J262" s="42">
        <v>3545.537153920543</v>
      </c>
      <c r="K262" s="42">
        <v>3660.297153920543</v>
      </c>
      <c r="L262" s="42">
        <v>3699.7671539205435</v>
      </c>
      <c r="M262" s="42">
        <v>3716.867153920543</v>
      </c>
      <c r="N262" s="42">
        <v>3704.5271539205432</v>
      </c>
      <c r="O262" s="42">
        <v>3789.087153920543</v>
      </c>
      <c r="P262" s="42">
        <v>3823.4871539205433</v>
      </c>
      <c r="Q262" s="42">
        <v>3815.8071539205434</v>
      </c>
      <c r="R262" s="42">
        <v>3808.747153920543</v>
      </c>
      <c r="S262" s="42">
        <v>3725.2571539205433</v>
      </c>
      <c r="T262" s="42">
        <v>3701.547153920543</v>
      </c>
      <c r="U262" s="42">
        <v>3710.4671539205433</v>
      </c>
      <c r="V262" s="42">
        <v>3837.6971539205433</v>
      </c>
      <c r="W262" s="42">
        <v>3852.3071539205434</v>
      </c>
      <c r="X262" s="42">
        <v>3797.8471539205434</v>
      </c>
      <c r="Y262" s="42">
        <v>3639.107153920543</v>
      </c>
    </row>
    <row r="263" spans="1:25" ht="15.75" customHeight="1">
      <c r="A263" s="41">
        <f t="shared" si="6"/>
        <v>43292</v>
      </c>
      <c r="B263" s="42">
        <v>3500.6771539205433</v>
      </c>
      <c r="C263" s="42">
        <v>3439.687153920543</v>
      </c>
      <c r="D263" s="42">
        <v>3413.5071539205433</v>
      </c>
      <c r="E263" s="42">
        <v>3386.397153920543</v>
      </c>
      <c r="F263" s="42">
        <v>3357.477153920543</v>
      </c>
      <c r="G263" s="42">
        <v>3359.5971539205434</v>
      </c>
      <c r="H263" s="42">
        <v>3492.227153920543</v>
      </c>
      <c r="I263" s="42">
        <v>3725.2171539205433</v>
      </c>
      <c r="J263" s="42">
        <v>3564.0571539205434</v>
      </c>
      <c r="K263" s="42">
        <v>3741.2671539205435</v>
      </c>
      <c r="L263" s="42">
        <v>3896.3471539205434</v>
      </c>
      <c r="M263" s="42">
        <v>3935.127153920543</v>
      </c>
      <c r="N263" s="42">
        <v>3926.1771539205433</v>
      </c>
      <c r="O263" s="42">
        <v>3927.5171539205435</v>
      </c>
      <c r="P263" s="42">
        <v>3982.9371539205436</v>
      </c>
      <c r="Q263" s="42">
        <v>3960.6371539205434</v>
      </c>
      <c r="R263" s="42">
        <v>3955.7771539205432</v>
      </c>
      <c r="S263" s="42">
        <v>3966.337153920543</v>
      </c>
      <c r="T263" s="42">
        <v>3907.9471539205433</v>
      </c>
      <c r="U263" s="42">
        <v>3790.127153920543</v>
      </c>
      <c r="V263" s="42">
        <v>3940.907153920543</v>
      </c>
      <c r="W263" s="42">
        <v>4136.877153920544</v>
      </c>
      <c r="X263" s="42">
        <v>3903.997153920543</v>
      </c>
      <c r="Y263" s="42">
        <v>3659.7671539205435</v>
      </c>
    </row>
    <row r="264" spans="1:25" ht="15.75" customHeight="1">
      <c r="A264" s="41">
        <f t="shared" si="6"/>
        <v>43293</v>
      </c>
      <c r="B264" s="42">
        <v>3479.5971539205434</v>
      </c>
      <c r="C264" s="42">
        <v>3424.047153920543</v>
      </c>
      <c r="D264" s="42">
        <v>3389.317153920543</v>
      </c>
      <c r="E264" s="42">
        <v>3357.837153920543</v>
      </c>
      <c r="F264" s="42">
        <v>3342.7571539205433</v>
      </c>
      <c r="G264" s="42">
        <v>3346.497153920543</v>
      </c>
      <c r="H264" s="42">
        <v>3484.8071539205434</v>
      </c>
      <c r="I264" s="42">
        <v>3655.787153920543</v>
      </c>
      <c r="J264" s="42">
        <v>3427.1171539205434</v>
      </c>
      <c r="K264" s="42">
        <v>3658.1771539205433</v>
      </c>
      <c r="L264" s="42">
        <v>3763.2571539205433</v>
      </c>
      <c r="M264" s="42">
        <v>3796.397153920543</v>
      </c>
      <c r="N264" s="42">
        <v>3782.8871539205434</v>
      </c>
      <c r="O264" s="42">
        <v>3793.6371539205434</v>
      </c>
      <c r="P264" s="42">
        <v>3781.4871539205433</v>
      </c>
      <c r="Q264" s="42">
        <v>3799.577153920543</v>
      </c>
      <c r="R264" s="42">
        <v>3822.8871539205434</v>
      </c>
      <c r="S264" s="42">
        <v>3757.537153920543</v>
      </c>
      <c r="T264" s="42">
        <v>3716.867153920543</v>
      </c>
      <c r="U264" s="42">
        <v>3709.5271539205432</v>
      </c>
      <c r="V264" s="42">
        <v>3812.067153920543</v>
      </c>
      <c r="W264" s="42">
        <v>3830.077153920543</v>
      </c>
      <c r="X264" s="42">
        <v>3767.9671539205433</v>
      </c>
      <c r="Y264" s="42">
        <v>3510.1571539205434</v>
      </c>
    </row>
    <row r="265" spans="1:25" ht="15.75" customHeight="1">
      <c r="A265" s="41">
        <f t="shared" si="6"/>
        <v>43294</v>
      </c>
      <c r="B265" s="42">
        <v>3477.687153920543</v>
      </c>
      <c r="C265" s="42">
        <v>3407.417153920543</v>
      </c>
      <c r="D265" s="42">
        <v>3368.537153920543</v>
      </c>
      <c r="E265" s="42">
        <v>3349.437153920543</v>
      </c>
      <c r="F265" s="42">
        <v>3339.047153920543</v>
      </c>
      <c r="G265" s="42">
        <v>3376.397153920543</v>
      </c>
      <c r="H265" s="42">
        <v>3450.577153920543</v>
      </c>
      <c r="I265" s="42">
        <v>3631.227153920543</v>
      </c>
      <c r="J265" s="42">
        <v>3368.4071539205434</v>
      </c>
      <c r="K265" s="42">
        <v>3576.3871539205434</v>
      </c>
      <c r="L265" s="42">
        <v>3595.2371539205433</v>
      </c>
      <c r="M265" s="42">
        <v>3608.7571539205433</v>
      </c>
      <c r="N265" s="42">
        <v>3644.8871539205434</v>
      </c>
      <c r="O265" s="42">
        <v>3686.6771539205433</v>
      </c>
      <c r="P265" s="42">
        <v>3715.8871539205434</v>
      </c>
      <c r="Q265" s="42">
        <v>3740.207153920543</v>
      </c>
      <c r="R265" s="42">
        <v>3725.5171539205435</v>
      </c>
      <c r="S265" s="42">
        <v>3705.3871539205434</v>
      </c>
      <c r="T265" s="42">
        <v>3586.2171539205433</v>
      </c>
      <c r="U265" s="42">
        <v>3558.5971539205434</v>
      </c>
      <c r="V265" s="42">
        <v>3719.157153920543</v>
      </c>
      <c r="W265" s="42">
        <v>3788.707153920543</v>
      </c>
      <c r="X265" s="42">
        <v>3677.9471539205433</v>
      </c>
      <c r="Y265" s="42">
        <v>3407.6371539205434</v>
      </c>
    </row>
    <row r="266" spans="1:25" ht="15.75" customHeight="1">
      <c r="A266" s="41">
        <f t="shared" si="6"/>
        <v>43295</v>
      </c>
      <c r="B266" s="42">
        <v>3504.817153920543</v>
      </c>
      <c r="C266" s="42">
        <v>3386.9071539205434</v>
      </c>
      <c r="D266" s="42">
        <v>3353.7571539205433</v>
      </c>
      <c r="E266" s="42">
        <v>3332.0071539205433</v>
      </c>
      <c r="F266" s="42">
        <v>3403.897153920543</v>
      </c>
      <c r="G266" s="42">
        <v>3442.0571539205434</v>
      </c>
      <c r="H266" s="42">
        <v>3364.497153920543</v>
      </c>
      <c r="I266" s="42">
        <v>3481.1571539205434</v>
      </c>
      <c r="J266" s="42">
        <v>3468.0271539205432</v>
      </c>
      <c r="K266" s="42">
        <v>3421.2571539205433</v>
      </c>
      <c r="L266" s="42">
        <v>3527.107153920543</v>
      </c>
      <c r="M266" s="42">
        <v>3571.8071539205434</v>
      </c>
      <c r="N266" s="42">
        <v>3603.727153920543</v>
      </c>
      <c r="O266" s="42">
        <v>3647.2271539205435</v>
      </c>
      <c r="P266" s="42">
        <v>3668.1871539205436</v>
      </c>
      <c r="Q266" s="42">
        <v>3677.667153920543</v>
      </c>
      <c r="R266" s="42">
        <v>3685.957153920543</v>
      </c>
      <c r="S266" s="42">
        <v>3668.567153920543</v>
      </c>
      <c r="T266" s="42">
        <v>3602.287153920543</v>
      </c>
      <c r="U266" s="42">
        <v>3575.317153920543</v>
      </c>
      <c r="V266" s="42">
        <v>3729.7171539205433</v>
      </c>
      <c r="W266" s="42">
        <v>3744.117153920543</v>
      </c>
      <c r="X266" s="42">
        <v>3634.2671539205435</v>
      </c>
      <c r="Y266" s="42">
        <v>3422.3071539205434</v>
      </c>
    </row>
    <row r="267" spans="1:25" ht="15.75" customHeight="1">
      <c r="A267" s="41">
        <f t="shared" si="6"/>
        <v>43296</v>
      </c>
      <c r="B267" s="42">
        <v>3497.497153920543</v>
      </c>
      <c r="C267" s="42">
        <v>3382.9071539205434</v>
      </c>
      <c r="D267" s="42">
        <v>3348.147153920543</v>
      </c>
      <c r="E267" s="42">
        <v>3344.067153920543</v>
      </c>
      <c r="F267" s="42">
        <v>3418.8871539205434</v>
      </c>
      <c r="G267" s="42">
        <v>3449.6171539205434</v>
      </c>
      <c r="H267" s="42">
        <v>3343.6571539205434</v>
      </c>
      <c r="I267" s="42">
        <v>3450.317153920543</v>
      </c>
      <c r="J267" s="42">
        <v>3566.9071539205434</v>
      </c>
      <c r="K267" s="42">
        <v>3389.2371539205433</v>
      </c>
      <c r="L267" s="42">
        <v>3435.4071539205434</v>
      </c>
      <c r="M267" s="42">
        <v>3496.6371539205434</v>
      </c>
      <c r="N267" s="42">
        <v>3556.4871539205433</v>
      </c>
      <c r="O267" s="42">
        <v>3598.5571539205434</v>
      </c>
      <c r="P267" s="42">
        <v>3574.5971539205434</v>
      </c>
      <c r="Q267" s="42">
        <v>3581.667153920543</v>
      </c>
      <c r="R267" s="42">
        <v>3574.8071539205434</v>
      </c>
      <c r="S267" s="42">
        <v>3557.827153920543</v>
      </c>
      <c r="T267" s="42">
        <v>3513.787153920543</v>
      </c>
      <c r="U267" s="42">
        <v>3520.397153920543</v>
      </c>
      <c r="V267" s="42">
        <v>3669.4771539205435</v>
      </c>
      <c r="W267" s="42">
        <v>3750.087153920543</v>
      </c>
      <c r="X267" s="42">
        <v>3629.8071539205434</v>
      </c>
      <c r="Y267" s="42">
        <v>3417.187153920543</v>
      </c>
    </row>
    <row r="268" spans="1:25" ht="15.75" customHeight="1">
      <c r="A268" s="41">
        <f t="shared" si="6"/>
        <v>43297</v>
      </c>
      <c r="B268" s="42">
        <v>3457.8471539205434</v>
      </c>
      <c r="C268" s="42">
        <v>3352.997153920543</v>
      </c>
      <c r="D268" s="42">
        <v>3332.537153920543</v>
      </c>
      <c r="E268" s="42">
        <v>3365.537153920543</v>
      </c>
      <c r="F268" s="42">
        <v>3444.477153920543</v>
      </c>
      <c r="G268" s="42">
        <v>3481.107153920543</v>
      </c>
      <c r="H268" s="42">
        <v>3391.5271539205432</v>
      </c>
      <c r="I268" s="42">
        <v>3417.5971539205434</v>
      </c>
      <c r="J268" s="42">
        <v>3624.047153920543</v>
      </c>
      <c r="K268" s="42">
        <v>3432.707153920543</v>
      </c>
      <c r="L268" s="42">
        <v>3402.5571539205434</v>
      </c>
      <c r="M268" s="42">
        <v>3479.167153920543</v>
      </c>
      <c r="N268" s="42">
        <v>3551.7171539205433</v>
      </c>
      <c r="O268" s="42">
        <v>3629.9871539205433</v>
      </c>
      <c r="P268" s="42">
        <v>3589.6171539205434</v>
      </c>
      <c r="Q268" s="42">
        <v>3614.417153920543</v>
      </c>
      <c r="R268" s="42">
        <v>3601.997153920543</v>
      </c>
      <c r="S268" s="42">
        <v>3593.1971539205433</v>
      </c>
      <c r="T268" s="42">
        <v>3488.4671539205433</v>
      </c>
      <c r="U268" s="42">
        <v>3490.667153920543</v>
      </c>
      <c r="V268" s="42">
        <v>3624.0971539205434</v>
      </c>
      <c r="W268" s="42">
        <v>3693.087153920543</v>
      </c>
      <c r="X268" s="42">
        <v>3542.317153920543</v>
      </c>
      <c r="Y268" s="42">
        <v>3503.327153920543</v>
      </c>
    </row>
    <row r="269" spans="1:25" ht="15.75" customHeight="1">
      <c r="A269" s="41">
        <f t="shared" si="6"/>
        <v>43298</v>
      </c>
      <c r="B269" s="42">
        <v>3438.227153920543</v>
      </c>
      <c r="C269" s="42">
        <v>3394.2371539205433</v>
      </c>
      <c r="D269" s="42">
        <v>3368.4071539205434</v>
      </c>
      <c r="E269" s="42">
        <v>3350.817153920543</v>
      </c>
      <c r="F269" s="42">
        <v>3329.0271539205432</v>
      </c>
      <c r="G269" s="42">
        <v>3371.317153920543</v>
      </c>
      <c r="H269" s="42">
        <v>3396.7171539205433</v>
      </c>
      <c r="I269" s="42">
        <v>3547.3071539205434</v>
      </c>
      <c r="J269" s="42">
        <v>3464.077153920543</v>
      </c>
      <c r="K269" s="42">
        <v>3377.5971539205434</v>
      </c>
      <c r="L269" s="42">
        <v>3438.4071539205434</v>
      </c>
      <c r="M269" s="42">
        <v>3450.4471539205433</v>
      </c>
      <c r="N269" s="42">
        <v>3393.4871539205433</v>
      </c>
      <c r="O269" s="42">
        <v>3381.877153920543</v>
      </c>
      <c r="P269" s="42">
        <v>3393.7671539205435</v>
      </c>
      <c r="Q269" s="42">
        <v>3361.2771539205432</v>
      </c>
      <c r="R269" s="42">
        <v>3369.817153920543</v>
      </c>
      <c r="S269" s="42">
        <v>3364.817153920543</v>
      </c>
      <c r="T269" s="42">
        <v>3358.8071539205434</v>
      </c>
      <c r="U269" s="42">
        <v>3467.9471539205433</v>
      </c>
      <c r="V269" s="42">
        <v>3555.047153920543</v>
      </c>
      <c r="W269" s="42">
        <v>3570.187153920543</v>
      </c>
      <c r="X269" s="42">
        <v>3435.727153920543</v>
      </c>
      <c r="Y269" s="42">
        <v>3582.147153920543</v>
      </c>
    </row>
    <row r="270" spans="1:25" ht="15.75" customHeight="1">
      <c r="A270" s="41">
        <f t="shared" si="6"/>
        <v>43299</v>
      </c>
      <c r="B270" s="42">
        <v>3457.747153920543</v>
      </c>
      <c r="C270" s="42">
        <v>3399.957153920543</v>
      </c>
      <c r="D270" s="42">
        <v>3365.0071539205433</v>
      </c>
      <c r="E270" s="42">
        <v>3347.6171539205434</v>
      </c>
      <c r="F270" s="42">
        <v>3329.977153920543</v>
      </c>
      <c r="G270" s="42">
        <v>3357.1971539205433</v>
      </c>
      <c r="H270" s="42">
        <v>3408.587153920543</v>
      </c>
      <c r="I270" s="42">
        <v>3519.8471539205434</v>
      </c>
      <c r="J270" s="42">
        <v>3434.3871539205434</v>
      </c>
      <c r="K270" s="42">
        <v>3411.9871539205433</v>
      </c>
      <c r="L270" s="42">
        <v>3471.787153920543</v>
      </c>
      <c r="M270" s="42">
        <v>3481.0971539205434</v>
      </c>
      <c r="N270" s="42">
        <v>3454.287153920543</v>
      </c>
      <c r="O270" s="42">
        <v>3390.4071539205434</v>
      </c>
      <c r="P270" s="42">
        <v>3379.8071539205434</v>
      </c>
      <c r="Q270" s="42">
        <v>3388.957153920543</v>
      </c>
      <c r="R270" s="42">
        <v>3413.3671539205434</v>
      </c>
      <c r="S270" s="42">
        <v>3426.9671539205433</v>
      </c>
      <c r="T270" s="42">
        <v>3432.7771539205432</v>
      </c>
      <c r="U270" s="42">
        <v>3493.997153920543</v>
      </c>
      <c r="V270" s="42">
        <v>3594.3471539205434</v>
      </c>
      <c r="W270" s="42">
        <v>3608.357153920543</v>
      </c>
      <c r="X270" s="42">
        <v>3478.1971539205433</v>
      </c>
      <c r="Y270" s="42">
        <v>3527.3071539205434</v>
      </c>
    </row>
    <row r="271" spans="1:25" ht="15.75" customHeight="1">
      <c r="A271" s="41">
        <f t="shared" si="6"/>
        <v>43300</v>
      </c>
      <c r="B271" s="42">
        <v>3637.117153920543</v>
      </c>
      <c r="C271" s="42">
        <v>3402.817153920543</v>
      </c>
      <c r="D271" s="42">
        <v>3369.4671539205433</v>
      </c>
      <c r="E271" s="42">
        <v>3353.857153920543</v>
      </c>
      <c r="F271" s="42">
        <v>3330.397153920543</v>
      </c>
      <c r="G271" s="42">
        <v>3365.2771539205432</v>
      </c>
      <c r="H271" s="42">
        <v>3420.8071539205434</v>
      </c>
      <c r="I271" s="42">
        <v>3618.7571539205433</v>
      </c>
      <c r="J271" s="42">
        <v>3453.9071539205434</v>
      </c>
      <c r="K271" s="42">
        <v>3395.107153920543</v>
      </c>
      <c r="L271" s="42">
        <v>3466.247153920543</v>
      </c>
      <c r="M271" s="42">
        <v>3443.3071539205434</v>
      </c>
      <c r="N271" s="42">
        <v>3476.537153920543</v>
      </c>
      <c r="O271" s="42">
        <v>3488.627153920543</v>
      </c>
      <c r="P271" s="42">
        <v>3521.957153920543</v>
      </c>
      <c r="Q271" s="42">
        <v>3484.287153920543</v>
      </c>
      <c r="R271" s="42">
        <v>3506.1771539205433</v>
      </c>
      <c r="S271" s="42">
        <v>3499.857153920543</v>
      </c>
      <c r="T271" s="42">
        <v>3443.7671539205435</v>
      </c>
      <c r="U271" s="42">
        <v>3517.5171539205435</v>
      </c>
      <c r="V271" s="42">
        <v>3568.3471539205434</v>
      </c>
      <c r="W271" s="42">
        <v>3552.4471539205433</v>
      </c>
      <c r="X271" s="42">
        <v>3388.8071539205434</v>
      </c>
      <c r="Y271" s="42">
        <v>3680.587153920543</v>
      </c>
    </row>
    <row r="272" spans="1:25" ht="15.75" customHeight="1">
      <c r="A272" s="41">
        <f t="shared" si="6"/>
        <v>43301</v>
      </c>
      <c r="B272" s="42">
        <v>3517.0171539205435</v>
      </c>
      <c r="C272" s="42">
        <v>3394.817153920543</v>
      </c>
      <c r="D272" s="42">
        <v>3366.9871539205433</v>
      </c>
      <c r="E272" s="42">
        <v>3349.397153920543</v>
      </c>
      <c r="F272" s="42">
        <v>3336.227153920543</v>
      </c>
      <c r="G272" s="42">
        <v>3388.127153920543</v>
      </c>
      <c r="H272" s="42">
        <v>3384.7371539205433</v>
      </c>
      <c r="I272" s="42">
        <v>3474.7571539205433</v>
      </c>
      <c r="J272" s="42">
        <v>3490.247153920543</v>
      </c>
      <c r="K272" s="42">
        <v>3352.567153920543</v>
      </c>
      <c r="L272" s="42">
        <v>3413.547153920543</v>
      </c>
      <c r="M272" s="42">
        <v>3425.9271539205433</v>
      </c>
      <c r="N272" s="42">
        <v>3370.957153920543</v>
      </c>
      <c r="O272" s="42">
        <v>3396.3071539205434</v>
      </c>
      <c r="P272" s="42">
        <v>3413.3471539205434</v>
      </c>
      <c r="Q272" s="42">
        <v>3379.357153920543</v>
      </c>
      <c r="R272" s="42">
        <v>3355.187153920543</v>
      </c>
      <c r="S272" s="42">
        <v>3358.1971539205433</v>
      </c>
      <c r="T272" s="42">
        <v>3364.0571539205434</v>
      </c>
      <c r="U272" s="42">
        <v>3443.577153920543</v>
      </c>
      <c r="V272" s="42">
        <v>3519.567153920543</v>
      </c>
      <c r="W272" s="42">
        <v>3530.9871539205433</v>
      </c>
      <c r="X272" s="42">
        <v>3389.037153920543</v>
      </c>
      <c r="Y272" s="42">
        <v>3638.327153920543</v>
      </c>
    </row>
    <row r="273" spans="1:25" ht="15.75" customHeight="1">
      <c r="A273" s="41">
        <f t="shared" si="6"/>
        <v>43302</v>
      </c>
      <c r="B273" s="42">
        <v>3523.077153920543</v>
      </c>
      <c r="C273" s="42">
        <v>3418.7371539205433</v>
      </c>
      <c r="D273" s="42">
        <v>3357.727153920543</v>
      </c>
      <c r="E273" s="42">
        <v>3335.0571539205434</v>
      </c>
      <c r="F273" s="42">
        <v>3389.8071539205434</v>
      </c>
      <c r="G273" s="42">
        <v>3447.5971539205434</v>
      </c>
      <c r="H273" s="42">
        <v>3351.247153920543</v>
      </c>
      <c r="I273" s="42">
        <v>3460.437153920543</v>
      </c>
      <c r="J273" s="42">
        <v>3575.5971539205434</v>
      </c>
      <c r="K273" s="42">
        <v>3422.6571539205434</v>
      </c>
      <c r="L273" s="42">
        <v>3357.9071539205434</v>
      </c>
      <c r="M273" s="42">
        <v>3382.7771539205432</v>
      </c>
      <c r="N273" s="42">
        <v>3366.1371539205434</v>
      </c>
      <c r="O273" s="42">
        <v>3378.317153920543</v>
      </c>
      <c r="P273" s="42">
        <v>3394.9871539205433</v>
      </c>
      <c r="Q273" s="42">
        <v>3363.997153920543</v>
      </c>
      <c r="R273" s="42">
        <v>3389.087153920543</v>
      </c>
      <c r="S273" s="42">
        <v>3380.647153920543</v>
      </c>
      <c r="T273" s="42">
        <v>3375.417153920543</v>
      </c>
      <c r="U273" s="42">
        <v>3477.5071539205433</v>
      </c>
      <c r="V273" s="42">
        <v>3609.037153920543</v>
      </c>
      <c r="W273" s="42">
        <v>3627.977153920543</v>
      </c>
      <c r="X273" s="42">
        <v>3466.857153920543</v>
      </c>
      <c r="Y273" s="42">
        <v>3550.5271539205432</v>
      </c>
    </row>
    <row r="274" spans="1:25" ht="15.75" customHeight="1">
      <c r="A274" s="41">
        <f t="shared" si="6"/>
        <v>43303</v>
      </c>
      <c r="B274" s="42">
        <v>3557.3671539205434</v>
      </c>
      <c r="C274" s="42">
        <v>3415.1971539205433</v>
      </c>
      <c r="D274" s="42">
        <v>3367.6771539205433</v>
      </c>
      <c r="E274" s="42">
        <v>3342.727153920543</v>
      </c>
      <c r="F274" s="42">
        <v>3372.2371539205433</v>
      </c>
      <c r="G274" s="42">
        <v>3431.4071539205434</v>
      </c>
      <c r="H274" s="42">
        <v>3345.4471539205433</v>
      </c>
      <c r="I274" s="42">
        <v>3450.6371539205434</v>
      </c>
      <c r="J274" s="42">
        <v>3539.8071539205434</v>
      </c>
      <c r="K274" s="42">
        <v>3397.4471539205433</v>
      </c>
      <c r="L274" s="42">
        <v>3397.0271539205432</v>
      </c>
      <c r="M274" s="42">
        <v>3419.397153920543</v>
      </c>
      <c r="N274" s="42">
        <v>3387.6371539205434</v>
      </c>
      <c r="O274" s="42">
        <v>3369.647153920543</v>
      </c>
      <c r="P274" s="42">
        <v>3373.9071539205434</v>
      </c>
      <c r="Q274" s="42">
        <v>3399.957153920543</v>
      </c>
      <c r="R274" s="42">
        <v>3446.4071539205434</v>
      </c>
      <c r="S274" s="42">
        <v>3428.1971539205433</v>
      </c>
      <c r="T274" s="42">
        <v>3420.397153920543</v>
      </c>
      <c r="U274" s="42">
        <v>3527.537153920543</v>
      </c>
      <c r="V274" s="42">
        <v>3681.327153920543</v>
      </c>
      <c r="W274" s="42">
        <v>3689.9471539205433</v>
      </c>
      <c r="X274" s="42">
        <v>3545.077153920543</v>
      </c>
      <c r="Y274" s="42">
        <v>3522.337153920543</v>
      </c>
    </row>
    <row r="275" spans="1:25" ht="15.75" customHeight="1">
      <c r="A275" s="41">
        <f t="shared" si="6"/>
        <v>43304</v>
      </c>
      <c r="B275" s="42">
        <v>3528.087153920543</v>
      </c>
      <c r="C275" s="42">
        <v>3402.3071539205434</v>
      </c>
      <c r="D275" s="42">
        <v>3361.4071539205434</v>
      </c>
      <c r="E275" s="42">
        <v>3335.077153920543</v>
      </c>
      <c r="F275" s="42">
        <v>3392.4271539205433</v>
      </c>
      <c r="G275" s="42">
        <v>3448.327153920543</v>
      </c>
      <c r="H275" s="42">
        <v>3353.077153920543</v>
      </c>
      <c r="I275" s="42">
        <v>3553.0171539205435</v>
      </c>
      <c r="J275" s="42">
        <v>3577.2671539205435</v>
      </c>
      <c r="K275" s="42">
        <v>3422.647153920543</v>
      </c>
      <c r="L275" s="42">
        <v>3375.577153920543</v>
      </c>
      <c r="M275" s="42">
        <v>3402.207153920543</v>
      </c>
      <c r="N275" s="42">
        <v>3365.397153920543</v>
      </c>
      <c r="O275" s="42">
        <v>3378.8071539205434</v>
      </c>
      <c r="P275" s="42">
        <v>3394.2771539205432</v>
      </c>
      <c r="Q275" s="42">
        <v>3370.997153920543</v>
      </c>
      <c r="R275" s="42">
        <v>3412.3471539205434</v>
      </c>
      <c r="S275" s="42">
        <v>3400.4071539205434</v>
      </c>
      <c r="T275" s="42">
        <v>3379.5571539205434</v>
      </c>
      <c r="U275" s="42">
        <v>3489.9671539205433</v>
      </c>
      <c r="V275" s="42">
        <v>3627.727153920543</v>
      </c>
      <c r="W275" s="42">
        <v>3651.7571539205433</v>
      </c>
      <c r="X275" s="42">
        <v>3483.687153920543</v>
      </c>
      <c r="Y275" s="42">
        <v>3583.0071539205433</v>
      </c>
    </row>
    <row r="276" spans="1:25" ht="15.75" customHeight="1">
      <c r="A276" s="41">
        <f t="shared" si="6"/>
        <v>43305</v>
      </c>
      <c r="B276" s="42">
        <v>3455.7571539205433</v>
      </c>
      <c r="C276" s="42">
        <v>3385.167153920543</v>
      </c>
      <c r="D276" s="42">
        <v>3348.707153920543</v>
      </c>
      <c r="E276" s="42">
        <v>3332.207153920543</v>
      </c>
      <c r="F276" s="42">
        <v>3390.7571539205433</v>
      </c>
      <c r="G276" s="42">
        <v>3446.977153920543</v>
      </c>
      <c r="H276" s="42">
        <v>3350.6771539205433</v>
      </c>
      <c r="I276" s="42">
        <v>3479.567153920543</v>
      </c>
      <c r="J276" s="42">
        <v>3573.457153920543</v>
      </c>
      <c r="K276" s="42">
        <v>3418.827153920543</v>
      </c>
      <c r="L276" s="42">
        <v>3365.897153920543</v>
      </c>
      <c r="M276" s="42">
        <v>3387.687153920543</v>
      </c>
      <c r="N276" s="42">
        <v>3359.5271539205432</v>
      </c>
      <c r="O276" s="42">
        <v>3373.897153920543</v>
      </c>
      <c r="P276" s="42">
        <v>3389.8671539205434</v>
      </c>
      <c r="Q276" s="42">
        <v>3362.4871539205433</v>
      </c>
      <c r="R276" s="42">
        <v>3401.837153920543</v>
      </c>
      <c r="S276" s="42">
        <v>3391.3471539205434</v>
      </c>
      <c r="T276" s="42">
        <v>3375.977153920543</v>
      </c>
      <c r="U276" s="42">
        <v>3484.2571539205433</v>
      </c>
      <c r="V276" s="42">
        <v>3610.397153920543</v>
      </c>
      <c r="W276" s="42">
        <v>3637.5171539205435</v>
      </c>
      <c r="X276" s="42">
        <v>3472.5971539205434</v>
      </c>
      <c r="Y276" s="42">
        <v>3550.187153920543</v>
      </c>
    </row>
    <row r="277" spans="1:25" ht="15.75" customHeight="1">
      <c r="A277" s="41">
        <f t="shared" si="6"/>
        <v>43306</v>
      </c>
      <c r="B277" s="42">
        <v>3481.417153920543</v>
      </c>
      <c r="C277" s="42">
        <v>3361.1771539205433</v>
      </c>
      <c r="D277" s="42">
        <v>3338.857153920543</v>
      </c>
      <c r="E277" s="42">
        <v>3328.037153920543</v>
      </c>
      <c r="F277" s="42">
        <v>3375.897153920543</v>
      </c>
      <c r="G277" s="42">
        <v>3440.6971539205433</v>
      </c>
      <c r="H277" s="42">
        <v>3371.147153920543</v>
      </c>
      <c r="I277" s="42">
        <v>3585.5071539205433</v>
      </c>
      <c r="J277" s="42">
        <v>3455.957153920543</v>
      </c>
      <c r="K277" s="42">
        <v>3440.707153920543</v>
      </c>
      <c r="L277" s="42">
        <v>3572.667153920543</v>
      </c>
      <c r="M277" s="42">
        <v>3634.7171539205433</v>
      </c>
      <c r="N277" s="42">
        <v>3686.7371539205433</v>
      </c>
      <c r="O277" s="42">
        <v>3761.367153920543</v>
      </c>
      <c r="P277" s="42">
        <v>3870.3471539205434</v>
      </c>
      <c r="Q277" s="42">
        <v>3853.617153920543</v>
      </c>
      <c r="R277" s="42">
        <v>3845.787153920543</v>
      </c>
      <c r="S277" s="42">
        <v>3702.2271539205435</v>
      </c>
      <c r="T277" s="42">
        <v>3656.7671539205435</v>
      </c>
      <c r="U277" s="42">
        <v>3704.147153920543</v>
      </c>
      <c r="V277" s="42">
        <v>3843.8471539205434</v>
      </c>
      <c r="W277" s="42">
        <v>3837.117153920543</v>
      </c>
      <c r="X277" s="42">
        <v>3690.6971539205433</v>
      </c>
      <c r="Y277" s="42">
        <v>3419.6971539205433</v>
      </c>
    </row>
    <row r="278" spans="1:25" ht="15.75" customHeight="1">
      <c r="A278" s="41">
        <f t="shared" si="6"/>
        <v>43307</v>
      </c>
      <c r="B278" s="42">
        <v>3433.497153920543</v>
      </c>
      <c r="C278" s="42">
        <v>3332.457153920543</v>
      </c>
      <c r="D278" s="42">
        <v>3361.0571539205434</v>
      </c>
      <c r="E278" s="42">
        <v>3405.877153920543</v>
      </c>
      <c r="F278" s="42">
        <v>3487.957153920543</v>
      </c>
      <c r="G278" s="42">
        <v>3532.497153920543</v>
      </c>
      <c r="H278" s="42">
        <v>3547.7571539205433</v>
      </c>
      <c r="I278" s="42">
        <v>3405.4871539205433</v>
      </c>
      <c r="J278" s="42">
        <v>3769.5571539205434</v>
      </c>
      <c r="K278" s="42">
        <v>3642.4671539205433</v>
      </c>
      <c r="L278" s="42">
        <v>3574.4871539205433</v>
      </c>
      <c r="M278" s="42">
        <v>3538.0571539205434</v>
      </c>
      <c r="N278" s="42">
        <v>3522.5271539205432</v>
      </c>
      <c r="O278" s="42">
        <v>3493.577153920543</v>
      </c>
      <c r="P278" s="42">
        <v>3497.577153920543</v>
      </c>
      <c r="Q278" s="42">
        <v>3499.1771539205433</v>
      </c>
      <c r="R278" s="42">
        <v>3469.687153920543</v>
      </c>
      <c r="S278" s="42">
        <v>3433.797153920543</v>
      </c>
      <c r="T278" s="42">
        <v>3478.2771539205432</v>
      </c>
      <c r="U278" s="42">
        <v>3405.797153920543</v>
      </c>
      <c r="V278" s="42">
        <v>3433.227153920543</v>
      </c>
      <c r="W278" s="42">
        <v>3433.7671539205435</v>
      </c>
      <c r="X278" s="42">
        <v>3554.877153920543</v>
      </c>
      <c r="Y278" s="42">
        <v>4027.0071539205433</v>
      </c>
    </row>
    <row r="279" spans="1:25" ht="15.75" customHeight="1">
      <c r="A279" s="41">
        <f t="shared" si="6"/>
        <v>43308</v>
      </c>
      <c r="B279" s="42">
        <v>3553.2371539205433</v>
      </c>
      <c r="C279" s="42">
        <v>3411.187153920543</v>
      </c>
      <c r="D279" s="42">
        <v>3373.787153920543</v>
      </c>
      <c r="E279" s="42">
        <v>3355.2371539205433</v>
      </c>
      <c r="F279" s="42">
        <v>3334.2771539205432</v>
      </c>
      <c r="G279" s="42">
        <v>3352.6971539205433</v>
      </c>
      <c r="H279" s="42">
        <v>3428.5071539205433</v>
      </c>
      <c r="I279" s="42">
        <v>3687.7571539205433</v>
      </c>
      <c r="J279" s="42">
        <v>3396.0971539205434</v>
      </c>
      <c r="K279" s="42">
        <v>3480.897153920543</v>
      </c>
      <c r="L279" s="42">
        <v>3636.6371539205434</v>
      </c>
      <c r="M279" s="42">
        <v>3740.287153920543</v>
      </c>
      <c r="N279" s="42">
        <v>3804.1871539205436</v>
      </c>
      <c r="O279" s="42">
        <v>3861.147153920543</v>
      </c>
      <c r="P279" s="42">
        <v>3835.6371539205434</v>
      </c>
      <c r="Q279" s="42">
        <v>3790.107153920543</v>
      </c>
      <c r="R279" s="42">
        <v>3786.897153920543</v>
      </c>
      <c r="S279" s="42">
        <v>3719.0171539205435</v>
      </c>
      <c r="T279" s="42">
        <v>3644.787153920543</v>
      </c>
      <c r="U279" s="42">
        <v>3669.147153920543</v>
      </c>
      <c r="V279" s="42">
        <v>3826.5571539205434</v>
      </c>
      <c r="W279" s="42">
        <v>3867.9871539205433</v>
      </c>
      <c r="X279" s="42">
        <v>3758.1771539205433</v>
      </c>
      <c r="Y279" s="42">
        <v>3511.357153920543</v>
      </c>
    </row>
    <row r="280" spans="1:25" ht="15.75" customHeight="1">
      <c r="A280" s="41">
        <f t="shared" si="6"/>
        <v>43309</v>
      </c>
      <c r="B280" s="42">
        <v>3587.187153920543</v>
      </c>
      <c r="C280" s="42">
        <v>3446.297153920543</v>
      </c>
      <c r="D280" s="42">
        <v>3370.4071539205434</v>
      </c>
      <c r="E280" s="42">
        <v>3345.1171539205434</v>
      </c>
      <c r="F280" s="42">
        <v>3344.2171539205433</v>
      </c>
      <c r="G280" s="42">
        <v>3398.567153920543</v>
      </c>
      <c r="H280" s="42">
        <v>3400.577153920543</v>
      </c>
      <c r="I280" s="42">
        <v>3615.457153920543</v>
      </c>
      <c r="J280" s="42">
        <v>3433.5071539205433</v>
      </c>
      <c r="K280" s="42">
        <v>3457.1171539205434</v>
      </c>
      <c r="L280" s="42">
        <v>3590.437153920543</v>
      </c>
      <c r="M280" s="42">
        <v>3627.937153920543</v>
      </c>
      <c r="N280" s="42">
        <v>3686.377153920543</v>
      </c>
      <c r="O280" s="42">
        <v>3742.3071539205434</v>
      </c>
      <c r="P280" s="42">
        <v>3761.787153920543</v>
      </c>
      <c r="Q280" s="42">
        <v>3749.0271539205432</v>
      </c>
      <c r="R280" s="42">
        <v>3758.497153920543</v>
      </c>
      <c r="S280" s="42">
        <v>3753.377153920543</v>
      </c>
      <c r="T280" s="42">
        <v>3712.077153920543</v>
      </c>
      <c r="U280" s="42">
        <v>3769.4371539205436</v>
      </c>
      <c r="V280" s="42">
        <v>3907.867153920543</v>
      </c>
      <c r="W280" s="42">
        <v>3890.5271539205432</v>
      </c>
      <c r="X280" s="42">
        <v>3813.957153920543</v>
      </c>
      <c r="Y280" s="42">
        <v>3553.7171539205433</v>
      </c>
    </row>
    <row r="281" spans="1:25" ht="15.75" customHeight="1">
      <c r="A281" s="41">
        <f t="shared" si="6"/>
        <v>43310</v>
      </c>
      <c r="B281" s="42">
        <v>3629.3671539205434</v>
      </c>
      <c r="C281" s="42">
        <v>3492.4271539205433</v>
      </c>
      <c r="D281" s="42">
        <v>3390.7571539205433</v>
      </c>
      <c r="E281" s="42">
        <v>3360.227153920543</v>
      </c>
      <c r="F281" s="42">
        <v>3334.9671539205433</v>
      </c>
      <c r="G281" s="42">
        <v>3367.4871539205433</v>
      </c>
      <c r="H281" s="42">
        <v>3417.537153920543</v>
      </c>
      <c r="I281" s="42">
        <v>3507.5171539205435</v>
      </c>
      <c r="J281" s="42">
        <v>3383.747153920543</v>
      </c>
      <c r="K281" s="42">
        <v>3552.247153920543</v>
      </c>
      <c r="L281" s="42">
        <v>3680.877153920543</v>
      </c>
      <c r="M281" s="42">
        <v>3736.797153920543</v>
      </c>
      <c r="N281" s="42">
        <v>3770.797153920543</v>
      </c>
      <c r="O281" s="42">
        <v>3798.587153920543</v>
      </c>
      <c r="P281" s="42">
        <v>3793.1771539205433</v>
      </c>
      <c r="Q281" s="42">
        <v>3792.147153920543</v>
      </c>
      <c r="R281" s="42">
        <v>3814.747153920543</v>
      </c>
      <c r="S281" s="42">
        <v>3792.7371539205433</v>
      </c>
      <c r="T281" s="42">
        <v>3747.7271539205435</v>
      </c>
      <c r="U281" s="42">
        <v>3795.157153920543</v>
      </c>
      <c r="V281" s="42">
        <v>3920.107153920543</v>
      </c>
      <c r="W281" s="42">
        <v>3917.2671539205435</v>
      </c>
      <c r="X281" s="42">
        <v>3830.7271539205435</v>
      </c>
      <c r="Y281" s="42">
        <v>3652.2171539205433</v>
      </c>
    </row>
    <row r="282" spans="1:25" ht="15.75" customHeight="1">
      <c r="A282" s="41">
        <f t="shared" si="6"/>
        <v>43311</v>
      </c>
      <c r="B282" s="42">
        <v>3466.977153920543</v>
      </c>
      <c r="C282" s="42">
        <v>3395.437153920543</v>
      </c>
      <c r="D282" s="42">
        <v>3361.3471539205434</v>
      </c>
      <c r="E282" s="42">
        <v>3353.1971539205433</v>
      </c>
      <c r="F282" s="42">
        <v>3332.8671539205434</v>
      </c>
      <c r="G282" s="42">
        <v>3361.747153920543</v>
      </c>
      <c r="H282" s="42">
        <v>3418.087153920543</v>
      </c>
      <c r="I282" s="42">
        <v>3615.357153920543</v>
      </c>
      <c r="J282" s="42">
        <v>3387.477153920543</v>
      </c>
      <c r="K282" s="42">
        <v>3579.9271539205433</v>
      </c>
      <c r="L282" s="42">
        <v>3710.617153920543</v>
      </c>
      <c r="M282" s="42">
        <v>3772.797153920543</v>
      </c>
      <c r="N282" s="42">
        <v>3808.1371539205434</v>
      </c>
      <c r="O282" s="42">
        <v>3840.7771539205432</v>
      </c>
      <c r="P282" s="42">
        <v>3838.1371539205434</v>
      </c>
      <c r="Q282" s="42">
        <v>3842.0171539205435</v>
      </c>
      <c r="R282" s="42">
        <v>3851.417153920543</v>
      </c>
      <c r="S282" s="42">
        <v>3831.607153920543</v>
      </c>
      <c r="T282" s="42">
        <v>3781.047153920543</v>
      </c>
      <c r="U282" s="42">
        <v>3781.207153920543</v>
      </c>
      <c r="V282" s="42">
        <v>3947.7271539205435</v>
      </c>
      <c r="W282" s="42">
        <v>3947.797153920543</v>
      </c>
      <c r="X282" s="42">
        <v>3849.537153920543</v>
      </c>
      <c r="Y282" s="42">
        <v>3575.7671539205435</v>
      </c>
    </row>
    <row r="283" spans="1:25" ht="15.75" customHeight="1">
      <c r="A283" s="41">
        <f t="shared" si="6"/>
        <v>43312</v>
      </c>
      <c r="B283" s="42">
        <v>3408.827153920543</v>
      </c>
      <c r="C283" s="42">
        <v>3375.317153920543</v>
      </c>
      <c r="D283" s="42">
        <v>3357.7371539205433</v>
      </c>
      <c r="E283" s="42">
        <v>3339.1771539205433</v>
      </c>
      <c r="F283" s="42">
        <v>3327.837153920543</v>
      </c>
      <c r="G283" s="42">
        <v>3364.7371539205433</v>
      </c>
      <c r="H283" s="42">
        <v>3397.3671539205434</v>
      </c>
      <c r="I283" s="42">
        <v>3563.9271539205433</v>
      </c>
      <c r="J283" s="42">
        <v>3395.4471539205433</v>
      </c>
      <c r="K283" s="42">
        <v>3546.4071539205434</v>
      </c>
      <c r="L283" s="42">
        <v>3708.667153920543</v>
      </c>
      <c r="M283" s="42">
        <v>3775.107153920543</v>
      </c>
      <c r="N283" s="42">
        <v>3809.7571539205433</v>
      </c>
      <c r="O283" s="42">
        <v>3846.587153920543</v>
      </c>
      <c r="P283" s="42">
        <v>3908.7771539205432</v>
      </c>
      <c r="Q283" s="42">
        <v>3993.497153920543</v>
      </c>
      <c r="R283" s="42">
        <v>3889.897153920543</v>
      </c>
      <c r="S283" s="42">
        <v>3834.627153920543</v>
      </c>
      <c r="T283" s="42">
        <v>3787.317153920543</v>
      </c>
      <c r="U283" s="42">
        <v>3804.657153920543</v>
      </c>
      <c r="V283" s="42">
        <v>3958.5171539205435</v>
      </c>
      <c r="W283" s="42">
        <v>3952.917153920543</v>
      </c>
      <c r="X283" s="42">
        <v>3832.407153920543</v>
      </c>
      <c r="Y283" s="42">
        <v>3592.977153920543</v>
      </c>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91" t="s">
        <v>82</v>
      </c>
      <c r="B286" s="94" t="s">
        <v>83</v>
      </c>
      <c r="C286" s="95"/>
      <c r="D286" s="95"/>
      <c r="E286" s="95"/>
      <c r="F286" s="95"/>
      <c r="G286" s="95"/>
      <c r="H286" s="95"/>
      <c r="I286" s="95"/>
      <c r="J286" s="95"/>
      <c r="K286" s="95"/>
      <c r="L286" s="95"/>
      <c r="M286" s="95"/>
      <c r="N286" s="95"/>
      <c r="O286" s="95"/>
      <c r="P286" s="95"/>
      <c r="Q286" s="95"/>
      <c r="R286" s="95"/>
      <c r="S286" s="95"/>
      <c r="T286" s="95"/>
      <c r="U286" s="95"/>
      <c r="V286" s="95"/>
      <c r="W286" s="95"/>
      <c r="X286" s="95"/>
      <c r="Y286" s="96"/>
    </row>
    <row r="287" spans="1:25" ht="15.75" customHeight="1">
      <c r="A287" s="92"/>
      <c r="B287" s="97"/>
      <c r="C287" s="98"/>
      <c r="D287" s="98"/>
      <c r="E287" s="98"/>
      <c r="F287" s="98"/>
      <c r="G287" s="98"/>
      <c r="H287" s="98"/>
      <c r="I287" s="98"/>
      <c r="J287" s="98"/>
      <c r="K287" s="98"/>
      <c r="L287" s="98"/>
      <c r="M287" s="98"/>
      <c r="N287" s="98"/>
      <c r="O287" s="98"/>
      <c r="P287" s="98"/>
      <c r="Q287" s="98"/>
      <c r="R287" s="98"/>
      <c r="S287" s="98"/>
      <c r="T287" s="98"/>
      <c r="U287" s="98"/>
      <c r="V287" s="98"/>
      <c r="W287" s="98"/>
      <c r="X287" s="98"/>
      <c r="Y287" s="99"/>
    </row>
    <row r="288" spans="1:25" ht="15.75" customHeight="1">
      <c r="A288" s="92"/>
      <c r="B288" s="89" t="s">
        <v>84</v>
      </c>
      <c r="C288" s="89" t="s">
        <v>85</v>
      </c>
      <c r="D288" s="89" t="s">
        <v>86</v>
      </c>
      <c r="E288" s="89" t="s">
        <v>87</v>
      </c>
      <c r="F288" s="89" t="s">
        <v>88</v>
      </c>
      <c r="G288" s="89" t="s">
        <v>89</v>
      </c>
      <c r="H288" s="89" t="s">
        <v>90</v>
      </c>
      <c r="I288" s="89" t="s">
        <v>91</v>
      </c>
      <c r="J288" s="89" t="s">
        <v>92</v>
      </c>
      <c r="K288" s="89" t="s">
        <v>93</v>
      </c>
      <c r="L288" s="89" t="s">
        <v>94</v>
      </c>
      <c r="M288" s="89" t="s">
        <v>95</v>
      </c>
      <c r="N288" s="89" t="s">
        <v>96</v>
      </c>
      <c r="O288" s="89" t="s">
        <v>97</v>
      </c>
      <c r="P288" s="89" t="s">
        <v>98</v>
      </c>
      <c r="Q288" s="89" t="s">
        <v>99</v>
      </c>
      <c r="R288" s="89" t="s">
        <v>100</v>
      </c>
      <c r="S288" s="89" t="s">
        <v>101</v>
      </c>
      <c r="T288" s="89" t="s">
        <v>102</v>
      </c>
      <c r="U288" s="89" t="s">
        <v>103</v>
      </c>
      <c r="V288" s="89" t="s">
        <v>104</v>
      </c>
      <c r="W288" s="89" t="s">
        <v>105</v>
      </c>
      <c r="X288" s="89" t="s">
        <v>106</v>
      </c>
      <c r="Y288" s="89" t="s">
        <v>107</v>
      </c>
    </row>
    <row r="289" spans="1:25" ht="15.75" customHeight="1">
      <c r="A289" s="93"/>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ht="15.75" customHeight="1">
      <c r="A290" s="41">
        <f>A253</f>
        <v>43282</v>
      </c>
      <c r="B290" s="42">
        <v>3890.167153920543</v>
      </c>
      <c r="C290" s="42">
        <v>3777.0771539205434</v>
      </c>
      <c r="D290" s="42">
        <v>3748.6871539205436</v>
      </c>
      <c r="E290" s="42">
        <v>3733.3471539205434</v>
      </c>
      <c r="F290" s="42">
        <v>3713.5171539205435</v>
      </c>
      <c r="G290" s="42">
        <v>3732.4271539205433</v>
      </c>
      <c r="H290" s="42">
        <v>3773.1171539205434</v>
      </c>
      <c r="I290" s="42">
        <v>3833.3271539205434</v>
      </c>
      <c r="J290" s="42">
        <v>3735.2571539205433</v>
      </c>
      <c r="K290" s="42">
        <v>3885.2271539205435</v>
      </c>
      <c r="L290" s="42">
        <v>3973.7171539205433</v>
      </c>
      <c r="M290" s="42">
        <v>4006.547153920543</v>
      </c>
      <c r="N290" s="42">
        <v>4018.997153920543</v>
      </c>
      <c r="O290" s="42">
        <v>4038.707153920543</v>
      </c>
      <c r="P290" s="42">
        <v>4067.377153920543</v>
      </c>
      <c r="Q290" s="42">
        <v>4075.6971539205433</v>
      </c>
      <c r="R290" s="42">
        <v>4080.817153920543</v>
      </c>
      <c r="S290" s="42">
        <v>4030.9471539205433</v>
      </c>
      <c r="T290" s="42">
        <v>3988.587153920543</v>
      </c>
      <c r="U290" s="42">
        <v>3980.2571539205433</v>
      </c>
      <c r="V290" s="42">
        <v>4083.4471539205433</v>
      </c>
      <c r="W290" s="42">
        <v>4147.837153920544</v>
      </c>
      <c r="X290" s="42">
        <v>4045.9771539205435</v>
      </c>
      <c r="Y290" s="42">
        <v>3850.1771539205433</v>
      </c>
    </row>
    <row r="291" spans="1:25" ht="15.75" customHeight="1">
      <c r="A291" s="41">
        <f>A290+1</f>
        <v>43283</v>
      </c>
      <c r="B291" s="42">
        <v>3786.1571539205434</v>
      </c>
      <c r="C291" s="42">
        <v>3725.5971539205434</v>
      </c>
      <c r="D291" s="42">
        <v>3711.817153920543</v>
      </c>
      <c r="E291" s="42">
        <v>3708.2171539205433</v>
      </c>
      <c r="F291" s="42">
        <v>3707.8471539205434</v>
      </c>
      <c r="G291" s="42">
        <v>3732.547153920543</v>
      </c>
      <c r="H291" s="42">
        <v>3779.537153920543</v>
      </c>
      <c r="I291" s="42">
        <v>3996.997153920543</v>
      </c>
      <c r="J291" s="42">
        <v>3766.3271539205434</v>
      </c>
      <c r="K291" s="42">
        <v>3930.857153920543</v>
      </c>
      <c r="L291" s="42">
        <v>4007.2271539205435</v>
      </c>
      <c r="M291" s="42">
        <v>4072.1971539205433</v>
      </c>
      <c r="N291" s="42">
        <v>4083.7571539205433</v>
      </c>
      <c r="O291" s="42">
        <v>4075.1771539205433</v>
      </c>
      <c r="P291" s="42">
        <v>4096.917153920544</v>
      </c>
      <c r="Q291" s="42">
        <v>4113.407153920543</v>
      </c>
      <c r="R291" s="42">
        <v>4127.687153920544</v>
      </c>
      <c r="S291" s="42">
        <v>4099.097153920544</v>
      </c>
      <c r="T291" s="42">
        <v>4027.5571539205434</v>
      </c>
      <c r="U291" s="42">
        <v>3984.787153920543</v>
      </c>
      <c r="V291" s="42">
        <v>4098.097153920544</v>
      </c>
      <c r="W291" s="42">
        <v>4136.437153920544</v>
      </c>
      <c r="X291" s="42">
        <v>4050.6571539205434</v>
      </c>
      <c r="Y291" s="42">
        <v>3843.5771539205434</v>
      </c>
    </row>
    <row r="292" spans="1:25" ht="15.75" customHeight="1">
      <c r="A292" s="41">
        <f aca="true" t="shared" si="7" ref="A292:A320">A291+1</f>
        <v>43284</v>
      </c>
      <c r="B292" s="42">
        <v>3810.8871539205434</v>
      </c>
      <c r="C292" s="42">
        <v>3742.047153920543</v>
      </c>
      <c r="D292" s="42">
        <v>3725.957153920543</v>
      </c>
      <c r="E292" s="42">
        <v>3712.797153920543</v>
      </c>
      <c r="F292" s="42">
        <v>3709.587153920543</v>
      </c>
      <c r="G292" s="42">
        <v>3732.317153920543</v>
      </c>
      <c r="H292" s="42">
        <v>3779.877153920543</v>
      </c>
      <c r="I292" s="42">
        <v>3973.4271539205433</v>
      </c>
      <c r="J292" s="42">
        <v>3765.337153920543</v>
      </c>
      <c r="K292" s="42">
        <v>3954.7571539205433</v>
      </c>
      <c r="L292" s="42">
        <v>3992.3871539205434</v>
      </c>
      <c r="M292" s="42">
        <v>4032.337153920543</v>
      </c>
      <c r="N292" s="42">
        <v>4080.587153920543</v>
      </c>
      <c r="O292" s="42">
        <v>4084.047153920543</v>
      </c>
      <c r="P292" s="42">
        <v>4099.667153920544</v>
      </c>
      <c r="Q292" s="42">
        <v>4119.297153920544</v>
      </c>
      <c r="R292" s="42">
        <v>4119.887153920544</v>
      </c>
      <c r="S292" s="42">
        <v>4051.4471539205433</v>
      </c>
      <c r="T292" s="42">
        <v>3993.8471539205434</v>
      </c>
      <c r="U292" s="42">
        <v>3980.4271539205433</v>
      </c>
      <c r="V292" s="42">
        <v>4089.817153920543</v>
      </c>
      <c r="W292" s="42">
        <v>4109.877153920544</v>
      </c>
      <c r="X292" s="42">
        <v>4041.7671539205435</v>
      </c>
      <c r="Y292" s="42">
        <v>3818.917153920543</v>
      </c>
    </row>
    <row r="293" spans="1:25" ht="15.75" customHeight="1">
      <c r="A293" s="41">
        <f t="shared" si="7"/>
        <v>43285</v>
      </c>
      <c r="B293" s="42">
        <v>3826.7771539205432</v>
      </c>
      <c r="C293" s="42">
        <v>3740.2671539205435</v>
      </c>
      <c r="D293" s="42">
        <v>3705.147153920543</v>
      </c>
      <c r="E293" s="42">
        <v>3703.817153920543</v>
      </c>
      <c r="F293" s="42">
        <v>3705.997153920543</v>
      </c>
      <c r="G293" s="42">
        <v>3708.6771539205433</v>
      </c>
      <c r="H293" s="42">
        <v>3770.337153920543</v>
      </c>
      <c r="I293" s="42">
        <v>3950.9071539205434</v>
      </c>
      <c r="J293" s="42">
        <v>3806.4471539205433</v>
      </c>
      <c r="K293" s="42">
        <v>3960.3471539205434</v>
      </c>
      <c r="L293" s="42">
        <v>4042.9271539205433</v>
      </c>
      <c r="M293" s="42">
        <v>4076.6971539205433</v>
      </c>
      <c r="N293" s="42">
        <v>4085.3971539205436</v>
      </c>
      <c r="O293" s="42">
        <v>4133.617153920544</v>
      </c>
      <c r="P293" s="42">
        <v>4146.027153920544</v>
      </c>
      <c r="Q293" s="42">
        <v>4133.377153920544</v>
      </c>
      <c r="R293" s="42">
        <v>4124.187153920544</v>
      </c>
      <c r="S293" s="42">
        <v>4066.7171539205433</v>
      </c>
      <c r="T293" s="42">
        <v>4007.2171539205433</v>
      </c>
      <c r="U293" s="42">
        <v>4002.4071539205434</v>
      </c>
      <c r="V293" s="42">
        <v>4147.417153920544</v>
      </c>
      <c r="W293" s="42">
        <v>4152.177153920544</v>
      </c>
      <c r="X293" s="42">
        <v>4076.0571539205434</v>
      </c>
      <c r="Y293" s="42">
        <v>3891.2371539205433</v>
      </c>
    </row>
    <row r="294" spans="1:25" ht="15.75" customHeight="1">
      <c r="A294" s="41">
        <f t="shared" si="7"/>
        <v>43286</v>
      </c>
      <c r="B294" s="42">
        <v>3830.8271539205434</v>
      </c>
      <c r="C294" s="42">
        <v>3755.0771539205434</v>
      </c>
      <c r="D294" s="42">
        <v>3722.7671539205435</v>
      </c>
      <c r="E294" s="42">
        <v>3716.4771539205435</v>
      </c>
      <c r="F294" s="42">
        <v>3711.7571539205433</v>
      </c>
      <c r="G294" s="42">
        <v>3709.9871539205433</v>
      </c>
      <c r="H294" s="42">
        <v>3798.837153920543</v>
      </c>
      <c r="I294" s="42">
        <v>3951.7671539205435</v>
      </c>
      <c r="J294" s="42">
        <v>3793.6371539205434</v>
      </c>
      <c r="K294" s="42">
        <v>3948.107153920543</v>
      </c>
      <c r="L294" s="42">
        <v>4001.5071539205433</v>
      </c>
      <c r="M294" s="42">
        <v>4019.0171539205435</v>
      </c>
      <c r="N294" s="42">
        <v>4049.5971539205434</v>
      </c>
      <c r="O294" s="42">
        <v>4113.077153920543</v>
      </c>
      <c r="P294" s="42">
        <v>4111.607153920543</v>
      </c>
      <c r="Q294" s="42">
        <v>4100.017153920544</v>
      </c>
      <c r="R294" s="42">
        <v>4061.7571539205433</v>
      </c>
      <c r="S294" s="42">
        <v>4046.497153920543</v>
      </c>
      <c r="T294" s="42">
        <v>4004.047153920543</v>
      </c>
      <c r="U294" s="42">
        <v>4001.0271539205432</v>
      </c>
      <c r="V294" s="42">
        <v>4125.767153920544</v>
      </c>
      <c r="W294" s="42">
        <v>4118.067153920543</v>
      </c>
      <c r="X294" s="42">
        <v>4056.2671539205435</v>
      </c>
      <c r="Y294" s="42">
        <v>3845.297153920543</v>
      </c>
    </row>
    <row r="295" spans="1:25" ht="15.75" customHeight="1">
      <c r="A295" s="41">
        <f t="shared" si="7"/>
        <v>43287</v>
      </c>
      <c r="B295" s="42">
        <v>3803.167153920543</v>
      </c>
      <c r="C295" s="42">
        <v>3738.377153920543</v>
      </c>
      <c r="D295" s="42">
        <v>3718.067153920543</v>
      </c>
      <c r="E295" s="42">
        <v>3712.8871539205434</v>
      </c>
      <c r="F295" s="42">
        <v>3753.5971539205434</v>
      </c>
      <c r="G295" s="42">
        <v>3781.2271539205435</v>
      </c>
      <c r="H295" s="42">
        <v>3777.357153920543</v>
      </c>
      <c r="I295" s="42">
        <v>3942.787153920543</v>
      </c>
      <c r="J295" s="42">
        <v>3772.8271539205434</v>
      </c>
      <c r="K295" s="42">
        <v>3899.6171539205434</v>
      </c>
      <c r="L295" s="42">
        <v>3970.667153920543</v>
      </c>
      <c r="M295" s="42">
        <v>4068.917153920543</v>
      </c>
      <c r="N295" s="42">
        <v>4084.047153920543</v>
      </c>
      <c r="O295" s="42">
        <v>4091.4271539205433</v>
      </c>
      <c r="P295" s="42">
        <v>4078.6871539205436</v>
      </c>
      <c r="Q295" s="42">
        <v>4069.6171539205434</v>
      </c>
      <c r="R295" s="42">
        <v>4059.577153920543</v>
      </c>
      <c r="S295" s="42">
        <v>4031.207153920543</v>
      </c>
      <c r="T295" s="42">
        <v>4031.3071539205434</v>
      </c>
      <c r="U295" s="42">
        <v>4005.1571539205434</v>
      </c>
      <c r="V295" s="42">
        <v>4100.347153920544</v>
      </c>
      <c r="W295" s="42">
        <v>4172.717153920544</v>
      </c>
      <c r="X295" s="42">
        <v>4059.7671539205435</v>
      </c>
      <c r="Y295" s="42">
        <v>3841.647153920543</v>
      </c>
    </row>
    <row r="296" spans="1:25" ht="15.75" customHeight="1">
      <c r="A296" s="41">
        <f t="shared" si="7"/>
        <v>43288</v>
      </c>
      <c r="B296" s="42">
        <v>3851.607153920543</v>
      </c>
      <c r="C296" s="42">
        <v>3768.037153920543</v>
      </c>
      <c r="D296" s="42">
        <v>3747.4771539205435</v>
      </c>
      <c r="E296" s="42">
        <v>3726.167153920543</v>
      </c>
      <c r="F296" s="42">
        <v>3756.797153920543</v>
      </c>
      <c r="G296" s="42">
        <v>3788.2171539205433</v>
      </c>
      <c r="H296" s="42">
        <v>3778.0571539205434</v>
      </c>
      <c r="I296" s="42">
        <v>3852.337153920543</v>
      </c>
      <c r="J296" s="42">
        <v>3755.8071539205434</v>
      </c>
      <c r="K296" s="42">
        <v>3902.2271539205435</v>
      </c>
      <c r="L296" s="42">
        <v>4008.7271539205435</v>
      </c>
      <c r="M296" s="42">
        <v>4067.6371539205434</v>
      </c>
      <c r="N296" s="42">
        <v>4100.477153920544</v>
      </c>
      <c r="O296" s="42">
        <v>4123.487153920543</v>
      </c>
      <c r="P296" s="42">
        <v>4110.447153920543</v>
      </c>
      <c r="Q296" s="42">
        <v>4108.187153920544</v>
      </c>
      <c r="R296" s="42">
        <v>4096.097153920544</v>
      </c>
      <c r="S296" s="42">
        <v>4114.417153920544</v>
      </c>
      <c r="T296" s="42">
        <v>4069.9071539205434</v>
      </c>
      <c r="U296" s="42">
        <v>4057.357153920543</v>
      </c>
      <c r="V296" s="42">
        <v>4192.407153920543</v>
      </c>
      <c r="W296" s="42">
        <v>4275.2871539205435</v>
      </c>
      <c r="X296" s="42">
        <v>4118.2471539205435</v>
      </c>
      <c r="Y296" s="42">
        <v>3836.4871539205433</v>
      </c>
    </row>
    <row r="297" spans="1:25" ht="15.75" customHeight="1">
      <c r="A297" s="41">
        <f t="shared" si="7"/>
        <v>43289</v>
      </c>
      <c r="B297" s="42">
        <v>4009.8671539205434</v>
      </c>
      <c r="C297" s="42">
        <v>3811.5971539205434</v>
      </c>
      <c r="D297" s="42">
        <v>3787.6171539205434</v>
      </c>
      <c r="E297" s="42">
        <v>3769.587153920543</v>
      </c>
      <c r="F297" s="42">
        <v>3743.9371539205436</v>
      </c>
      <c r="G297" s="42">
        <v>3734.377153920543</v>
      </c>
      <c r="H297" s="42">
        <v>3823.8271539205434</v>
      </c>
      <c r="I297" s="42">
        <v>3872.9671539205433</v>
      </c>
      <c r="J297" s="42">
        <v>3809.9671539205433</v>
      </c>
      <c r="K297" s="42">
        <v>3979.1871539205436</v>
      </c>
      <c r="L297" s="42">
        <v>4109.637153920544</v>
      </c>
      <c r="M297" s="42">
        <v>4130.947153920544</v>
      </c>
      <c r="N297" s="42">
        <v>4119.927153920544</v>
      </c>
      <c r="O297" s="42">
        <v>4128.7071539205435</v>
      </c>
      <c r="P297" s="42">
        <v>4120.317153920543</v>
      </c>
      <c r="Q297" s="42">
        <v>4117.7471539205435</v>
      </c>
      <c r="R297" s="42">
        <v>4130.057153920544</v>
      </c>
      <c r="S297" s="42">
        <v>4100.737153920543</v>
      </c>
      <c r="T297" s="42">
        <v>4103.197153920543</v>
      </c>
      <c r="U297" s="42">
        <v>4104.2071539205435</v>
      </c>
      <c r="V297" s="42">
        <v>4198.657153920543</v>
      </c>
      <c r="W297" s="42">
        <v>4345.107153920544</v>
      </c>
      <c r="X297" s="42">
        <v>4179.777153920544</v>
      </c>
      <c r="Y297" s="42">
        <v>3968.1571539205434</v>
      </c>
    </row>
    <row r="298" spans="1:25" ht="15.75" customHeight="1">
      <c r="A298" s="41">
        <f t="shared" si="7"/>
        <v>43290</v>
      </c>
      <c r="B298" s="42">
        <v>4003.7371539205433</v>
      </c>
      <c r="C298" s="42">
        <v>3819.4771539205435</v>
      </c>
      <c r="D298" s="42">
        <v>3785.1771539205433</v>
      </c>
      <c r="E298" s="42">
        <v>3767.567153920543</v>
      </c>
      <c r="F298" s="42">
        <v>3738.7771539205432</v>
      </c>
      <c r="G298" s="42">
        <v>3736.457153920543</v>
      </c>
      <c r="H298" s="42">
        <v>3880.747153920543</v>
      </c>
      <c r="I298" s="42">
        <v>4135.877153920544</v>
      </c>
      <c r="J298" s="42">
        <v>3949.787153920543</v>
      </c>
      <c r="K298" s="42">
        <v>4109.017153920544</v>
      </c>
      <c r="L298" s="42">
        <v>4197.637153920544</v>
      </c>
      <c r="M298" s="42">
        <v>4223.627153920544</v>
      </c>
      <c r="N298" s="42">
        <v>4214.357153920544</v>
      </c>
      <c r="O298" s="42">
        <v>4268.907153920543</v>
      </c>
      <c r="P298" s="42">
        <v>4272.297153920544</v>
      </c>
      <c r="Q298" s="42">
        <v>4264.187153920544</v>
      </c>
      <c r="R298" s="42">
        <v>4208.897153920544</v>
      </c>
      <c r="S298" s="42">
        <v>4168.5371539205435</v>
      </c>
      <c r="T298" s="42">
        <v>4153.277153920544</v>
      </c>
      <c r="U298" s="42">
        <v>4087.127153920543</v>
      </c>
      <c r="V298" s="42">
        <v>4272.437153920544</v>
      </c>
      <c r="W298" s="42">
        <v>4319.007153920544</v>
      </c>
      <c r="X298" s="42">
        <v>4248.597153920544</v>
      </c>
      <c r="Y298" s="42">
        <v>3983.587153920543</v>
      </c>
    </row>
    <row r="299" spans="1:25" ht="15.75" customHeight="1">
      <c r="A299" s="41">
        <f t="shared" si="7"/>
        <v>43291</v>
      </c>
      <c r="B299" s="42">
        <v>3856.857153920543</v>
      </c>
      <c r="C299" s="42">
        <v>3787.0271539205432</v>
      </c>
      <c r="D299" s="42">
        <v>3770.9071539205434</v>
      </c>
      <c r="E299" s="42">
        <v>3750.547153920543</v>
      </c>
      <c r="F299" s="42">
        <v>3734.207153920543</v>
      </c>
      <c r="G299" s="42">
        <v>3732.4771539205435</v>
      </c>
      <c r="H299" s="42">
        <v>3842.1371539205434</v>
      </c>
      <c r="I299" s="42">
        <v>4037.3971539205436</v>
      </c>
      <c r="J299" s="42">
        <v>3929.9771539205435</v>
      </c>
      <c r="K299" s="42">
        <v>4044.7371539205433</v>
      </c>
      <c r="L299" s="42">
        <v>4084.207153920543</v>
      </c>
      <c r="M299" s="42">
        <v>4101.307153920544</v>
      </c>
      <c r="N299" s="42">
        <v>4088.9671539205433</v>
      </c>
      <c r="O299" s="42">
        <v>4173.527153920544</v>
      </c>
      <c r="P299" s="42">
        <v>4207.927153920544</v>
      </c>
      <c r="Q299" s="42">
        <v>4200.2471539205435</v>
      </c>
      <c r="R299" s="42">
        <v>4193.187153920544</v>
      </c>
      <c r="S299" s="42">
        <v>4109.697153920543</v>
      </c>
      <c r="T299" s="42">
        <v>4085.9871539205433</v>
      </c>
      <c r="U299" s="42">
        <v>4094.9071539205434</v>
      </c>
      <c r="V299" s="42">
        <v>4222.137153920544</v>
      </c>
      <c r="W299" s="42">
        <v>4236.7471539205435</v>
      </c>
      <c r="X299" s="42">
        <v>4182.2871539205435</v>
      </c>
      <c r="Y299" s="42">
        <v>4023.547153920543</v>
      </c>
    </row>
    <row r="300" spans="1:25" ht="15.75" customHeight="1">
      <c r="A300" s="41">
        <f t="shared" si="7"/>
        <v>43292</v>
      </c>
      <c r="B300" s="42">
        <v>3885.1171539205434</v>
      </c>
      <c r="C300" s="42">
        <v>3824.127153920543</v>
      </c>
      <c r="D300" s="42">
        <v>3797.9471539205433</v>
      </c>
      <c r="E300" s="42">
        <v>3770.837153920543</v>
      </c>
      <c r="F300" s="42">
        <v>3741.917153920543</v>
      </c>
      <c r="G300" s="42">
        <v>3744.037153920543</v>
      </c>
      <c r="H300" s="42">
        <v>3876.667153920543</v>
      </c>
      <c r="I300" s="42">
        <v>4109.657153920543</v>
      </c>
      <c r="J300" s="42">
        <v>3948.497153920543</v>
      </c>
      <c r="K300" s="42">
        <v>4125.7071539205435</v>
      </c>
      <c r="L300" s="42">
        <v>4280.7871539205435</v>
      </c>
      <c r="M300" s="42">
        <v>4319.567153920543</v>
      </c>
      <c r="N300" s="42">
        <v>4310.617153920544</v>
      </c>
      <c r="O300" s="42">
        <v>4311.9571539205435</v>
      </c>
      <c r="P300" s="42">
        <v>4367.377153920544</v>
      </c>
      <c r="Q300" s="42">
        <v>4345.077153920543</v>
      </c>
      <c r="R300" s="42">
        <v>4340.217153920544</v>
      </c>
      <c r="S300" s="42">
        <v>4350.777153920544</v>
      </c>
      <c r="T300" s="42">
        <v>4292.387153920544</v>
      </c>
      <c r="U300" s="42">
        <v>4174.567153920543</v>
      </c>
      <c r="V300" s="42">
        <v>4325.347153920544</v>
      </c>
      <c r="W300" s="42">
        <v>4521.317153920543</v>
      </c>
      <c r="X300" s="42">
        <v>4288.437153920544</v>
      </c>
      <c r="Y300" s="42">
        <v>4044.207153920543</v>
      </c>
    </row>
    <row r="301" spans="1:25" ht="15.75" customHeight="1">
      <c r="A301" s="41">
        <f t="shared" si="7"/>
        <v>43293</v>
      </c>
      <c r="B301" s="42">
        <v>3864.037153920543</v>
      </c>
      <c r="C301" s="42">
        <v>3808.4871539205433</v>
      </c>
      <c r="D301" s="42">
        <v>3773.7571539205433</v>
      </c>
      <c r="E301" s="42">
        <v>3742.2771539205432</v>
      </c>
      <c r="F301" s="42">
        <v>3727.1971539205433</v>
      </c>
      <c r="G301" s="42">
        <v>3730.9371539205436</v>
      </c>
      <c r="H301" s="42">
        <v>3869.247153920543</v>
      </c>
      <c r="I301" s="42">
        <v>4040.2271539205435</v>
      </c>
      <c r="J301" s="42">
        <v>3811.5571539205434</v>
      </c>
      <c r="K301" s="42">
        <v>4042.6171539205434</v>
      </c>
      <c r="L301" s="42">
        <v>4147.697153920544</v>
      </c>
      <c r="M301" s="42">
        <v>4180.837153920544</v>
      </c>
      <c r="N301" s="42">
        <v>4167.327153920543</v>
      </c>
      <c r="O301" s="42">
        <v>4178.077153920543</v>
      </c>
      <c r="P301" s="42">
        <v>4165.927153920544</v>
      </c>
      <c r="Q301" s="42">
        <v>4184.017153920544</v>
      </c>
      <c r="R301" s="42">
        <v>4207.327153920543</v>
      </c>
      <c r="S301" s="42">
        <v>4141.977153920544</v>
      </c>
      <c r="T301" s="42">
        <v>4101.307153920544</v>
      </c>
      <c r="U301" s="42">
        <v>4093.9671539205433</v>
      </c>
      <c r="V301" s="42">
        <v>4196.507153920544</v>
      </c>
      <c r="W301" s="42">
        <v>4214.517153920544</v>
      </c>
      <c r="X301" s="42">
        <v>4152.407153920543</v>
      </c>
      <c r="Y301" s="42">
        <v>3894.5971539205434</v>
      </c>
    </row>
    <row r="302" spans="1:25" ht="15.75" customHeight="1">
      <c r="A302" s="41">
        <f t="shared" si="7"/>
        <v>43294</v>
      </c>
      <c r="B302" s="42">
        <v>3862.127153920543</v>
      </c>
      <c r="C302" s="42">
        <v>3791.857153920543</v>
      </c>
      <c r="D302" s="42">
        <v>3752.9771539205435</v>
      </c>
      <c r="E302" s="42">
        <v>3733.877153920543</v>
      </c>
      <c r="F302" s="42">
        <v>3723.4871539205433</v>
      </c>
      <c r="G302" s="42">
        <v>3760.837153920543</v>
      </c>
      <c r="H302" s="42">
        <v>3835.0171539205435</v>
      </c>
      <c r="I302" s="42">
        <v>4015.667153920543</v>
      </c>
      <c r="J302" s="42">
        <v>3752.8471539205434</v>
      </c>
      <c r="K302" s="42">
        <v>3960.8271539205434</v>
      </c>
      <c r="L302" s="42">
        <v>3979.6771539205433</v>
      </c>
      <c r="M302" s="42">
        <v>3993.1971539205433</v>
      </c>
      <c r="N302" s="42">
        <v>4029.327153920543</v>
      </c>
      <c r="O302" s="42">
        <v>4071.1171539205434</v>
      </c>
      <c r="P302" s="42">
        <v>4100.327153920543</v>
      </c>
      <c r="Q302" s="42">
        <v>4124.647153920544</v>
      </c>
      <c r="R302" s="42">
        <v>4109.9571539205435</v>
      </c>
      <c r="S302" s="42">
        <v>4089.827153920543</v>
      </c>
      <c r="T302" s="42">
        <v>3970.6571539205434</v>
      </c>
      <c r="U302" s="42">
        <v>3943.037153920543</v>
      </c>
      <c r="V302" s="42">
        <v>4103.597153920544</v>
      </c>
      <c r="W302" s="42">
        <v>4173.147153920544</v>
      </c>
      <c r="X302" s="42">
        <v>4062.3871539205434</v>
      </c>
      <c r="Y302" s="42">
        <v>3792.0771539205434</v>
      </c>
    </row>
    <row r="303" spans="1:25" ht="15.75" customHeight="1">
      <c r="A303" s="41">
        <f t="shared" si="7"/>
        <v>43295</v>
      </c>
      <c r="B303" s="42">
        <v>3889.2571539205433</v>
      </c>
      <c r="C303" s="42">
        <v>3771.3471539205434</v>
      </c>
      <c r="D303" s="42">
        <v>3738.1971539205433</v>
      </c>
      <c r="E303" s="42">
        <v>3716.4471539205433</v>
      </c>
      <c r="F303" s="42">
        <v>3788.337153920543</v>
      </c>
      <c r="G303" s="42">
        <v>3826.497153920543</v>
      </c>
      <c r="H303" s="42">
        <v>3748.9371539205436</v>
      </c>
      <c r="I303" s="42">
        <v>3865.5971539205434</v>
      </c>
      <c r="J303" s="42">
        <v>3852.4671539205433</v>
      </c>
      <c r="K303" s="42">
        <v>3805.6971539205433</v>
      </c>
      <c r="L303" s="42">
        <v>3911.547153920543</v>
      </c>
      <c r="M303" s="42">
        <v>3956.247153920543</v>
      </c>
      <c r="N303" s="42">
        <v>3988.167153920543</v>
      </c>
      <c r="O303" s="42">
        <v>4031.667153920543</v>
      </c>
      <c r="P303" s="42">
        <v>4052.627153920543</v>
      </c>
      <c r="Q303" s="42">
        <v>4062.107153920543</v>
      </c>
      <c r="R303" s="42">
        <v>4070.3971539205436</v>
      </c>
      <c r="S303" s="42">
        <v>4053.0071539205433</v>
      </c>
      <c r="T303" s="42">
        <v>3986.7271539205435</v>
      </c>
      <c r="U303" s="42">
        <v>3959.7571539205433</v>
      </c>
      <c r="V303" s="42">
        <v>4114.157153920543</v>
      </c>
      <c r="W303" s="42">
        <v>4128.557153920544</v>
      </c>
      <c r="X303" s="42">
        <v>4018.707153920543</v>
      </c>
      <c r="Y303" s="42">
        <v>3806.747153920543</v>
      </c>
    </row>
    <row r="304" spans="1:25" ht="15.75" customHeight="1">
      <c r="A304" s="41">
        <f t="shared" si="7"/>
        <v>43296</v>
      </c>
      <c r="B304" s="42">
        <v>3881.9371539205436</v>
      </c>
      <c r="C304" s="42">
        <v>3767.3471539205434</v>
      </c>
      <c r="D304" s="42">
        <v>3732.587153920543</v>
      </c>
      <c r="E304" s="42">
        <v>3728.5071539205433</v>
      </c>
      <c r="F304" s="42">
        <v>3803.3271539205434</v>
      </c>
      <c r="G304" s="42">
        <v>3834.0571539205434</v>
      </c>
      <c r="H304" s="42">
        <v>3728.0971539205434</v>
      </c>
      <c r="I304" s="42">
        <v>3834.7571539205433</v>
      </c>
      <c r="J304" s="42">
        <v>3951.3471539205434</v>
      </c>
      <c r="K304" s="42">
        <v>3773.6771539205433</v>
      </c>
      <c r="L304" s="42">
        <v>3819.8471539205434</v>
      </c>
      <c r="M304" s="42">
        <v>3881.0771539205434</v>
      </c>
      <c r="N304" s="42">
        <v>3940.9271539205433</v>
      </c>
      <c r="O304" s="42">
        <v>3982.997153920543</v>
      </c>
      <c r="P304" s="42">
        <v>3959.037153920543</v>
      </c>
      <c r="Q304" s="42">
        <v>3966.107153920543</v>
      </c>
      <c r="R304" s="42">
        <v>3959.247153920543</v>
      </c>
      <c r="S304" s="42">
        <v>3942.2671539205435</v>
      </c>
      <c r="T304" s="42">
        <v>3898.2271539205435</v>
      </c>
      <c r="U304" s="42">
        <v>3904.837153920543</v>
      </c>
      <c r="V304" s="42">
        <v>4053.917153920543</v>
      </c>
      <c r="W304" s="42">
        <v>4134.527153920544</v>
      </c>
      <c r="X304" s="42">
        <v>4014.247153920543</v>
      </c>
      <c r="Y304" s="42">
        <v>3801.627153920543</v>
      </c>
    </row>
    <row r="305" spans="1:25" ht="15.75" customHeight="1">
      <c r="A305" s="41">
        <f t="shared" si="7"/>
        <v>43297</v>
      </c>
      <c r="B305" s="42">
        <v>3842.287153920543</v>
      </c>
      <c r="C305" s="42">
        <v>3737.4371539205436</v>
      </c>
      <c r="D305" s="42">
        <v>3716.9771539205435</v>
      </c>
      <c r="E305" s="42">
        <v>3749.9771539205435</v>
      </c>
      <c r="F305" s="42">
        <v>3828.917153920543</v>
      </c>
      <c r="G305" s="42">
        <v>3865.547153920543</v>
      </c>
      <c r="H305" s="42">
        <v>3775.9671539205433</v>
      </c>
      <c r="I305" s="42">
        <v>3802.037153920543</v>
      </c>
      <c r="J305" s="42">
        <v>4008.4871539205433</v>
      </c>
      <c r="K305" s="42">
        <v>3817.147153920543</v>
      </c>
      <c r="L305" s="42">
        <v>3786.997153920543</v>
      </c>
      <c r="M305" s="42">
        <v>3863.607153920543</v>
      </c>
      <c r="N305" s="42">
        <v>3936.1571539205434</v>
      </c>
      <c r="O305" s="42">
        <v>4014.4271539205433</v>
      </c>
      <c r="P305" s="42">
        <v>3974.0571539205434</v>
      </c>
      <c r="Q305" s="42">
        <v>3998.857153920543</v>
      </c>
      <c r="R305" s="42">
        <v>3986.4371539205436</v>
      </c>
      <c r="S305" s="42">
        <v>3977.6371539205434</v>
      </c>
      <c r="T305" s="42">
        <v>3872.9071539205434</v>
      </c>
      <c r="U305" s="42">
        <v>3875.107153920543</v>
      </c>
      <c r="V305" s="42">
        <v>4008.537153920543</v>
      </c>
      <c r="W305" s="42">
        <v>4077.5271539205432</v>
      </c>
      <c r="X305" s="42">
        <v>3926.7571539205433</v>
      </c>
      <c r="Y305" s="42">
        <v>3887.7671539205435</v>
      </c>
    </row>
    <row r="306" spans="1:25" ht="15.75" customHeight="1">
      <c r="A306" s="41">
        <f t="shared" si="7"/>
        <v>43298</v>
      </c>
      <c r="B306" s="42">
        <v>3822.667153920543</v>
      </c>
      <c r="C306" s="42">
        <v>3778.6771539205433</v>
      </c>
      <c r="D306" s="42">
        <v>3752.8471539205434</v>
      </c>
      <c r="E306" s="42">
        <v>3735.2571539205433</v>
      </c>
      <c r="F306" s="42">
        <v>3713.4671539205433</v>
      </c>
      <c r="G306" s="42">
        <v>3755.7571539205433</v>
      </c>
      <c r="H306" s="42">
        <v>3781.1571539205434</v>
      </c>
      <c r="I306" s="42">
        <v>3931.747153920543</v>
      </c>
      <c r="J306" s="42">
        <v>3848.5171539205435</v>
      </c>
      <c r="K306" s="42">
        <v>3762.037153920543</v>
      </c>
      <c r="L306" s="42">
        <v>3822.8471539205434</v>
      </c>
      <c r="M306" s="42">
        <v>3834.8871539205434</v>
      </c>
      <c r="N306" s="42">
        <v>3777.9271539205433</v>
      </c>
      <c r="O306" s="42">
        <v>3766.317153920543</v>
      </c>
      <c r="P306" s="42">
        <v>3778.207153920543</v>
      </c>
      <c r="Q306" s="42">
        <v>3745.7171539205433</v>
      </c>
      <c r="R306" s="42">
        <v>3754.2571539205433</v>
      </c>
      <c r="S306" s="42">
        <v>3749.2571539205433</v>
      </c>
      <c r="T306" s="42">
        <v>3743.247153920543</v>
      </c>
      <c r="U306" s="42">
        <v>3852.3871539205434</v>
      </c>
      <c r="V306" s="42">
        <v>3939.4871539205433</v>
      </c>
      <c r="W306" s="42">
        <v>3954.627153920543</v>
      </c>
      <c r="X306" s="42">
        <v>3820.167153920543</v>
      </c>
      <c r="Y306" s="42">
        <v>3966.587153920543</v>
      </c>
    </row>
    <row r="307" spans="1:25" ht="15.75" customHeight="1">
      <c r="A307" s="41">
        <f t="shared" si="7"/>
        <v>43299</v>
      </c>
      <c r="B307" s="42">
        <v>3842.1871539205436</v>
      </c>
      <c r="C307" s="42">
        <v>3784.397153920543</v>
      </c>
      <c r="D307" s="42">
        <v>3749.4471539205433</v>
      </c>
      <c r="E307" s="42">
        <v>3732.0571539205434</v>
      </c>
      <c r="F307" s="42">
        <v>3714.417153920543</v>
      </c>
      <c r="G307" s="42">
        <v>3741.6371539205434</v>
      </c>
      <c r="H307" s="42">
        <v>3793.0271539205432</v>
      </c>
      <c r="I307" s="42">
        <v>3904.287153920543</v>
      </c>
      <c r="J307" s="42">
        <v>3818.8271539205434</v>
      </c>
      <c r="K307" s="42">
        <v>3796.4271539205433</v>
      </c>
      <c r="L307" s="42">
        <v>3856.2271539205435</v>
      </c>
      <c r="M307" s="42">
        <v>3865.537153920543</v>
      </c>
      <c r="N307" s="42">
        <v>3838.7271539205435</v>
      </c>
      <c r="O307" s="42">
        <v>3774.8471539205434</v>
      </c>
      <c r="P307" s="42">
        <v>3764.247153920543</v>
      </c>
      <c r="Q307" s="42">
        <v>3773.397153920543</v>
      </c>
      <c r="R307" s="42">
        <v>3797.8071539205434</v>
      </c>
      <c r="S307" s="42">
        <v>3811.4071539205434</v>
      </c>
      <c r="T307" s="42">
        <v>3817.2171539205433</v>
      </c>
      <c r="U307" s="42">
        <v>3878.4371539205436</v>
      </c>
      <c r="V307" s="42">
        <v>3978.787153920543</v>
      </c>
      <c r="W307" s="42">
        <v>3992.797153920543</v>
      </c>
      <c r="X307" s="42">
        <v>3862.6371539205434</v>
      </c>
      <c r="Y307" s="42">
        <v>3911.747153920543</v>
      </c>
    </row>
    <row r="308" spans="1:25" ht="15.75" customHeight="1">
      <c r="A308" s="41">
        <f t="shared" si="7"/>
        <v>43300</v>
      </c>
      <c r="B308" s="42">
        <v>4021.5571539205434</v>
      </c>
      <c r="C308" s="42">
        <v>3787.2571539205433</v>
      </c>
      <c r="D308" s="42">
        <v>3753.9071539205434</v>
      </c>
      <c r="E308" s="42">
        <v>3738.297153920543</v>
      </c>
      <c r="F308" s="42">
        <v>3714.837153920543</v>
      </c>
      <c r="G308" s="42">
        <v>3749.7171539205433</v>
      </c>
      <c r="H308" s="42">
        <v>3805.247153920543</v>
      </c>
      <c r="I308" s="42">
        <v>4003.1971539205433</v>
      </c>
      <c r="J308" s="42">
        <v>3838.3471539205434</v>
      </c>
      <c r="K308" s="42">
        <v>3779.547153920543</v>
      </c>
      <c r="L308" s="42">
        <v>3850.6871539205436</v>
      </c>
      <c r="M308" s="42">
        <v>3827.747153920543</v>
      </c>
      <c r="N308" s="42">
        <v>3860.9771539205435</v>
      </c>
      <c r="O308" s="42">
        <v>3873.067153920543</v>
      </c>
      <c r="P308" s="42">
        <v>3906.397153920543</v>
      </c>
      <c r="Q308" s="42">
        <v>3868.7271539205435</v>
      </c>
      <c r="R308" s="42">
        <v>3890.6171539205434</v>
      </c>
      <c r="S308" s="42">
        <v>3884.297153920543</v>
      </c>
      <c r="T308" s="42">
        <v>3828.207153920543</v>
      </c>
      <c r="U308" s="42">
        <v>3901.957153920543</v>
      </c>
      <c r="V308" s="42">
        <v>3952.787153920543</v>
      </c>
      <c r="W308" s="42">
        <v>3936.8871539205434</v>
      </c>
      <c r="X308" s="42">
        <v>3773.247153920543</v>
      </c>
      <c r="Y308" s="42">
        <v>4065.0271539205432</v>
      </c>
    </row>
    <row r="309" spans="1:25" ht="15.75" customHeight="1">
      <c r="A309" s="41">
        <f t="shared" si="7"/>
        <v>43301</v>
      </c>
      <c r="B309" s="42">
        <v>3901.457153920543</v>
      </c>
      <c r="C309" s="42">
        <v>3779.2571539205433</v>
      </c>
      <c r="D309" s="42">
        <v>3751.4271539205433</v>
      </c>
      <c r="E309" s="42">
        <v>3733.837153920543</v>
      </c>
      <c r="F309" s="42">
        <v>3720.667153920543</v>
      </c>
      <c r="G309" s="42">
        <v>3772.567153920543</v>
      </c>
      <c r="H309" s="42">
        <v>3769.1771539205433</v>
      </c>
      <c r="I309" s="42">
        <v>3859.1971539205433</v>
      </c>
      <c r="J309" s="42">
        <v>3874.6871539205436</v>
      </c>
      <c r="K309" s="42">
        <v>3737.0071539205433</v>
      </c>
      <c r="L309" s="42">
        <v>3797.9871539205433</v>
      </c>
      <c r="M309" s="42">
        <v>3810.3671539205434</v>
      </c>
      <c r="N309" s="42">
        <v>3755.397153920543</v>
      </c>
      <c r="O309" s="42">
        <v>3780.747153920543</v>
      </c>
      <c r="P309" s="42">
        <v>3797.787153920543</v>
      </c>
      <c r="Q309" s="42">
        <v>3763.797153920543</v>
      </c>
      <c r="R309" s="42">
        <v>3739.627153920543</v>
      </c>
      <c r="S309" s="42">
        <v>3742.6371539205434</v>
      </c>
      <c r="T309" s="42">
        <v>3748.497153920543</v>
      </c>
      <c r="U309" s="42">
        <v>3828.0171539205435</v>
      </c>
      <c r="V309" s="42">
        <v>3904.0071539205433</v>
      </c>
      <c r="W309" s="42">
        <v>3915.4271539205433</v>
      </c>
      <c r="X309" s="42">
        <v>3773.4771539205435</v>
      </c>
      <c r="Y309" s="42">
        <v>4022.7671539205435</v>
      </c>
    </row>
    <row r="310" spans="1:25" ht="15.75" customHeight="1">
      <c r="A310" s="41">
        <f t="shared" si="7"/>
        <v>43302</v>
      </c>
      <c r="B310" s="42">
        <v>3907.5171539205435</v>
      </c>
      <c r="C310" s="42">
        <v>3803.1771539205433</v>
      </c>
      <c r="D310" s="42">
        <v>3742.167153920543</v>
      </c>
      <c r="E310" s="42">
        <v>3719.497153920543</v>
      </c>
      <c r="F310" s="42">
        <v>3774.247153920543</v>
      </c>
      <c r="G310" s="42">
        <v>3832.037153920543</v>
      </c>
      <c r="H310" s="42">
        <v>3735.6871539205436</v>
      </c>
      <c r="I310" s="42">
        <v>3844.877153920543</v>
      </c>
      <c r="J310" s="42">
        <v>3960.037153920543</v>
      </c>
      <c r="K310" s="42">
        <v>3807.0971539205434</v>
      </c>
      <c r="L310" s="42">
        <v>3742.3471539205434</v>
      </c>
      <c r="M310" s="42">
        <v>3767.2171539205433</v>
      </c>
      <c r="N310" s="42">
        <v>3750.5771539205434</v>
      </c>
      <c r="O310" s="42">
        <v>3762.7571539205433</v>
      </c>
      <c r="P310" s="42">
        <v>3779.4271539205433</v>
      </c>
      <c r="Q310" s="42">
        <v>3748.4371539205436</v>
      </c>
      <c r="R310" s="42">
        <v>3773.5271539205432</v>
      </c>
      <c r="S310" s="42">
        <v>3765.087153920543</v>
      </c>
      <c r="T310" s="42">
        <v>3759.857153920543</v>
      </c>
      <c r="U310" s="42">
        <v>3861.9471539205433</v>
      </c>
      <c r="V310" s="42">
        <v>3993.4771539205435</v>
      </c>
      <c r="W310" s="42">
        <v>4012.417153920543</v>
      </c>
      <c r="X310" s="42">
        <v>3851.297153920543</v>
      </c>
      <c r="Y310" s="42">
        <v>3934.9671539205433</v>
      </c>
    </row>
    <row r="311" spans="1:25" ht="15.75" customHeight="1">
      <c r="A311" s="41">
        <f t="shared" si="7"/>
        <v>43303</v>
      </c>
      <c r="B311" s="42">
        <v>3941.8071539205434</v>
      </c>
      <c r="C311" s="42">
        <v>3799.6371539205434</v>
      </c>
      <c r="D311" s="42">
        <v>3752.1171539205434</v>
      </c>
      <c r="E311" s="42">
        <v>3727.167153920543</v>
      </c>
      <c r="F311" s="42">
        <v>3756.6771539205433</v>
      </c>
      <c r="G311" s="42">
        <v>3815.8471539205434</v>
      </c>
      <c r="H311" s="42">
        <v>3729.8871539205434</v>
      </c>
      <c r="I311" s="42">
        <v>3835.0771539205434</v>
      </c>
      <c r="J311" s="42">
        <v>3924.247153920543</v>
      </c>
      <c r="K311" s="42">
        <v>3781.8871539205434</v>
      </c>
      <c r="L311" s="42">
        <v>3781.4671539205433</v>
      </c>
      <c r="M311" s="42">
        <v>3803.837153920543</v>
      </c>
      <c r="N311" s="42">
        <v>3772.0771539205434</v>
      </c>
      <c r="O311" s="42">
        <v>3754.087153920543</v>
      </c>
      <c r="P311" s="42">
        <v>3758.3471539205434</v>
      </c>
      <c r="Q311" s="42">
        <v>3784.397153920543</v>
      </c>
      <c r="R311" s="42">
        <v>3830.8471539205434</v>
      </c>
      <c r="S311" s="42">
        <v>3812.6371539205434</v>
      </c>
      <c r="T311" s="42">
        <v>3804.837153920543</v>
      </c>
      <c r="U311" s="42">
        <v>3911.9771539205435</v>
      </c>
      <c r="V311" s="42">
        <v>4065.7671539205435</v>
      </c>
      <c r="W311" s="42">
        <v>4074.3871539205434</v>
      </c>
      <c r="X311" s="42">
        <v>3929.5171539205435</v>
      </c>
      <c r="Y311" s="42">
        <v>3906.7771539205432</v>
      </c>
    </row>
    <row r="312" spans="1:25" ht="15.75" customHeight="1">
      <c r="A312" s="41">
        <f t="shared" si="7"/>
        <v>43304</v>
      </c>
      <c r="B312" s="42">
        <v>3912.5271539205432</v>
      </c>
      <c r="C312" s="42">
        <v>3786.747153920543</v>
      </c>
      <c r="D312" s="42">
        <v>3745.8471539205434</v>
      </c>
      <c r="E312" s="42">
        <v>3719.5171539205435</v>
      </c>
      <c r="F312" s="42">
        <v>3776.8671539205434</v>
      </c>
      <c r="G312" s="42">
        <v>3832.7671539205435</v>
      </c>
      <c r="H312" s="42">
        <v>3737.5171539205435</v>
      </c>
      <c r="I312" s="42">
        <v>3937.457153920543</v>
      </c>
      <c r="J312" s="42">
        <v>3961.707153920543</v>
      </c>
      <c r="K312" s="42">
        <v>3807.087153920543</v>
      </c>
      <c r="L312" s="42">
        <v>3760.0171539205435</v>
      </c>
      <c r="M312" s="42">
        <v>3786.647153920543</v>
      </c>
      <c r="N312" s="42">
        <v>3749.837153920543</v>
      </c>
      <c r="O312" s="42">
        <v>3763.247153920543</v>
      </c>
      <c r="P312" s="42">
        <v>3778.7171539205433</v>
      </c>
      <c r="Q312" s="42">
        <v>3755.4371539205436</v>
      </c>
      <c r="R312" s="42">
        <v>3796.787153920543</v>
      </c>
      <c r="S312" s="42">
        <v>3784.8471539205434</v>
      </c>
      <c r="T312" s="42">
        <v>3763.997153920543</v>
      </c>
      <c r="U312" s="42">
        <v>3874.4071539205434</v>
      </c>
      <c r="V312" s="42">
        <v>4012.167153920543</v>
      </c>
      <c r="W312" s="42">
        <v>4036.1971539205433</v>
      </c>
      <c r="X312" s="42">
        <v>3868.127153920543</v>
      </c>
      <c r="Y312" s="42">
        <v>3967.4471539205433</v>
      </c>
    </row>
    <row r="313" spans="1:25" ht="15.75" customHeight="1">
      <c r="A313" s="41">
        <f t="shared" si="7"/>
        <v>43305</v>
      </c>
      <c r="B313" s="42">
        <v>3840.1971539205433</v>
      </c>
      <c r="C313" s="42">
        <v>3769.607153920543</v>
      </c>
      <c r="D313" s="42">
        <v>3733.147153920543</v>
      </c>
      <c r="E313" s="42">
        <v>3716.647153920543</v>
      </c>
      <c r="F313" s="42">
        <v>3775.1971539205433</v>
      </c>
      <c r="G313" s="42">
        <v>3831.417153920543</v>
      </c>
      <c r="H313" s="42">
        <v>3735.1171539205434</v>
      </c>
      <c r="I313" s="42">
        <v>3864.0071539205433</v>
      </c>
      <c r="J313" s="42">
        <v>3957.897153920543</v>
      </c>
      <c r="K313" s="42">
        <v>3803.2671539205435</v>
      </c>
      <c r="L313" s="42">
        <v>3750.337153920543</v>
      </c>
      <c r="M313" s="42">
        <v>3772.127153920543</v>
      </c>
      <c r="N313" s="42">
        <v>3743.9671539205433</v>
      </c>
      <c r="O313" s="42">
        <v>3758.337153920543</v>
      </c>
      <c r="P313" s="42">
        <v>3774.3071539205434</v>
      </c>
      <c r="Q313" s="42">
        <v>3746.9271539205433</v>
      </c>
      <c r="R313" s="42">
        <v>3786.2771539205432</v>
      </c>
      <c r="S313" s="42">
        <v>3775.787153920543</v>
      </c>
      <c r="T313" s="42">
        <v>3760.417153920543</v>
      </c>
      <c r="U313" s="42">
        <v>3868.6971539205433</v>
      </c>
      <c r="V313" s="42">
        <v>3994.837153920543</v>
      </c>
      <c r="W313" s="42">
        <v>4021.957153920543</v>
      </c>
      <c r="X313" s="42">
        <v>3857.037153920543</v>
      </c>
      <c r="Y313" s="42">
        <v>3934.627153920543</v>
      </c>
    </row>
    <row r="314" spans="1:25" ht="15.75" customHeight="1">
      <c r="A314" s="41">
        <f t="shared" si="7"/>
        <v>43306</v>
      </c>
      <c r="B314" s="42">
        <v>3865.857153920543</v>
      </c>
      <c r="C314" s="42">
        <v>3745.6171539205434</v>
      </c>
      <c r="D314" s="42">
        <v>3723.297153920543</v>
      </c>
      <c r="E314" s="42">
        <v>3712.4771539205435</v>
      </c>
      <c r="F314" s="42">
        <v>3760.337153920543</v>
      </c>
      <c r="G314" s="42">
        <v>3825.1371539205434</v>
      </c>
      <c r="H314" s="42">
        <v>3755.587153920543</v>
      </c>
      <c r="I314" s="42">
        <v>3969.9471539205433</v>
      </c>
      <c r="J314" s="42">
        <v>3840.397153920543</v>
      </c>
      <c r="K314" s="42">
        <v>3825.147153920543</v>
      </c>
      <c r="L314" s="42">
        <v>3957.107153920543</v>
      </c>
      <c r="M314" s="42">
        <v>4019.1571539205434</v>
      </c>
      <c r="N314" s="42">
        <v>4071.1771539205433</v>
      </c>
      <c r="O314" s="42">
        <v>4145.807153920544</v>
      </c>
      <c r="P314" s="42">
        <v>4254.7871539205435</v>
      </c>
      <c r="Q314" s="42">
        <v>4238.057153920544</v>
      </c>
      <c r="R314" s="42">
        <v>4230.227153920544</v>
      </c>
      <c r="S314" s="42">
        <v>4086.667153920543</v>
      </c>
      <c r="T314" s="42">
        <v>4041.207153920543</v>
      </c>
      <c r="U314" s="42">
        <v>4088.587153920543</v>
      </c>
      <c r="V314" s="42">
        <v>4228.2871539205435</v>
      </c>
      <c r="W314" s="42">
        <v>4221.557153920544</v>
      </c>
      <c r="X314" s="42">
        <v>4075.1371539205434</v>
      </c>
      <c r="Y314" s="42">
        <v>3804.1371539205434</v>
      </c>
    </row>
    <row r="315" spans="1:25" ht="15.75" customHeight="1">
      <c r="A315" s="41">
        <f t="shared" si="7"/>
        <v>43307</v>
      </c>
      <c r="B315" s="42">
        <v>3817.9371539205436</v>
      </c>
      <c r="C315" s="42">
        <v>3716.897153920543</v>
      </c>
      <c r="D315" s="42">
        <v>3745.497153920543</v>
      </c>
      <c r="E315" s="42">
        <v>3790.317153920543</v>
      </c>
      <c r="F315" s="42">
        <v>3872.397153920543</v>
      </c>
      <c r="G315" s="42">
        <v>3916.9371539205436</v>
      </c>
      <c r="H315" s="42">
        <v>3932.1971539205433</v>
      </c>
      <c r="I315" s="42">
        <v>3789.9271539205433</v>
      </c>
      <c r="J315" s="42">
        <v>4153.9971539205435</v>
      </c>
      <c r="K315" s="42">
        <v>4026.9071539205434</v>
      </c>
      <c r="L315" s="42">
        <v>3958.9271539205433</v>
      </c>
      <c r="M315" s="42">
        <v>3922.497153920543</v>
      </c>
      <c r="N315" s="42">
        <v>3906.9671539205433</v>
      </c>
      <c r="O315" s="42">
        <v>3878.0171539205435</v>
      </c>
      <c r="P315" s="42">
        <v>3882.0171539205435</v>
      </c>
      <c r="Q315" s="42">
        <v>3883.6171539205434</v>
      </c>
      <c r="R315" s="42">
        <v>3854.127153920543</v>
      </c>
      <c r="S315" s="42">
        <v>3818.2371539205433</v>
      </c>
      <c r="T315" s="42">
        <v>3862.7171539205433</v>
      </c>
      <c r="U315" s="42">
        <v>3790.2371539205433</v>
      </c>
      <c r="V315" s="42">
        <v>3817.667153920543</v>
      </c>
      <c r="W315" s="42">
        <v>3818.207153920543</v>
      </c>
      <c r="X315" s="42">
        <v>3939.317153920543</v>
      </c>
      <c r="Y315" s="42">
        <v>4411.447153920544</v>
      </c>
    </row>
    <row r="316" spans="1:25" ht="15.75" customHeight="1">
      <c r="A316" s="41">
        <f t="shared" si="7"/>
        <v>43308</v>
      </c>
      <c r="B316" s="42">
        <v>3937.6771539205433</v>
      </c>
      <c r="C316" s="42">
        <v>3795.627153920543</v>
      </c>
      <c r="D316" s="42">
        <v>3758.2271539205435</v>
      </c>
      <c r="E316" s="42">
        <v>3739.6771539205433</v>
      </c>
      <c r="F316" s="42">
        <v>3718.7171539205433</v>
      </c>
      <c r="G316" s="42">
        <v>3737.1371539205434</v>
      </c>
      <c r="H316" s="42">
        <v>3812.9471539205433</v>
      </c>
      <c r="I316" s="42">
        <v>4072.1971539205433</v>
      </c>
      <c r="J316" s="42">
        <v>3780.537153920543</v>
      </c>
      <c r="K316" s="42">
        <v>3865.337153920543</v>
      </c>
      <c r="L316" s="42">
        <v>4021.077153920543</v>
      </c>
      <c r="M316" s="42">
        <v>4124.727153920544</v>
      </c>
      <c r="N316" s="42">
        <v>4188.627153920544</v>
      </c>
      <c r="O316" s="42">
        <v>4245.587153920544</v>
      </c>
      <c r="P316" s="42">
        <v>4220.077153920543</v>
      </c>
      <c r="Q316" s="42">
        <v>4174.547153920544</v>
      </c>
      <c r="R316" s="42">
        <v>4171.337153920544</v>
      </c>
      <c r="S316" s="42">
        <v>4103.4571539205435</v>
      </c>
      <c r="T316" s="42">
        <v>4029.2271539205435</v>
      </c>
      <c r="U316" s="42">
        <v>4053.587153920543</v>
      </c>
      <c r="V316" s="42">
        <v>4210.9971539205435</v>
      </c>
      <c r="W316" s="42">
        <v>4252.427153920544</v>
      </c>
      <c r="X316" s="42">
        <v>4142.617153920544</v>
      </c>
      <c r="Y316" s="42">
        <v>3895.797153920543</v>
      </c>
    </row>
    <row r="317" spans="1:25" ht="15.75" customHeight="1">
      <c r="A317" s="41">
        <f t="shared" si="7"/>
        <v>43309</v>
      </c>
      <c r="B317" s="42">
        <v>3971.627153920543</v>
      </c>
      <c r="C317" s="42">
        <v>3830.7371539205433</v>
      </c>
      <c r="D317" s="42">
        <v>3754.8471539205434</v>
      </c>
      <c r="E317" s="42">
        <v>3729.5571539205434</v>
      </c>
      <c r="F317" s="42">
        <v>3728.6571539205434</v>
      </c>
      <c r="G317" s="42">
        <v>3783.0071539205433</v>
      </c>
      <c r="H317" s="42">
        <v>3785.0171539205435</v>
      </c>
      <c r="I317" s="42">
        <v>3999.897153920543</v>
      </c>
      <c r="J317" s="42">
        <v>3817.9471539205433</v>
      </c>
      <c r="K317" s="42">
        <v>3841.5571539205434</v>
      </c>
      <c r="L317" s="42">
        <v>3974.877153920543</v>
      </c>
      <c r="M317" s="42">
        <v>4012.377153920543</v>
      </c>
      <c r="N317" s="42">
        <v>4070.817153920543</v>
      </c>
      <c r="O317" s="42">
        <v>4126.7471539205435</v>
      </c>
      <c r="P317" s="42">
        <v>4146.227153920544</v>
      </c>
      <c r="Q317" s="42">
        <v>4133.467153920544</v>
      </c>
      <c r="R317" s="42">
        <v>4142.937153920544</v>
      </c>
      <c r="S317" s="42">
        <v>4137.817153920543</v>
      </c>
      <c r="T317" s="42">
        <v>4096.517153920544</v>
      </c>
      <c r="U317" s="42">
        <v>4153.877153920544</v>
      </c>
      <c r="V317" s="42">
        <v>4292.307153920544</v>
      </c>
      <c r="W317" s="42">
        <v>4274.967153920544</v>
      </c>
      <c r="X317" s="42">
        <v>4198.397153920544</v>
      </c>
      <c r="Y317" s="42">
        <v>3938.1571539205434</v>
      </c>
    </row>
    <row r="318" spans="1:25" ht="15.75" customHeight="1">
      <c r="A318" s="41">
        <f t="shared" si="7"/>
        <v>43310</v>
      </c>
      <c r="B318" s="42">
        <v>4013.8071539205434</v>
      </c>
      <c r="C318" s="42">
        <v>3876.8671539205434</v>
      </c>
      <c r="D318" s="42">
        <v>3775.1971539205433</v>
      </c>
      <c r="E318" s="42">
        <v>3744.667153920543</v>
      </c>
      <c r="F318" s="42">
        <v>3719.4071539205434</v>
      </c>
      <c r="G318" s="42">
        <v>3751.9271539205433</v>
      </c>
      <c r="H318" s="42">
        <v>3801.9771539205435</v>
      </c>
      <c r="I318" s="42">
        <v>3891.957153920543</v>
      </c>
      <c r="J318" s="42">
        <v>3768.1871539205436</v>
      </c>
      <c r="K318" s="42">
        <v>3936.6871539205436</v>
      </c>
      <c r="L318" s="42">
        <v>4065.317153920543</v>
      </c>
      <c r="M318" s="42">
        <v>4121.237153920543</v>
      </c>
      <c r="N318" s="42">
        <v>4155.237153920543</v>
      </c>
      <c r="O318" s="42">
        <v>4183.027153920544</v>
      </c>
      <c r="P318" s="42">
        <v>4177.617153920544</v>
      </c>
      <c r="Q318" s="42">
        <v>4176.587153920544</v>
      </c>
      <c r="R318" s="42">
        <v>4199.187153920544</v>
      </c>
      <c r="S318" s="42">
        <v>4177.177153920544</v>
      </c>
      <c r="T318" s="42">
        <v>4132.167153920544</v>
      </c>
      <c r="U318" s="42">
        <v>4179.597153920544</v>
      </c>
      <c r="V318" s="42">
        <v>4304.547153920544</v>
      </c>
      <c r="W318" s="42">
        <v>4301.7071539205435</v>
      </c>
      <c r="X318" s="42">
        <v>4215.167153920544</v>
      </c>
      <c r="Y318" s="42">
        <v>4036.6571539205434</v>
      </c>
    </row>
    <row r="319" spans="1:25" ht="15.75" customHeight="1">
      <c r="A319" s="41">
        <f t="shared" si="7"/>
        <v>43311</v>
      </c>
      <c r="B319" s="42">
        <v>3851.417153920543</v>
      </c>
      <c r="C319" s="42">
        <v>3779.877153920543</v>
      </c>
      <c r="D319" s="42">
        <v>3745.787153920543</v>
      </c>
      <c r="E319" s="42">
        <v>3737.6371539205434</v>
      </c>
      <c r="F319" s="42">
        <v>3717.3071539205434</v>
      </c>
      <c r="G319" s="42">
        <v>3746.1871539205436</v>
      </c>
      <c r="H319" s="42">
        <v>3802.5271539205432</v>
      </c>
      <c r="I319" s="42">
        <v>3999.797153920543</v>
      </c>
      <c r="J319" s="42">
        <v>3771.917153920543</v>
      </c>
      <c r="K319" s="42">
        <v>3964.3671539205434</v>
      </c>
      <c r="L319" s="42">
        <v>4095.0571539205434</v>
      </c>
      <c r="M319" s="42">
        <v>4157.237153920543</v>
      </c>
      <c r="N319" s="42">
        <v>4192.577153920543</v>
      </c>
      <c r="O319" s="42">
        <v>4225.217153920544</v>
      </c>
      <c r="P319" s="42">
        <v>4222.577153920543</v>
      </c>
      <c r="Q319" s="42">
        <v>4226.4571539205435</v>
      </c>
      <c r="R319" s="42">
        <v>4235.857153920544</v>
      </c>
      <c r="S319" s="42">
        <v>4216.047153920544</v>
      </c>
      <c r="T319" s="42">
        <v>4165.487153920543</v>
      </c>
      <c r="U319" s="42">
        <v>4165.647153920544</v>
      </c>
      <c r="V319" s="42">
        <v>4332.167153920544</v>
      </c>
      <c r="W319" s="42">
        <v>4332.237153920543</v>
      </c>
      <c r="X319" s="42">
        <v>4233.977153920544</v>
      </c>
      <c r="Y319" s="42">
        <v>3960.207153920543</v>
      </c>
    </row>
    <row r="320" spans="1:25" ht="15.75" customHeight="1">
      <c r="A320" s="41">
        <f t="shared" si="7"/>
        <v>43312</v>
      </c>
      <c r="B320" s="42">
        <v>3793.2671539205435</v>
      </c>
      <c r="C320" s="42">
        <v>3759.7571539205433</v>
      </c>
      <c r="D320" s="42">
        <v>3742.1771539205433</v>
      </c>
      <c r="E320" s="42">
        <v>3723.6171539205434</v>
      </c>
      <c r="F320" s="42">
        <v>3712.2771539205432</v>
      </c>
      <c r="G320" s="42">
        <v>3749.1771539205433</v>
      </c>
      <c r="H320" s="42">
        <v>3781.8071539205434</v>
      </c>
      <c r="I320" s="42">
        <v>3948.3671539205434</v>
      </c>
      <c r="J320" s="42">
        <v>3779.8871539205434</v>
      </c>
      <c r="K320" s="42">
        <v>3930.8471539205434</v>
      </c>
      <c r="L320" s="42">
        <v>4093.107153920543</v>
      </c>
      <c r="M320" s="42">
        <v>4159.547153920544</v>
      </c>
      <c r="N320" s="42">
        <v>4194.197153920544</v>
      </c>
      <c r="O320" s="42">
        <v>4231.027153920544</v>
      </c>
      <c r="P320" s="42">
        <v>4293.217153920544</v>
      </c>
      <c r="Q320" s="42">
        <v>4377.937153920544</v>
      </c>
      <c r="R320" s="42">
        <v>4274.337153920544</v>
      </c>
      <c r="S320" s="42">
        <v>4219.067153920543</v>
      </c>
      <c r="T320" s="42">
        <v>4171.757153920544</v>
      </c>
      <c r="U320" s="42">
        <v>4189.097153920544</v>
      </c>
      <c r="V320" s="42">
        <v>4342.9571539205435</v>
      </c>
      <c r="W320" s="42">
        <v>4337.357153920544</v>
      </c>
      <c r="X320" s="42">
        <v>4216.847153920544</v>
      </c>
      <c r="Y320" s="42">
        <v>3977.417153920543</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91" t="s">
        <v>82</v>
      </c>
      <c r="B324" s="94" t="s">
        <v>83</v>
      </c>
      <c r="C324" s="95"/>
      <c r="D324" s="95"/>
      <c r="E324" s="95"/>
      <c r="F324" s="95"/>
      <c r="G324" s="95"/>
      <c r="H324" s="95"/>
      <c r="I324" s="95"/>
      <c r="J324" s="95"/>
      <c r="K324" s="95"/>
      <c r="L324" s="95"/>
      <c r="M324" s="95"/>
      <c r="N324" s="95"/>
      <c r="O324" s="95"/>
      <c r="P324" s="95"/>
      <c r="Q324" s="95"/>
      <c r="R324" s="95"/>
      <c r="S324" s="95"/>
      <c r="T324" s="95"/>
      <c r="U324" s="95"/>
      <c r="V324" s="95"/>
      <c r="W324" s="95"/>
      <c r="X324" s="95"/>
      <c r="Y324" s="96"/>
    </row>
    <row r="325" spans="1:25" ht="15.75" customHeight="1">
      <c r="A325" s="92"/>
      <c r="B325" s="97"/>
      <c r="C325" s="98"/>
      <c r="D325" s="98"/>
      <c r="E325" s="98"/>
      <c r="F325" s="98"/>
      <c r="G325" s="98"/>
      <c r="H325" s="98"/>
      <c r="I325" s="98"/>
      <c r="J325" s="98"/>
      <c r="K325" s="98"/>
      <c r="L325" s="98"/>
      <c r="M325" s="98"/>
      <c r="N325" s="98"/>
      <c r="O325" s="98"/>
      <c r="P325" s="98"/>
      <c r="Q325" s="98"/>
      <c r="R325" s="98"/>
      <c r="S325" s="98"/>
      <c r="T325" s="98"/>
      <c r="U325" s="98"/>
      <c r="V325" s="98"/>
      <c r="W325" s="98"/>
      <c r="X325" s="98"/>
      <c r="Y325" s="99"/>
    </row>
    <row r="326" spans="1:25" ht="15.75" customHeight="1">
      <c r="A326" s="92"/>
      <c r="B326" s="89" t="s">
        <v>84</v>
      </c>
      <c r="C326" s="89" t="s">
        <v>85</v>
      </c>
      <c r="D326" s="89" t="s">
        <v>86</v>
      </c>
      <c r="E326" s="89" t="s">
        <v>87</v>
      </c>
      <c r="F326" s="89" t="s">
        <v>88</v>
      </c>
      <c r="G326" s="89" t="s">
        <v>89</v>
      </c>
      <c r="H326" s="89" t="s">
        <v>90</v>
      </c>
      <c r="I326" s="89" t="s">
        <v>91</v>
      </c>
      <c r="J326" s="89" t="s">
        <v>92</v>
      </c>
      <c r="K326" s="89" t="s">
        <v>93</v>
      </c>
      <c r="L326" s="89" t="s">
        <v>94</v>
      </c>
      <c r="M326" s="89" t="s">
        <v>95</v>
      </c>
      <c r="N326" s="89" t="s">
        <v>96</v>
      </c>
      <c r="O326" s="89" t="s">
        <v>97</v>
      </c>
      <c r="P326" s="89" t="s">
        <v>98</v>
      </c>
      <c r="Q326" s="89" t="s">
        <v>99</v>
      </c>
      <c r="R326" s="89" t="s">
        <v>100</v>
      </c>
      <c r="S326" s="89" t="s">
        <v>101</v>
      </c>
      <c r="T326" s="89" t="s">
        <v>102</v>
      </c>
      <c r="U326" s="89" t="s">
        <v>103</v>
      </c>
      <c r="V326" s="89" t="s">
        <v>104</v>
      </c>
      <c r="W326" s="89" t="s">
        <v>105</v>
      </c>
      <c r="X326" s="89" t="s">
        <v>106</v>
      </c>
      <c r="Y326" s="89" t="s">
        <v>107</v>
      </c>
    </row>
    <row r="327" spans="1:25" ht="15.75" customHeight="1">
      <c r="A327" s="93"/>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ht="15.75" customHeight="1">
      <c r="A328" s="41">
        <f>A30</f>
        <v>43282</v>
      </c>
      <c r="B328" s="42">
        <v>2885.607153920543</v>
      </c>
      <c r="C328" s="42">
        <v>2772.5171539205435</v>
      </c>
      <c r="D328" s="42">
        <v>2744.1271539205436</v>
      </c>
      <c r="E328" s="42">
        <v>2728.7871539205435</v>
      </c>
      <c r="F328" s="42">
        <v>2708.9571539205435</v>
      </c>
      <c r="G328" s="42">
        <v>2727.8671539205434</v>
      </c>
      <c r="H328" s="42">
        <v>2768.5571539205434</v>
      </c>
      <c r="I328" s="42">
        <v>2828.7671539205435</v>
      </c>
      <c r="J328" s="42">
        <v>2730.6971539205433</v>
      </c>
      <c r="K328" s="42">
        <v>2880.6671539205436</v>
      </c>
      <c r="L328" s="42">
        <v>2969.1571539205434</v>
      </c>
      <c r="M328" s="42">
        <v>3001.9871539205433</v>
      </c>
      <c r="N328" s="42">
        <v>3014.437153920543</v>
      </c>
      <c r="O328" s="42">
        <v>3034.147153920543</v>
      </c>
      <c r="P328" s="42">
        <v>3062.817153920543</v>
      </c>
      <c r="Q328" s="42">
        <v>3071.1371539205434</v>
      </c>
      <c r="R328" s="42">
        <v>3076.2571539205433</v>
      </c>
      <c r="S328" s="42">
        <v>3026.3871539205434</v>
      </c>
      <c r="T328" s="42">
        <v>2984.0271539205432</v>
      </c>
      <c r="U328" s="42">
        <v>2975.6971539205433</v>
      </c>
      <c r="V328" s="42">
        <v>3078.8871539205434</v>
      </c>
      <c r="W328" s="42">
        <v>3143.2771539205432</v>
      </c>
      <c r="X328" s="42">
        <v>3041.4171539205436</v>
      </c>
      <c r="Y328" s="42">
        <v>2845.6171539205434</v>
      </c>
    </row>
    <row r="329" spans="1:25" ht="15.75" customHeight="1">
      <c r="A329" s="41">
        <f>A328+1</f>
        <v>43283</v>
      </c>
      <c r="B329" s="42">
        <v>2781.5971539205434</v>
      </c>
      <c r="C329" s="42">
        <v>2721.0371539205435</v>
      </c>
      <c r="D329" s="42">
        <v>2707.2571539205433</v>
      </c>
      <c r="E329" s="42">
        <v>2703.6571539205434</v>
      </c>
      <c r="F329" s="42">
        <v>2703.2871539205435</v>
      </c>
      <c r="G329" s="42">
        <v>2727.9871539205433</v>
      </c>
      <c r="H329" s="42">
        <v>2774.977153920543</v>
      </c>
      <c r="I329" s="42">
        <v>2992.437153920543</v>
      </c>
      <c r="J329" s="42">
        <v>2761.7671539205435</v>
      </c>
      <c r="K329" s="42">
        <v>2926.297153920543</v>
      </c>
      <c r="L329" s="42">
        <v>3002.6671539205436</v>
      </c>
      <c r="M329" s="42">
        <v>3067.6371539205434</v>
      </c>
      <c r="N329" s="42">
        <v>3079.1971539205433</v>
      </c>
      <c r="O329" s="42">
        <v>3070.6171539205434</v>
      </c>
      <c r="P329" s="42">
        <v>3092.357153920543</v>
      </c>
      <c r="Q329" s="42">
        <v>3108.8471539205434</v>
      </c>
      <c r="R329" s="42">
        <v>3123.1271539205436</v>
      </c>
      <c r="S329" s="42">
        <v>3094.5371539205435</v>
      </c>
      <c r="T329" s="42">
        <v>3022.9971539205435</v>
      </c>
      <c r="U329" s="42">
        <v>2980.227153920543</v>
      </c>
      <c r="V329" s="42">
        <v>3093.5371539205435</v>
      </c>
      <c r="W329" s="42">
        <v>3131.8771539205436</v>
      </c>
      <c r="X329" s="42">
        <v>3046.0971539205434</v>
      </c>
      <c r="Y329" s="42">
        <v>2839.0171539205435</v>
      </c>
    </row>
    <row r="330" spans="1:25" ht="15.75" customHeight="1">
      <c r="A330" s="41">
        <f aca="true" t="shared" si="8" ref="A330:A358">A329+1</f>
        <v>43284</v>
      </c>
      <c r="B330" s="42">
        <v>2806.3271539205434</v>
      </c>
      <c r="C330" s="42">
        <v>2737.4871539205433</v>
      </c>
      <c r="D330" s="42">
        <v>2721.397153920543</v>
      </c>
      <c r="E330" s="42">
        <v>2708.2371539205433</v>
      </c>
      <c r="F330" s="42">
        <v>2705.0271539205432</v>
      </c>
      <c r="G330" s="42">
        <v>2727.7571539205433</v>
      </c>
      <c r="H330" s="42">
        <v>2775.317153920543</v>
      </c>
      <c r="I330" s="42">
        <v>2968.8671539205434</v>
      </c>
      <c r="J330" s="42">
        <v>2760.7771539205432</v>
      </c>
      <c r="K330" s="42">
        <v>2950.1971539205433</v>
      </c>
      <c r="L330" s="42">
        <v>2987.8271539205434</v>
      </c>
      <c r="M330" s="42">
        <v>3027.7771539205432</v>
      </c>
      <c r="N330" s="42">
        <v>3076.0271539205432</v>
      </c>
      <c r="O330" s="42">
        <v>3079.4871539205433</v>
      </c>
      <c r="P330" s="42">
        <v>3095.107153920543</v>
      </c>
      <c r="Q330" s="42">
        <v>3114.7371539205433</v>
      </c>
      <c r="R330" s="42">
        <v>3115.3271539205434</v>
      </c>
      <c r="S330" s="42">
        <v>3046.8871539205434</v>
      </c>
      <c r="T330" s="42">
        <v>2989.2871539205435</v>
      </c>
      <c r="U330" s="42">
        <v>2975.8671539205434</v>
      </c>
      <c r="V330" s="42">
        <v>3085.2571539205433</v>
      </c>
      <c r="W330" s="42">
        <v>3105.317153920543</v>
      </c>
      <c r="X330" s="42">
        <v>3037.2071539205435</v>
      </c>
      <c r="Y330" s="42">
        <v>2814.357153920543</v>
      </c>
    </row>
    <row r="331" spans="1:25" ht="15.75" customHeight="1">
      <c r="A331" s="41">
        <f t="shared" si="8"/>
        <v>43285</v>
      </c>
      <c r="B331" s="42">
        <v>2822.2171539205433</v>
      </c>
      <c r="C331" s="42">
        <v>2735.7071539205435</v>
      </c>
      <c r="D331" s="42">
        <v>2700.587153920543</v>
      </c>
      <c r="E331" s="42">
        <v>2699.2571539205433</v>
      </c>
      <c r="F331" s="42">
        <v>2701.437153920543</v>
      </c>
      <c r="G331" s="42">
        <v>2704.1171539205434</v>
      </c>
      <c r="H331" s="42">
        <v>2765.7771539205432</v>
      </c>
      <c r="I331" s="42">
        <v>2946.3471539205434</v>
      </c>
      <c r="J331" s="42">
        <v>2801.8871539205434</v>
      </c>
      <c r="K331" s="42">
        <v>2955.7871539205435</v>
      </c>
      <c r="L331" s="42">
        <v>3038.3671539205434</v>
      </c>
      <c r="M331" s="42">
        <v>3072.1371539205434</v>
      </c>
      <c r="N331" s="42">
        <v>3080.8371539205436</v>
      </c>
      <c r="O331" s="42">
        <v>3129.0571539205434</v>
      </c>
      <c r="P331" s="42">
        <v>3141.4671539205433</v>
      </c>
      <c r="Q331" s="42">
        <v>3128.817153920543</v>
      </c>
      <c r="R331" s="42">
        <v>3119.6271539205436</v>
      </c>
      <c r="S331" s="42">
        <v>3062.1571539205434</v>
      </c>
      <c r="T331" s="42">
        <v>3002.6571539205434</v>
      </c>
      <c r="U331" s="42">
        <v>2997.8471539205434</v>
      </c>
      <c r="V331" s="42">
        <v>3142.857153920543</v>
      </c>
      <c r="W331" s="42">
        <v>3147.6171539205434</v>
      </c>
      <c r="X331" s="42">
        <v>3071.4971539205435</v>
      </c>
      <c r="Y331" s="42">
        <v>2886.6771539205433</v>
      </c>
    </row>
    <row r="332" spans="1:25" ht="15.75" customHeight="1">
      <c r="A332" s="41">
        <f t="shared" si="8"/>
        <v>43286</v>
      </c>
      <c r="B332" s="42">
        <v>2826.2671539205435</v>
      </c>
      <c r="C332" s="42">
        <v>2750.5171539205435</v>
      </c>
      <c r="D332" s="42">
        <v>2718.2071539205435</v>
      </c>
      <c r="E332" s="42">
        <v>2711.9171539205436</v>
      </c>
      <c r="F332" s="42">
        <v>2707.1971539205433</v>
      </c>
      <c r="G332" s="42">
        <v>2705.4271539205433</v>
      </c>
      <c r="H332" s="42">
        <v>2794.2771539205432</v>
      </c>
      <c r="I332" s="42">
        <v>2947.2071539205435</v>
      </c>
      <c r="J332" s="42">
        <v>2789.0771539205434</v>
      </c>
      <c r="K332" s="42">
        <v>2943.547153920543</v>
      </c>
      <c r="L332" s="42">
        <v>2996.9471539205433</v>
      </c>
      <c r="M332" s="42">
        <v>3014.4571539205435</v>
      </c>
      <c r="N332" s="42">
        <v>3045.0371539205435</v>
      </c>
      <c r="O332" s="42">
        <v>3108.517153920543</v>
      </c>
      <c r="P332" s="42">
        <v>3107.047153920543</v>
      </c>
      <c r="Q332" s="42">
        <v>3095.4571539205435</v>
      </c>
      <c r="R332" s="42">
        <v>3057.1971539205433</v>
      </c>
      <c r="S332" s="42">
        <v>3041.937153920543</v>
      </c>
      <c r="T332" s="42">
        <v>2999.4871539205433</v>
      </c>
      <c r="U332" s="42">
        <v>2996.4671539205433</v>
      </c>
      <c r="V332" s="42">
        <v>3121.2071539205435</v>
      </c>
      <c r="W332" s="42">
        <v>3113.5071539205433</v>
      </c>
      <c r="X332" s="42">
        <v>3051.7071539205435</v>
      </c>
      <c r="Y332" s="42">
        <v>2840.7371539205433</v>
      </c>
    </row>
    <row r="333" spans="1:25" ht="15.75" customHeight="1">
      <c r="A333" s="41">
        <f t="shared" si="8"/>
        <v>43287</v>
      </c>
      <c r="B333" s="42">
        <v>2798.607153920543</v>
      </c>
      <c r="C333" s="42">
        <v>2733.817153920543</v>
      </c>
      <c r="D333" s="42">
        <v>2713.5071539205433</v>
      </c>
      <c r="E333" s="42">
        <v>2708.3271539205434</v>
      </c>
      <c r="F333" s="42">
        <v>2749.0371539205435</v>
      </c>
      <c r="G333" s="42">
        <v>2776.6671539205436</v>
      </c>
      <c r="H333" s="42">
        <v>2772.797153920543</v>
      </c>
      <c r="I333" s="42">
        <v>2938.227153920543</v>
      </c>
      <c r="J333" s="42">
        <v>2768.2671539205435</v>
      </c>
      <c r="K333" s="42">
        <v>2895.0571539205434</v>
      </c>
      <c r="L333" s="42">
        <v>2966.107153920543</v>
      </c>
      <c r="M333" s="42">
        <v>3064.357153920543</v>
      </c>
      <c r="N333" s="42">
        <v>3079.4871539205433</v>
      </c>
      <c r="O333" s="42">
        <v>3086.8671539205434</v>
      </c>
      <c r="P333" s="42">
        <v>3074.1271539205436</v>
      </c>
      <c r="Q333" s="42">
        <v>3065.0571539205434</v>
      </c>
      <c r="R333" s="42">
        <v>3055.017153920543</v>
      </c>
      <c r="S333" s="42">
        <v>3026.647153920543</v>
      </c>
      <c r="T333" s="42">
        <v>3026.7471539205435</v>
      </c>
      <c r="U333" s="42">
        <v>3000.5971539205434</v>
      </c>
      <c r="V333" s="42">
        <v>3095.7871539205435</v>
      </c>
      <c r="W333" s="42">
        <v>3168.1571539205434</v>
      </c>
      <c r="X333" s="42">
        <v>3055.2071539205435</v>
      </c>
      <c r="Y333" s="42">
        <v>2837.087153920543</v>
      </c>
    </row>
    <row r="334" spans="1:25" ht="15.75" customHeight="1">
      <c r="A334" s="41">
        <f t="shared" si="8"/>
        <v>43288</v>
      </c>
      <c r="B334" s="42">
        <v>2847.047153920543</v>
      </c>
      <c r="C334" s="42">
        <v>2763.477153920543</v>
      </c>
      <c r="D334" s="42">
        <v>2742.9171539205436</v>
      </c>
      <c r="E334" s="42">
        <v>2721.607153920543</v>
      </c>
      <c r="F334" s="42">
        <v>2752.2371539205433</v>
      </c>
      <c r="G334" s="42">
        <v>2783.6571539205434</v>
      </c>
      <c r="H334" s="42">
        <v>2773.4971539205435</v>
      </c>
      <c r="I334" s="42">
        <v>2847.7771539205432</v>
      </c>
      <c r="J334" s="42">
        <v>2751.2471539205435</v>
      </c>
      <c r="K334" s="42">
        <v>2897.6671539205436</v>
      </c>
      <c r="L334" s="42">
        <v>3004.1671539205436</v>
      </c>
      <c r="M334" s="42">
        <v>3063.0771539205434</v>
      </c>
      <c r="N334" s="42">
        <v>3095.9171539205436</v>
      </c>
      <c r="O334" s="42">
        <v>3118.9271539205433</v>
      </c>
      <c r="P334" s="42">
        <v>3105.8871539205434</v>
      </c>
      <c r="Q334" s="42">
        <v>3103.6271539205436</v>
      </c>
      <c r="R334" s="42">
        <v>3091.5371539205435</v>
      </c>
      <c r="S334" s="42">
        <v>3109.857153920543</v>
      </c>
      <c r="T334" s="42">
        <v>3065.3471539205434</v>
      </c>
      <c r="U334" s="42">
        <v>3052.797153920543</v>
      </c>
      <c r="V334" s="42">
        <v>3187.8471539205434</v>
      </c>
      <c r="W334" s="42">
        <v>3270.727153920543</v>
      </c>
      <c r="X334" s="42">
        <v>3113.687153920543</v>
      </c>
      <c r="Y334" s="42">
        <v>2831.9271539205433</v>
      </c>
    </row>
    <row r="335" spans="1:25" ht="15.75" customHeight="1">
      <c r="A335" s="41">
        <f t="shared" si="8"/>
        <v>43289</v>
      </c>
      <c r="B335" s="42">
        <v>3005.3071539205434</v>
      </c>
      <c r="C335" s="42">
        <v>2807.0371539205435</v>
      </c>
      <c r="D335" s="42">
        <v>2783.0571539205434</v>
      </c>
      <c r="E335" s="42">
        <v>2765.0271539205432</v>
      </c>
      <c r="F335" s="42">
        <v>2739.3771539205436</v>
      </c>
      <c r="G335" s="42">
        <v>2729.817153920543</v>
      </c>
      <c r="H335" s="42">
        <v>2819.2671539205435</v>
      </c>
      <c r="I335" s="42">
        <v>2868.4071539205434</v>
      </c>
      <c r="J335" s="42">
        <v>2805.4071539205434</v>
      </c>
      <c r="K335" s="42">
        <v>2974.6271539205436</v>
      </c>
      <c r="L335" s="42">
        <v>3105.0771539205434</v>
      </c>
      <c r="M335" s="42">
        <v>3126.3871539205434</v>
      </c>
      <c r="N335" s="42">
        <v>3115.3671539205434</v>
      </c>
      <c r="O335" s="42">
        <v>3124.147153920543</v>
      </c>
      <c r="P335" s="42">
        <v>3115.7571539205433</v>
      </c>
      <c r="Q335" s="42">
        <v>3113.187153920543</v>
      </c>
      <c r="R335" s="42">
        <v>3125.4971539205435</v>
      </c>
      <c r="S335" s="42">
        <v>3096.1771539205433</v>
      </c>
      <c r="T335" s="42">
        <v>3098.6371539205434</v>
      </c>
      <c r="U335" s="42">
        <v>3099.647153920543</v>
      </c>
      <c r="V335" s="42">
        <v>3194.0971539205434</v>
      </c>
      <c r="W335" s="42">
        <v>3340.547153920543</v>
      </c>
      <c r="X335" s="42">
        <v>3175.2171539205433</v>
      </c>
      <c r="Y335" s="42">
        <v>2963.5971539205434</v>
      </c>
    </row>
    <row r="336" spans="1:25" ht="15.75" customHeight="1">
      <c r="A336" s="41">
        <f t="shared" si="8"/>
        <v>43290</v>
      </c>
      <c r="B336" s="42">
        <v>2999.1771539205433</v>
      </c>
      <c r="C336" s="42">
        <v>2814.9171539205436</v>
      </c>
      <c r="D336" s="42">
        <v>2780.6171539205434</v>
      </c>
      <c r="E336" s="42">
        <v>2763.0071539205433</v>
      </c>
      <c r="F336" s="42">
        <v>2734.2171539205433</v>
      </c>
      <c r="G336" s="42">
        <v>2731.897153920543</v>
      </c>
      <c r="H336" s="42">
        <v>2876.187153920543</v>
      </c>
      <c r="I336" s="42">
        <v>3131.317153920543</v>
      </c>
      <c r="J336" s="42">
        <v>2945.227153920543</v>
      </c>
      <c r="K336" s="42">
        <v>3104.4571539205435</v>
      </c>
      <c r="L336" s="42">
        <v>3193.0771539205434</v>
      </c>
      <c r="M336" s="42">
        <v>3219.067153920543</v>
      </c>
      <c r="N336" s="42">
        <v>3209.797153920543</v>
      </c>
      <c r="O336" s="42">
        <v>3264.3471539205434</v>
      </c>
      <c r="P336" s="42">
        <v>3267.7371539205433</v>
      </c>
      <c r="Q336" s="42">
        <v>3259.6271539205436</v>
      </c>
      <c r="R336" s="42">
        <v>3204.3371539205436</v>
      </c>
      <c r="S336" s="42">
        <v>3163.977153920543</v>
      </c>
      <c r="T336" s="42">
        <v>3148.7171539205433</v>
      </c>
      <c r="U336" s="42">
        <v>3082.567153920543</v>
      </c>
      <c r="V336" s="42">
        <v>3267.8771539205436</v>
      </c>
      <c r="W336" s="42">
        <v>3314.4471539205433</v>
      </c>
      <c r="X336" s="42">
        <v>3244.0371539205435</v>
      </c>
      <c r="Y336" s="42">
        <v>2979.0271539205432</v>
      </c>
    </row>
    <row r="337" spans="1:25" ht="15.75" customHeight="1">
      <c r="A337" s="41">
        <f t="shared" si="8"/>
        <v>43291</v>
      </c>
      <c r="B337" s="42">
        <v>2852.297153920543</v>
      </c>
      <c r="C337" s="42">
        <v>2782.4671539205433</v>
      </c>
      <c r="D337" s="42">
        <v>2766.3471539205434</v>
      </c>
      <c r="E337" s="42">
        <v>2745.9871539205433</v>
      </c>
      <c r="F337" s="42">
        <v>2729.647153920543</v>
      </c>
      <c r="G337" s="42">
        <v>2727.9171539205436</v>
      </c>
      <c r="H337" s="42">
        <v>2837.5771539205434</v>
      </c>
      <c r="I337" s="42">
        <v>3032.8371539205436</v>
      </c>
      <c r="J337" s="42">
        <v>2925.4171539205436</v>
      </c>
      <c r="K337" s="42">
        <v>3040.1771539205433</v>
      </c>
      <c r="L337" s="42">
        <v>3079.647153920543</v>
      </c>
      <c r="M337" s="42">
        <v>3096.7471539205435</v>
      </c>
      <c r="N337" s="42">
        <v>3084.4071539205434</v>
      </c>
      <c r="O337" s="42">
        <v>3168.9671539205433</v>
      </c>
      <c r="P337" s="42">
        <v>3203.3671539205434</v>
      </c>
      <c r="Q337" s="42">
        <v>3195.687153920543</v>
      </c>
      <c r="R337" s="42">
        <v>3188.6271539205436</v>
      </c>
      <c r="S337" s="42">
        <v>3105.1371539205434</v>
      </c>
      <c r="T337" s="42">
        <v>3081.4271539205433</v>
      </c>
      <c r="U337" s="42">
        <v>3090.3471539205434</v>
      </c>
      <c r="V337" s="42">
        <v>3217.5771539205434</v>
      </c>
      <c r="W337" s="42">
        <v>3232.187153920543</v>
      </c>
      <c r="X337" s="42">
        <v>3177.727153920543</v>
      </c>
      <c r="Y337" s="42">
        <v>3018.9871539205433</v>
      </c>
    </row>
    <row r="338" spans="1:25" ht="15.75" customHeight="1">
      <c r="A338" s="41">
        <f t="shared" si="8"/>
        <v>43292</v>
      </c>
      <c r="B338" s="42">
        <v>2880.5571539205434</v>
      </c>
      <c r="C338" s="42">
        <v>2819.567153920543</v>
      </c>
      <c r="D338" s="42">
        <v>2793.3871539205434</v>
      </c>
      <c r="E338" s="42">
        <v>2766.2771539205432</v>
      </c>
      <c r="F338" s="42">
        <v>2737.357153920543</v>
      </c>
      <c r="G338" s="42">
        <v>2739.477153920543</v>
      </c>
      <c r="H338" s="42">
        <v>2872.107153920543</v>
      </c>
      <c r="I338" s="42">
        <v>3105.0971539205434</v>
      </c>
      <c r="J338" s="42">
        <v>2943.937153920543</v>
      </c>
      <c r="K338" s="42">
        <v>3121.147153920543</v>
      </c>
      <c r="L338" s="42">
        <v>3276.227153920543</v>
      </c>
      <c r="M338" s="42">
        <v>3315.0071539205433</v>
      </c>
      <c r="N338" s="42">
        <v>3306.0571539205434</v>
      </c>
      <c r="O338" s="42">
        <v>3307.397153920543</v>
      </c>
      <c r="P338" s="42">
        <v>3362.817153920543</v>
      </c>
      <c r="Q338" s="42">
        <v>3340.517153920543</v>
      </c>
      <c r="R338" s="42">
        <v>3335.6571539205434</v>
      </c>
      <c r="S338" s="42">
        <v>3346.2171539205433</v>
      </c>
      <c r="T338" s="42">
        <v>3287.8271539205434</v>
      </c>
      <c r="U338" s="42">
        <v>3170.0071539205433</v>
      </c>
      <c r="V338" s="42">
        <v>3320.7871539205435</v>
      </c>
      <c r="W338" s="42">
        <v>3516.7571539205433</v>
      </c>
      <c r="X338" s="42">
        <v>3283.8771539205436</v>
      </c>
      <c r="Y338" s="42">
        <v>3039.647153920543</v>
      </c>
    </row>
    <row r="339" spans="1:25" ht="15.75" customHeight="1">
      <c r="A339" s="41">
        <f t="shared" si="8"/>
        <v>43293</v>
      </c>
      <c r="B339" s="42">
        <v>2859.477153920543</v>
      </c>
      <c r="C339" s="42">
        <v>2803.9271539205433</v>
      </c>
      <c r="D339" s="42">
        <v>2769.1971539205433</v>
      </c>
      <c r="E339" s="42">
        <v>2737.7171539205433</v>
      </c>
      <c r="F339" s="42">
        <v>2722.6371539205434</v>
      </c>
      <c r="G339" s="42">
        <v>2726.3771539205436</v>
      </c>
      <c r="H339" s="42">
        <v>2864.687153920543</v>
      </c>
      <c r="I339" s="42">
        <v>3035.6671539205436</v>
      </c>
      <c r="J339" s="42">
        <v>2806.9971539205435</v>
      </c>
      <c r="K339" s="42">
        <v>3038.0571539205434</v>
      </c>
      <c r="L339" s="42">
        <v>3143.1371539205434</v>
      </c>
      <c r="M339" s="42">
        <v>3176.2771539205432</v>
      </c>
      <c r="N339" s="42">
        <v>3162.767153920543</v>
      </c>
      <c r="O339" s="42">
        <v>3173.517153920543</v>
      </c>
      <c r="P339" s="42">
        <v>3161.3671539205434</v>
      </c>
      <c r="Q339" s="42">
        <v>3179.4571539205435</v>
      </c>
      <c r="R339" s="42">
        <v>3202.767153920543</v>
      </c>
      <c r="S339" s="42">
        <v>3137.4171539205436</v>
      </c>
      <c r="T339" s="42">
        <v>3096.7471539205435</v>
      </c>
      <c r="U339" s="42">
        <v>3089.4071539205434</v>
      </c>
      <c r="V339" s="42">
        <v>3191.9471539205433</v>
      </c>
      <c r="W339" s="42">
        <v>3209.9571539205435</v>
      </c>
      <c r="X339" s="42">
        <v>3147.8471539205434</v>
      </c>
      <c r="Y339" s="42">
        <v>2890.0371539205435</v>
      </c>
    </row>
    <row r="340" spans="1:25" ht="15.75" customHeight="1">
      <c r="A340" s="41">
        <f t="shared" si="8"/>
        <v>43294</v>
      </c>
      <c r="B340" s="42">
        <v>2857.567153920543</v>
      </c>
      <c r="C340" s="42">
        <v>2787.297153920543</v>
      </c>
      <c r="D340" s="42">
        <v>2748.4171539205436</v>
      </c>
      <c r="E340" s="42">
        <v>2729.317153920543</v>
      </c>
      <c r="F340" s="42">
        <v>2718.9271539205433</v>
      </c>
      <c r="G340" s="42">
        <v>2756.2771539205432</v>
      </c>
      <c r="H340" s="42">
        <v>2830.4571539205435</v>
      </c>
      <c r="I340" s="42">
        <v>3011.107153920543</v>
      </c>
      <c r="J340" s="42">
        <v>2748.2871539205435</v>
      </c>
      <c r="K340" s="42">
        <v>2956.2671539205435</v>
      </c>
      <c r="L340" s="42">
        <v>2975.1171539205434</v>
      </c>
      <c r="M340" s="42">
        <v>2988.6371539205434</v>
      </c>
      <c r="N340" s="42">
        <v>3024.767153920543</v>
      </c>
      <c r="O340" s="42">
        <v>3066.5571539205434</v>
      </c>
      <c r="P340" s="42">
        <v>3095.767153920543</v>
      </c>
      <c r="Q340" s="42">
        <v>3120.0871539205436</v>
      </c>
      <c r="R340" s="42">
        <v>3105.397153920543</v>
      </c>
      <c r="S340" s="42">
        <v>3085.267153920543</v>
      </c>
      <c r="T340" s="42">
        <v>2966.0971539205434</v>
      </c>
      <c r="U340" s="42">
        <v>2938.477153920543</v>
      </c>
      <c r="V340" s="42">
        <v>3099.0371539205435</v>
      </c>
      <c r="W340" s="42">
        <v>3168.5871539205436</v>
      </c>
      <c r="X340" s="42">
        <v>3057.8271539205434</v>
      </c>
      <c r="Y340" s="42">
        <v>2787.5171539205435</v>
      </c>
    </row>
    <row r="341" spans="1:25" ht="15.75" customHeight="1">
      <c r="A341" s="41">
        <f t="shared" si="8"/>
        <v>43295</v>
      </c>
      <c r="B341" s="42">
        <v>2884.6971539205433</v>
      </c>
      <c r="C341" s="42">
        <v>2766.7871539205435</v>
      </c>
      <c r="D341" s="42">
        <v>2733.6371539205434</v>
      </c>
      <c r="E341" s="42">
        <v>2711.8871539205434</v>
      </c>
      <c r="F341" s="42">
        <v>2783.7771539205432</v>
      </c>
      <c r="G341" s="42">
        <v>2821.937153920543</v>
      </c>
      <c r="H341" s="42">
        <v>2744.3771539205436</v>
      </c>
      <c r="I341" s="42">
        <v>2861.0371539205435</v>
      </c>
      <c r="J341" s="42">
        <v>2847.9071539205434</v>
      </c>
      <c r="K341" s="42">
        <v>2801.1371539205434</v>
      </c>
      <c r="L341" s="42">
        <v>2906.9871539205433</v>
      </c>
      <c r="M341" s="42">
        <v>2951.687153920543</v>
      </c>
      <c r="N341" s="42">
        <v>2983.607153920543</v>
      </c>
      <c r="O341" s="42">
        <v>3027.107153920543</v>
      </c>
      <c r="P341" s="42">
        <v>3048.067153920543</v>
      </c>
      <c r="Q341" s="42">
        <v>3057.547153920543</v>
      </c>
      <c r="R341" s="42">
        <v>3065.8371539205436</v>
      </c>
      <c r="S341" s="42">
        <v>3048.4471539205433</v>
      </c>
      <c r="T341" s="42">
        <v>2982.1671539205436</v>
      </c>
      <c r="U341" s="42">
        <v>2955.1971539205433</v>
      </c>
      <c r="V341" s="42">
        <v>3109.5971539205434</v>
      </c>
      <c r="W341" s="42">
        <v>3123.9971539205435</v>
      </c>
      <c r="X341" s="42">
        <v>3014.147153920543</v>
      </c>
      <c r="Y341" s="42">
        <v>2802.187153920543</v>
      </c>
    </row>
    <row r="342" spans="1:25" ht="15.75" customHeight="1">
      <c r="A342" s="41">
        <f t="shared" si="8"/>
        <v>43296</v>
      </c>
      <c r="B342" s="42">
        <v>2877.3771539205436</v>
      </c>
      <c r="C342" s="42">
        <v>2762.7871539205435</v>
      </c>
      <c r="D342" s="42">
        <v>2728.0271539205432</v>
      </c>
      <c r="E342" s="42">
        <v>2723.9471539205433</v>
      </c>
      <c r="F342" s="42">
        <v>2798.7671539205435</v>
      </c>
      <c r="G342" s="42">
        <v>2829.4971539205435</v>
      </c>
      <c r="H342" s="42">
        <v>2723.5371539205435</v>
      </c>
      <c r="I342" s="42">
        <v>2830.1971539205433</v>
      </c>
      <c r="J342" s="42">
        <v>2946.7871539205435</v>
      </c>
      <c r="K342" s="42">
        <v>2769.1171539205434</v>
      </c>
      <c r="L342" s="42">
        <v>2815.2871539205435</v>
      </c>
      <c r="M342" s="42">
        <v>2876.5171539205435</v>
      </c>
      <c r="N342" s="42">
        <v>2936.3671539205434</v>
      </c>
      <c r="O342" s="42">
        <v>2978.437153920543</v>
      </c>
      <c r="P342" s="42">
        <v>2954.477153920543</v>
      </c>
      <c r="Q342" s="42">
        <v>2961.547153920543</v>
      </c>
      <c r="R342" s="42">
        <v>2954.687153920543</v>
      </c>
      <c r="S342" s="42">
        <v>2937.7071539205435</v>
      </c>
      <c r="T342" s="42">
        <v>2893.6671539205436</v>
      </c>
      <c r="U342" s="42">
        <v>2900.2771539205432</v>
      </c>
      <c r="V342" s="42">
        <v>3049.357153920543</v>
      </c>
      <c r="W342" s="42">
        <v>3129.9671539205433</v>
      </c>
      <c r="X342" s="42">
        <v>3009.687153920543</v>
      </c>
      <c r="Y342" s="42">
        <v>2797.067153920543</v>
      </c>
    </row>
    <row r="343" spans="1:25" ht="15.75" customHeight="1">
      <c r="A343" s="41">
        <f t="shared" si="8"/>
        <v>43297</v>
      </c>
      <c r="B343" s="42">
        <v>2837.727153920543</v>
      </c>
      <c r="C343" s="42">
        <v>2732.8771539205436</v>
      </c>
      <c r="D343" s="42">
        <v>2712.4171539205436</v>
      </c>
      <c r="E343" s="42">
        <v>2745.4171539205436</v>
      </c>
      <c r="F343" s="42">
        <v>2824.357153920543</v>
      </c>
      <c r="G343" s="42">
        <v>2860.9871539205433</v>
      </c>
      <c r="H343" s="42">
        <v>2771.4071539205434</v>
      </c>
      <c r="I343" s="42">
        <v>2797.477153920543</v>
      </c>
      <c r="J343" s="42">
        <v>3003.9271539205433</v>
      </c>
      <c r="K343" s="42">
        <v>2812.587153920543</v>
      </c>
      <c r="L343" s="42">
        <v>2782.437153920543</v>
      </c>
      <c r="M343" s="42">
        <v>2859.047153920543</v>
      </c>
      <c r="N343" s="42">
        <v>2931.5971539205434</v>
      </c>
      <c r="O343" s="42">
        <v>3009.8671539205434</v>
      </c>
      <c r="P343" s="42">
        <v>2969.4971539205435</v>
      </c>
      <c r="Q343" s="42">
        <v>2994.297153920543</v>
      </c>
      <c r="R343" s="42">
        <v>2981.8771539205436</v>
      </c>
      <c r="S343" s="42">
        <v>2973.0771539205434</v>
      </c>
      <c r="T343" s="42">
        <v>2868.3471539205434</v>
      </c>
      <c r="U343" s="42">
        <v>2870.547153920543</v>
      </c>
      <c r="V343" s="42">
        <v>3003.977153920543</v>
      </c>
      <c r="W343" s="42">
        <v>3072.9671539205433</v>
      </c>
      <c r="X343" s="42">
        <v>2922.1971539205433</v>
      </c>
      <c r="Y343" s="42">
        <v>2883.2071539205435</v>
      </c>
    </row>
    <row r="344" spans="1:25" ht="15.75" customHeight="1">
      <c r="A344" s="41">
        <f t="shared" si="8"/>
        <v>43298</v>
      </c>
      <c r="B344" s="42">
        <v>2818.107153920543</v>
      </c>
      <c r="C344" s="42">
        <v>2774.1171539205434</v>
      </c>
      <c r="D344" s="42">
        <v>2748.2871539205435</v>
      </c>
      <c r="E344" s="42">
        <v>2730.6971539205433</v>
      </c>
      <c r="F344" s="42">
        <v>2708.9071539205434</v>
      </c>
      <c r="G344" s="42">
        <v>2751.1971539205433</v>
      </c>
      <c r="H344" s="42">
        <v>2776.5971539205434</v>
      </c>
      <c r="I344" s="42">
        <v>2927.187153920543</v>
      </c>
      <c r="J344" s="42">
        <v>2843.9571539205435</v>
      </c>
      <c r="K344" s="42">
        <v>2757.477153920543</v>
      </c>
      <c r="L344" s="42">
        <v>2818.2871539205435</v>
      </c>
      <c r="M344" s="42">
        <v>2830.3271539205434</v>
      </c>
      <c r="N344" s="42">
        <v>2773.3671539205434</v>
      </c>
      <c r="O344" s="42">
        <v>2761.7571539205433</v>
      </c>
      <c r="P344" s="42">
        <v>2773.647153920543</v>
      </c>
      <c r="Q344" s="42">
        <v>2741.1571539205434</v>
      </c>
      <c r="R344" s="42">
        <v>2749.6971539205433</v>
      </c>
      <c r="S344" s="42">
        <v>2744.6971539205433</v>
      </c>
      <c r="T344" s="42">
        <v>2738.687153920543</v>
      </c>
      <c r="U344" s="42">
        <v>2847.8271539205434</v>
      </c>
      <c r="V344" s="42">
        <v>2934.9271539205433</v>
      </c>
      <c r="W344" s="42">
        <v>2950.067153920543</v>
      </c>
      <c r="X344" s="42">
        <v>2815.607153920543</v>
      </c>
      <c r="Y344" s="42">
        <v>2962.0271539205432</v>
      </c>
    </row>
    <row r="345" spans="1:25" ht="15.75" customHeight="1">
      <c r="A345" s="41">
        <f t="shared" si="8"/>
        <v>43299</v>
      </c>
      <c r="B345" s="42">
        <v>2837.6271539205436</v>
      </c>
      <c r="C345" s="42">
        <v>2779.837153920543</v>
      </c>
      <c r="D345" s="42">
        <v>2744.8871539205434</v>
      </c>
      <c r="E345" s="42">
        <v>2727.4971539205435</v>
      </c>
      <c r="F345" s="42">
        <v>2709.857153920543</v>
      </c>
      <c r="G345" s="42">
        <v>2737.0771539205434</v>
      </c>
      <c r="H345" s="42">
        <v>2788.4671539205433</v>
      </c>
      <c r="I345" s="42">
        <v>2899.727153920543</v>
      </c>
      <c r="J345" s="42">
        <v>2814.2671539205435</v>
      </c>
      <c r="K345" s="42">
        <v>2791.8671539205434</v>
      </c>
      <c r="L345" s="42">
        <v>2851.6671539205436</v>
      </c>
      <c r="M345" s="42">
        <v>2860.977153920543</v>
      </c>
      <c r="N345" s="42">
        <v>2834.1671539205436</v>
      </c>
      <c r="O345" s="42">
        <v>2770.2871539205435</v>
      </c>
      <c r="P345" s="42">
        <v>2759.687153920543</v>
      </c>
      <c r="Q345" s="42">
        <v>2768.837153920543</v>
      </c>
      <c r="R345" s="42">
        <v>2793.2471539205435</v>
      </c>
      <c r="S345" s="42">
        <v>2806.8471539205434</v>
      </c>
      <c r="T345" s="42">
        <v>2812.6571539205434</v>
      </c>
      <c r="U345" s="42">
        <v>2873.8771539205436</v>
      </c>
      <c r="V345" s="42">
        <v>2974.227153920543</v>
      </c>
      <c r="W345" s="42">
        <v>2988.2371539205433</v>
      </c>
      <c r="X345" s="42">
        <v>2858.0771539205434</v>
      </c>
      <c r="Y345" s="42">
        <v>2907.187153920543</v>
      </c>
    </row>
    <row r="346" spans="1:25" ht="15.75" customHeight="1">
      <c r="A346" s="41">
        <f t="shared" si="8"/>
        <v>43300</v>
      </c>
      <c r="B346" s="42">
        <v>3016.9971539205435</v>
      </c>
      <c r="C346" s="42">
        <v>2782.6971539205433</v>
      </c>
      <c r="D346" s="42">
        <v>2749.3471539205434</v>
      </c>
      <c r="E346" s="42">
        <v>2733.7371539205433</v>
      </c>
      <c r="F346" s="42">
        <v>2710.2771539205432</v>
      </c>
      <c r="G346" s="42">
        <v>2745.1571539205434</v>
      </c>
      <c r="H346" s="42">
        <v>2800.687153920543</v>
      </c>
      <c r="I346" s="42">
        <v>2998.6371539205434</v>
      </c>
      <c r="J346" s="42">
        <v>2833.7871539205435</v>
      </c>
      <c r="K346" s="42">
        <v>2774.9871539205433</v>
      </c>
      <c r="L346" s="42">
        <v>2846.1271539205436</v>
      </c>
      <c r="M346" s="42">
        <v>2823.187153920543</v>
      </c>
      <c r="N346" s="42">
        <v>2856.4171539205436</v>
      </c>
      <c r="O346" s="42">
        <v>2868.5071539205433</v>
      </c>
      <c r="P346" s="42">
        <v>2901.837153920543</v>
      </c>
      <c r="Q346" s="42">
        <v>2864.1671539205436</v>
      </c>
      <c r="R346" s="42">
        <v>2886.0571539205434</v>
      </c>
      <c r="S346" s="42">
        <v>2879.7371539205433</v>
      </c>
      <c r="T346" s="42">
        <v>2823.647153920543</v>
      </c>
      <c r="U346" s="42">
        <v>2897.397153920543</v>
      </c>
      <c r="V346" s="42">
        <v>2948.227153920543</v>
      </c>
      <c r="W346" s="42">
        <v>2932.3271539205434</v>
      </c>
      <c r="X346" s="42">
        <v>2768.687153920543</v>
      </c>
      <c r="Y346" s="42">
        <v>3060.4671539205433</v>
      </c>
    </row>
    <row r="347" spans="1:25" ht="15.75" customHeight="1">
      <c r="A347" s="41">
        <f t="shared" si="8"/>
        <v>43301</v>
      </c>
      <c r="B347" s="42">
        <v>2896.897153920543</v>
      </c>
      <c r="C347" s="42">
        <v>2774.6971539205433</v>
      </c>
      <c r="D347" s="42">
        <v>2746.8671539205434</v>
      </c>
      <c r="E347" s="42">
        <v>2729.2771539205432</v>
      </c>
      <c r="F347" s="42">
        <v>2716.107153920543</v>
      </c>
      <c r="G347" s="42">
        <v>2768.0071539205433</v>
      </c>
      <c r="H347" s="42">
        <v>2764.6171539205434</v>
      </c>
      <c r="I347" s="42">
        <v>2854.6371539205434</v>
      </c>
      <c r="J347" s="42">
        <v>2870.1271539205436</v>
      </c>
      <c r="K347" s="42">
        <v>2732.4471539205433</v>
      </c>
      <c r="L347" s="42">
        <v>2793.4271539205433</v>
      </c>
      <c r="M347" s="42">
        <v>2805.8071539205434</v>
      </c>
      <c r="N347" s="42">
        <v>2750.837153920543</v>
      </c>
      <c r="O347" s="42">
        <v>2776.187153920543</v>
      </c>
      <c r="P347" s="42">
        <v>2793.227153920543</v>
      </c>
      <c r="Q347" s="42">
        <v>2759.2371539205433</v>
      </c>
      <c r="R347" s="42">
        <v>2735.067153920543</v>
      </c>
      <c r="S347" s="42">
        <v>2738.0771539205434</v>
      </c>
      <c r="T347" s="42">
        <v>2743.937153920543</v>
      </c>
      <c r="U347" s="42">
        <v>2823.4571539205435</v>
      </c>
      <c r="V347" s="42">
        <v>2899.4471539205433</v>
      </c>
      <c r="W347" s="42">
        <v>2910.8671539205434</v>
      </c>
      <c r="X347" s="42">
        <v>2768.9171539205436</v>
      </c>
      <c r="Y347" s="42">
        <v>3018.2071539205435</v>
      </c>
    </row>
    <row r="348" spans="1:25" ht="15.75" customHeight="1">
      <c r="A348" s="41">
        <f t="shared" si="8"/>
        <v>43302</v>
      </c>
      <c r="B348" s="42">
        <v>2902.9571539205435</v>
      </c>
      <c r="C348" s="42">
        <v>2798.6171539205434</v>
      </c>
      <c r="D348" s="42">
        <v>2737.607153920543</v>
      </c>
      <c r="E348" s="42">
        <v>2714.937153920543</v>
      </c>
      <c r="F348" s="42">
        <v>2769.687153920543</v>
      </c>
      <c r="G348" s="42">
        <v>2827.477153920543</v>
      </c>
      <c r="H348" s="42">
        <v>2731.1271539205436</v>
      </c>
      <c r="I348" s="42">
        <v>2840.317153920543</v>
      </c>
      <c r="J348" s="42">
        <v>2955.477153920543</v>
      </c>
      <c r="K348" s="42">
        <v>2802.5371539205435</v>
      </c>
      <c r="L348" s="42">
        <v>2737.7871539205435</v>
      </c>
      <c r="M348" s="42">
        <v>2762.6571539205434</v>
      </c>
      <c r="N348" s="42">
        <v>2746.0171539205435</v>
      </c>
      <c r="O348" s="42">
        <v>2758.1971539205433</v>
      </c>
      <c r="P348" s="42">
        <v>2774.8671539205434</v>
      </c>
      <c r="Q348" s="42">
        <v>2743.8771539205436</v>
      </c>
      <c r="R348" s="42">
        <v>2768.9671539205433</v>
      </c>
      <c r="S348" s="42">
        <v>2760.5271539205432</v>
      </c>
      <c r="T348" s="42">
        <v>2755.297153920543</v>
      </c>
      <c r="U348" s="42">
        <v>2857.3871539205434</v>
      </c>
      <c r="V348" s="42">
        <v>2988.9171539205436</v>
      </c>
      <c r="W348" s="42">
        <v>3007.857153920543</v>
      </c>
      <c r="X348" s="42">
        <v>2846.7371539205433</v>
      </c>
      <c r="Y348" s="42">
        <v>2930.4071539205434</v>
      </c>
    </row>
    <row r="349" spans="1:25" ht="15.75" customHeight="1">
      <c r="A349" s="41">
        <f t="shared" si="8"/>
        <v>43303</v>
      </c>
      <c r="B349" s="42">
        <v>2937.2471539205435</v>
      </c>
      <c r="C349" s="42">
        <v>2795.0771539205434</v>
      </c>
      <c r="D349" s="42">
        <v>2747.5571539205434</v>
      </c>
      <c r="E349" s="42">
        <v>2722.607153920543</v>
      </c>
      <c r="F349" s="42">
        <v>2752.1171539205434</v>
      </c>
      <c r="G349" s="42">
        <v>2811.2871539205435</v>
      </c>
      <c r="H349" s="42">
        <v>2725.3271539205434</v>
      </c>
      <c r="I349" s="42">
        <v>2830.5171539205435</v>
      </c>
      <c r="J349" s="42">
        <v>2919.687153920543</v>
      </c>
      <c r="K349" s="42">
        <v>2777.3271539205434</v>
      </c>
      <c r="L349" s="42">
        <v>2776.9071539205434</v>
      </c>
      <c r="M349" s="42">
        <v>2799.2771539205432</v>
      </c>
      <c r="N349" s="42">
        <v>2767.5171539205435</v>
      </c>
      <c r="O349" s="42">
        <v>2749.5271539205432</v>
      </c>
      <c r="P349" s="42">
        <v>2753.7871539205435</v>
      </c>
      <c r="Q349" s="42">
        <v>2779.837153920543</v>
      </c>
      <c r="R349" s="42">
        <v>2826.2871539205435</v>
      </c>
      <c r="S349" s="42">
        <v>2808.0771539205434</v>
      </c>
      <c r="T349" s="42">
        <v>2800.2771539205432</v>
      </c>
      <c r="U349" s="42">
        <v>2907.4171539205436</v>
      </c>
      <c r="V349" s="42">
        <v>3061.2071539205435</v>
      </c>
      <c r="W349" s="42">
        <v>3069.8271539205434</v>
      </c>
      <c r="X349" s="42">
        <v>2924.9571539205435</v>
      </c>
      <c r="Y349" s="42">
        <v>2902.2171539205433</v>
      </c>
    </row>
    <row r="350" spans="1:25" ht="15.75" customHeight="1">
      <c r="A350" s="41">
        <f t="shared" si="8"/>
        <v>43304</v>
      </c>
      <c r="B350" s="42">
        <v>2907.9671539205433</v>
      </c>
      <c r="C350" s="42">
        <v>2782.187153920543</v>
      </c>
      <c r="D350" s="42">
        <v>2741.2871539205435</v>
      </c>
      <c r="E350" s="42">
        <v>2714.9571539205435</v>
      </c>
      <c r="F350" s="42">
        <v>2772.3071539205434</v>
      </c>
      <c r="G350" s="42">
        <v>2828.2071539205435</v>
      </c>
      <c r="H350" s="42">
        <v>2732.9571539205435</v>
      </c>
      <c r="I350" s="42">
        <v>2932.897153920543</v>
      </c>
      <c r="J350" s="42">
        <v>2957.147153920543</v>
      </c>
      <c r="K350" s="42">
        <v>2802.5271539205432</v>
      </c>
      <c r="L350" s="42">
        <v>2755.4571539205435</v>
      </c>
      <c r="M350" s="42">
        <v>2782.087153920543</v>
      </c>
      <c r="N350" s="42">
        <v>2745.2771539205432</v>
      </c>
      <c r="O350" s="42">
        <v>2758.687153920543</v>
      </c>
      <c r="P350" s="42">
        <v>2774.1571539205434</v>
      </c>
      <c r="Q350" s="42">
        <v>2750.8771539205436</v>
      </c>
      <c r="R350" s="42">
        <v>2792.227153920543</v>
      </c>
      <c r="S350" s="42">
        <v>2780.2871539205435</v>
      </c>
      <c r="T350" s="42">
        <v>2759.437153920543</v>
      </c>
      <c r="U350" s="42">
        <v>2869.8471539205434</v>
      </c>
      <c r="V350" s="42">
        <v>3007.607153920543</v>
      </c>
      <c r="W350" s="42">
        <v>3031.6371539205434</v>
      </c>
      <c r="X350" s="42">
        <v>2863.567153920543</v>
      </c>
      <c r="Y350" s="42">
        <v>2962.8871539205434</v>
      </c>
    </row>
    <row r="351" spans="1:25" ht="15.75" customHeight="1">
      <c r="A351" s="41">
        <f t="shared" si="8"/>
        <v>43305</v>
      </c>
      <c r="B351" s="42">
        <v>2835.6371539205434</v>
      </c>
      <c r="C351" s="42">
        <v>2765.047153920543</v>
      </c>
      <c r="D351" s="42">
        <v>2728.587153920543</v>
      </c>
      <c r="E351" s="42">
        <v>2712.087153920543</v>
      </c>
      <c r="F351" s="42">
        <v>2770.6371539205434</v>
      </c>
      <c r="G351" s="42">
        <v>2826.857153920543</v>
      </c>
      <c r="H351" s="42">
        <v>2730.5571539205434</v>
      </c>
      <c r="I351" s="42">
        <v>2859.4471539205433</v>
      </c>
      <c r="J351" s="42">
        <v>2953.337153920543</v>
      </c>
      <c r="K351" s="42">
        <v>2798.7071539205435</v>
      </c>
      <c r="L351" s="42">
        <v>2745.7771539205432</v>
      </c>
      <c r="M351" s="42">
        <v>2767.567153920543</v>
      </c>
      <c r="N351" s="42">
        <v>2739.4071539205434</v>
      </c>
      <c r="O351" s="42">
        <v>2753.7771539205432</v>
      </c>
      <c r="P351" s="42">
        <v>2769.7471539205435</v>
      </c>
      <c r="Q351" s="42">
        <v>2742.3671539205434</v>
      </c>
      <c r="R351" s="42">
        <v>2781.7171539205433</v>
      </c>
      <c r="S351" s="42">
        <v>2771.227153920543</v>
      </c>
      <c r="T351" s="42">
        <v>2755.857153920543</v>
      </c>
      <c r="U351" s="42">
        <v>2864.1371539205434</v>
      </c>
      <c r="V351" s="42">
        <v>2990.2771539205432</v>
      </c>
      <c r="W351" s="42">
        <v>3017.397153920543</v>
      </c>
      <c r="X351" s="42">
        <v>2852.477153920543</v>
      </c>
      <c r="Y351" s="42">
        <v>2930.067153920543</v>
      </c>
    </row>
    <row r="352" spans="1:25" ht="15.75" customHeight="1">
      <c r="A352" s="41">
        <f t="shared" si="8"/>
        <v>43306</v>
      </c>
      <c r="B352" s="42">
        <v>2861.297153920543</v>
      </c>
      <c r="C352" s="42">
        <v>2741.0571539205434</v>
      </c>
      <c r="D352" s="42">
        <v>2718.7371539205433</v>
      </c>
      <c r="E352" s="42">
        <v>2707.9171539205436</v>
      </c>
      <c r="F352" s="42">
        <v>2755.7771539205432</v>
      </c>
      <c r="G352" s="42">
        <v>2820.5771539205434</v>
      </c>
      <c r="H352" s="42">
        <v>2751.0271539205432</v>
      </c>
      <c r="I352" s="42">
        <v>2965.3871539205434</v>
      </c>
      <c r="J352" s="42">
        <v>2835.837153920543</v>
      </c>
      <c r="K352" s="42">
        <v>2820.587153920543</v>
      </c>
      <c r="L352" s="42">
        <v>2952.547153920543</v>
      </c>
      <c r="M352" s="42">
        <v>3014.5971539205434</v>
      </c>
      <c r="N352" s="42">
        <v>3066.6171539205434</v>
      </c>
      <c r="O352" s="42">
        <v>3141.2471539205435</v>
      </c>
      <c r="P352" s="42">
        <v>3250.227153920543</v>
      </c>
      <c r="Q352" s="42">
        <v>3233.4971539205435</v>
      </c>
      <c r="R352" s="42">
        <v>3225.6671539205436</v>
      </c>
      <c r="S352" s="42">
        <v>3082.107153920543</v>
      </c>
      <c r="T352" s="42">
        <v>3036.647153920543</v>
      </c>
      <c r="U352" s="42">
        <v>3084.0271539205432</v>
      </c>
      <c r="V352" s="42">
        <v>3223.727153920543</v>
      </c>
      <c r="W352" s="42">
        <v>3216.9971539205435</v>
      </c>
      <c r="X352" s="42">
        <v>3070.5771539205434</v>
      </c>
      <c r="Y352" s="42">
        <v>2799.5771539205434</v>
      </c>
    </row>
    <row r="353" spans="1:25" ht="15.75" customHeight="1">
      <c r="A353" s="41">
        <f t="shared" si="8"/>
        <v>43307</v>
      </c>
      <c r="B353" s="42">
        <v>2813.3771539205436</v>
      </c>
      <c r="C353" s="42">
        <v>2712.337153920543</v>
      </c>
      <c r="D353" s="42">
        <v>2740.937153920543</v>
      </c>
      <c r="E353" s="42">
        <v>2785.7571539205433</v>
      </c>
      <c r="F353" s="42">
        <v>2867.837153920543</v>
      </c>
      <c r="G353" s="42">
        <v>2912.3771539205436</v>
      </c>
      <c r="H353" s="42">
        <v>2927.6371539205434</v>
      </c>
      <c r="I353" s="42">
        <v>2785.3671539205434</v>
      </c>
      <c r="J353" s="42">
        <v>3149.437153920543</v>
      </c>
      <c r="K353" s="42">
        <v>3022.3471539205434</v>
      </c>
      <c r="L353" s="42">
        <v>2954.3671539205434</v>
      </c>
      <c r="M353" s="42">
        <v>2917.937153920543</v>
      </c>
      <c r="N353" s="42">
        <v>2902.4071539205434</v>
      </c>
      <c r="O353" s="42">
        <v>2873.4571539205435</v>
      </c>
      <c r="P353" s="42">
        <v>2877.4571539205435</v>
      </c>
      <c r="Q353" s="42">
        <v>2879.0571539205434</v>
      </c>
      <c r="R353" s="42">
        <v>2849.567153920543</v>
      </c>
      <c r="S353" s="42">
        <v>2813.6771539205433</v>
      </c>
      <c r="T353" s="42">
        <v>2858.1571539205434</v>
      </c>
      <c r="U353" s="42">
        <v>2785.6771539205433</v>
      </c>
      <c r="V353" s="42">
        <v>2813.107153920543</v>
      </c>
      <c r="W353" s="42">
        <v>2813.647153920543</v>
      </c>
      <c r="X353" s="42">
        <v>2934.7571539205433</v>
      </c>
      <c r="Y353" s="42">
        <v>3406.8871539205434</v>
      </c>
    </row>
    <row r="354" spans="1:25" ht="15.75" customHeight="1">
      <c r="A354" s="41">
        <f t="shared" si="8"/>
        <v>43308</v>
      </c>
      <c r="B354" s="42">
        <v>2933.1171539205434</v>
      </c>
      <c r="C354" s="42">
        <v>2791.067153920543</v>
      </c>
      <c r="D354" s="42">
        <v>2753.6671539205436</v>
      </c>
      <c r="E354" s="42">
        <v>2735.1171539205434</v>
      </c>
      <c r="F354" s="42">
        <v>2714.1571539205434</v>
      </c>
      <c r="G354" s="42">
        <v>2732.5771539205434</v>
      </c>
      <c r="H354" s="42">
        <v>2808.3871539205434</v>
      </c>
      <c r="I354" s="42">
        <v>3067.6371539205434</v>
      </c>
      <c r="J354" s="42">
        <v>2775.977153920543</v>
      </c>
      <c r="K354" s="42">
        <v>2860.7771539205432</v>
      </c>
      <c r="L354" s="42">
        <v>3016.517153920543</v>
      </c>
      <c r="M354" s="42">
        <v>3120.1671539205436</v>
      </c>
      <c r="N354" s="42">
        <v>3184.067153920543</v>
      </c>
      <c r="O354" s="42">
        <v>3241.0271539205432</v>
      </c>
      <c r="P354" s="42">
        <v>3215.517153920543</v>
      </c>
      <c r="Q354" s="42">
        <v>3169.9871539205433</v>
      </c>
      <c r="R354" s="42">
        <v>3166.7771539205432</v>
      </c>
      <c r="S354" s="42">
        <v>3098.897153920543</v>
      </c>
      <c r="T354" s="42">
        <v>3024.6671539205436</v>
      </c>
      <c r="U354" s="42">
        <v>3049.0271539205432</v>
      </c>
      <c r="V354" s="42">
        <v>3206.437153920543</v>
      </c>
      <c r="W354" s="42">
        <v>3247.8671539205434</v>
      </c>
      <c r="X354" s="42">
        <v>3138.0571539205434</v>
      </c>
      <c r="Y354" s="42">
        <v>2891.2371539205433</v>
      </c>
    </row>
    <row r="355" spans="1:25" ht="15.75" customHeight="1">
      <c r="A355" s="41">
        <f t="shared" si="8"/>
        <v>43309</v>
      </c>
      <c r="B355" s="42">
        <v>2967.067153920543</v>
      </c>
      <c r="C355" s="42">
        <v>2826.1771539205433</v>
      </c>
      <c r="D355" s="42">
        <v>2750.2871539205435</v>
      </c>
      <c r="E355" s="42">
        <v>2724.9971539205435</v>
      </c>
      <c r="F355" s="42">
        <v>2724.0971539205434</v>
      </c>
      <c r="G355" s="42">
        <v>2778.4471539205433</v>
      </c>
      <c r="H355" s="42">
        <v>2780.4571539205435</v>
      </c>
      <c r="I355" s="42">
        <v>2995.337153920543</v>
      </c>
      <c r="J355" s="42">
        <v>2813.3871539205434</v>
      </c>
      <c r="K355" s="42">
        <v>2836.9971539205435</v>
      </c>
      <c r="L355" s="42">
        <v>2970.317153920543</v>
      </c>
      <c r="M355" s="42">
        <v>3007.817153920543</v>
      </c>
      <c r="N355" s="42">
        <v>3066.2571539205433</v>
      </c>
      <c r="O355" s="42">
        <v>3122.187153920543</v>
      </c>
      <c r="P355" s="42">
        <v>3141.6671539205436</v>
      </c>
      <c r="Q355" s="42">
        <v>3128.9071539205434</v>
      </c>
      <c r="R355" s="42">
        <v>3138.3771539205436</v>
      </c>
      <c r="S355" s="42">
        <v>3133.2571539205433</v>
      </c>
      <c r="T355" s="42">
        <v>3091.9571539205435</v>
      </c>
      <c r="U355" s="42">
        <v>3149.317153920543</v>
      </c>
      <c r="V355" s="42">
        <v>3287.7471539205435</v>
      </c>
      <c r="W355" s="42">
        <v>3270.4071539205434</v>
      </c>
      <c r="X355" s="42">
        <v>3193.8371539205436</v>
      </c>
      <c r="Y355" s="42">
        <v>2933.5971539205434</v>
      </c>
    </row>
    <row r="356" spans="1:25" ht="15.75" customHeight="1">
      <c r="A356" s="41">
        <f t="shared" si="8"/>
        <v>43310</v>
      </c>
      <c r="B356" s="42">
        <v>3009.2471539205435</v>
      </c>
      <c r="C356" s="42">
        <v>2872.3071539205434</v>
      </c>
      <c r="D356" s="42">
        <v>2770.6371539205434</v>
      </c>
      <c r="E356" s="42">
        <v>2740.107153920543</v>
      </c>
      <c r="F356" s="42">
        <v>2714.8471539205434</v>
      </c>
      <c r="G356" s="42">
        <v>2747.3671539205434</v>
      </c>
      <c r="H356" s="42">
        <v>2797.4171539205436</v>
      </c>
      <c r="I356" s="42">
        <v>2887.397153920543</v>
      </c>
      <c r="J356" s="42">
        <v>2763.6271539205436</v>
      </c>
      <c r="K356" s="42">
        <v>2932.1271539205436</v>
      </c>
      <c r="L356" s="42">
        <v>3060.7571539205433</v>
      </c>
      <c r="M356" s="42">
        <v>3116.6771539205433</v>
      </c>
      <c r="N356" s="42">
        <v>3150.6771539205433</v>
      </c>
      <c r="O356" s="42">
        <v>3178.4671539205433</v>
      </c>
      <c r="P356" s="42">
        <v>3173.0571539205434</v>
      </c>
      <c r="Q356" s="42">
        <v>3172.0271539205432</v>
      </c>
      <c r="R356" s="42">
        <v>3194.6271539205436</v>
      </c>
      <c r="S356" s="42">
        <v>3172.6171539205434</v>
      </c>
      <c r="T356" s="42">
        <v>3127.607153920543</v>
      </c>
      <c r="U356" s="42">
        <v>3175.0371539205435</v>
      </c>
      <c r="V356" s="42">
        <v>3299.9871539205433</v>
      </c>
      <c r="W356" s="42">
        <v>3297.147153920543</v>
      </c>
      <c r="X356" s="42">
        <v>3210.607153920543</v>
      </c>
      <c r="Y356" s="42">
        <v>3032.0971539205434</v>
      </c>
    </row>
    <row r="357" spans="1:25" ht="15.75" customHeight="1">
      <c r="A357" s="41">
        <f t="shared" si="8"/>
        <v>43311</v>
      </c>
      <c r="B357" s="42">
        <v>2846.857153920543</v>
      </c>
      <c r="C357" s="42">
        <v>2775.317153920543</v>
      </c>
      <c r="D357" s="42">
        <v>2741.227153920543</v>
      </c>
      <c r="E357" s="42">
        <v>2733.0771539205434</v>
      </c>
      <c r="F357" s="42">
        <v>2712.7471539205435</v>
      </c>
      <c r="G357" s="42">
        <v>2741.6271539205436</v>
      </c>
      <c r="H357" s="42">
        <v>2797.9671539205433</v>
      </c>
      <c r="I357" s="42">
        <v>2995.2371539205433</v>
      </c>
      <c r="J357" s="42">
        <v>2767.357153920543</v>
      </c>
      <c r="K357" s="42">
        <v>2959.8071539205434</v>
      </c>
      <c r="L357" s="42">
        <v>3090.4971539205435</v>
      </c>
      <c r="M357" s="42">
        <v>3152.6771539205433</v>
      </c>
      <c r="N357" s="42">
        <v>3188.017153920543</v>
      </c>
      <c r="O357" s="42">
        <v>3220.6571539205434</v>
      </c>
      <c r="P357" s="42">
        <v>3218.017153920543</v>
      </c>
      <c r="Q357" s="42">
        <v>3221.897153920543</v>
      </c>
      <c r="R357" s="42">
        <v>3231.297153920543</v>
      </c>
      <c r="S357" s="42">
        <v>3211.4871539205433</v>
      </c>
      <c r="T357" s="42">
        <v>3160.9271539205433</v>
      </c>
      <c r="U357" s="42">
        <v>3161.0871539205436</v>
      </c>
      <c r="V357" s="42">
        <v>3327.607153920543</v>
      </c>
      <c r="W357" s="42">
        <v>3327.6771539205433</v>
      </c>
      <c r="X357" s="42">
        <v>3229.4171539205436</v>
      </c>
      <c r="Y357" s="42">
        <v>2955.647153920543</v>
      </c>
    </row>
    <row r="358" spans="1:25" ht="15.75" customHeight="1">
      <c r="A358" s="41">
        <f t="shared" si="8"/>
        <v>43312</v>
      </c>
      <c r="B358" s="47">
        <v>2788.7071539205435</v>
      </c>
      <c r="C358" s="47">
        <v>2755.1971539205433</v>
      </c>
      <c r="D358" s="47">
        <v>2737.6171539205434</v>
      </c>
      <c r="E358" s="47">
        <v>2719.0571539205434</v>
      </c>
      <c r="F358" s="47">
        <v>2707.7171539205433</v>
      </c>
      <c r="G358" s="47">
        <v>2744.6171539205434</v>
      </c>
      <c r="H358" s="47">
        <v>2777.2471539205435</v>
      </c>
      <c r="I358" s="47">
        <v>2943.8071539205434</v>
      </c>
      <c r="J358" s="47">
        <v>2775.3271539205434</v>
      </c>
      <c r="K358" s="47">
        <v>2926.2871539205435</v>
      </c>
      <c r="L358" s="47">
        <v>3088.547153920543</v>
      </c>
      <c r="M358" s="47">
        <v>3154.9871539205433</v>
      </c>
      <c r="N358" s="47">
        <v>3189.6371539205434</v>
      </c>
      <c r="O358" s="47">
        <v>3226.4671539205433</v>
      </c>
      <c r="P358" s="47">
        <v>3288.6571539205434</v>
      </c>
      <c r="Q358" s="47">
        <v>3373.3771539205436</v>
      </c>
      <c r="R358" s="47">
        <v>3269.7771539205432</v>
      </c>
      <c r="S358" s="47">
        <v>3214.5071539205433</v>
      </c>
      <c r="T358" s="47">
        <v>3167.1971539205433</v>
      </c>
      <c r="U358" s="47">
        <v>3184.5371539205435</v>
      </c>
      <c r="V358" s="47">
        <v>3338.397153920543</v>
      </c>
      <c r="W358" s="47">
        <v>3332.797153920543</v>
      </c>
      <c r="X358" s="47">
        <v>3212.2871539205435</v>
      </c>
      <c r="Y358" s="47">
        <v>2972.857153920543</v>
      </c>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
        <v>81</v>
      </c>
      <c r="H360" s="38"/>
      <c r="I360" s="38"/>
      <c r="J360" s="38"/>
      <c r="K360" s="38"/>
      <c r="L360" s="38"/>
      <c r="M360" s="38"/>
      <c r="N360" s="38"/>
      <c r="O360" s="38"/>
      <c r="P360" s="38"/>
      <c r="Q360" s="38"/>
      <c r="R360" s="38"/>
      <c r="S360" s="38"/>
      <c r="T360" s="38"/>
      <c r="U360" s="38"/>
      <c r="V360" s="38"/>
      <c r="W360" s="38"/>
      <c r="X360" s="38"/>
      <c r="Y360" s="38"/>
    </row>
    <row r="361" spans="1:25" ht="15.75" customHeight="1">
      <c r="A361" s="91" t="s">
        <v>82</v>
      </c>
      <c r="B361" s="94" t="s">
        <v>83</v>
      </c>
      <c r="C361" s="95"/>
      <c r="D361" s="95"/>
      <c r="E361" s="95"/>
      <c r="F361" s="95"/>
      <c r="G361" s="95"/>
      <c r="H361" s="95"/>
      <c r="I361" s="95"/>
      <c r="J361" s="95"/>
      <c r="K361" s="95"/>
      <c r="L361" s="95"/>
      <c r="M361" s="95"/>
      <c r="N361" s="95"/>
      <c r="O361" s="95"/>
      <c r="P361" s="95"/>
      <c r="Q361" s="95"/>
      <c r="R361" s="95"/>
      <c r="S361" s="95"/>
      <c r="T361" s="95"/>
      <c r="U361" s="95"/>
      <c r="V361" s="95"/>
      <c r="W361" s="95"/>
      <c r="X361" s="95"/>
      <c r="Y361" s="96"/>
    </row>
    <row r="362" spans="1:25" ht="15.75" customHeight="1">
      <c r="A362" s="92"/>
      <c r="B362" s="97"/>
      <c r="C362" s="98"/>
      <c r="D362" s="98"/>
      <c r="E362" s="98"/>
      <c r="F362" s="98"/>
      <c r="G362" s="98"/>
      <c r="H362" s="98"/>
      <c r="I362" s="98"/>
      <c r="J362" s="98"/>
      <c r="K362" s="98"/>
      <c r="L362" s="98"/>
      <c r="M362" s="98"/>
      <c r="N362" s="98"/>
      <c r="O362" s="98"/>
      <c r="P362" s="98"/>
      <c r="Q362" s="98"/>
      <c r="R362" s="98"/>
      <c r="S362" s="98"/>
      <c r="T362" s="98"/>
      <c r="U362" s="98"/>
      <c r="V362" s="98"/>
      <c r="W362" s="98"/>
      <c r="X362" s="98"/>
      <c r="Y362" s="99"/>
    </row>
    <row r="363" spans="1:25" ht="15.75" customHeight="1">
      <c r="A363" s="92"/>
      <c r="B363" s="89" t="s">
        <v>84</v>
      </c>
      <c r="C363" s="89" t="s">
        <v>85</v>
      </c>
      <c r="D363" s="89" t="s">
        <v>86</v>
      </c>
      <c r="E363" s="89" t="s">
        <v>87</v>
      </c>
      <c r="F363" s="89" t="s">
        <v>88</v>
      </c>
      <c r="G363" s="89" t="s">
        <v>89</v>
      </c>
      <c r="H363" s="89" t="s">
        <v>90</v>
      </c>
      <c r="I363" s="89" t="s">
        <v>91</v>
      </c>
      <c r="J363" s="89" t="s">
        <v>92</v>
      </c>
      <c r="K363" s="89" t="s">
        <v>93</v>
      </c>
      <c r="L363" s="89" t="s">
        <v>94</v>
      </c>
      <c r="M363" s="89" t="s">
        <v>95</v>
      </c>
      <c r="N363" s="89" t="s">
        <v>96</v>
      </c>
      <c r="O363" s="89" t="s">
        <v>97</v>
      </c>
      <c r="P363" s="89" t="s">
        <v>98</v>
      </c>
      <c r="Q363" s="89" t="s">
        <v>99</v>
      </c>
      <c r="R363" s="89" t="s">
        <v>100</v>
      </c>
      <c r="S363" s="89" t="s">
        <v>101</v>
      </c>
      <c r="T363" s="89" t="s">
        <v>102</v>
      </c>
      <c r="U363" s="89" t="s">
        <v>103</v>
      </c>
      <c r="V363" s="89" t="s">
        <v>104</v>
      </c>
      <c r="W363" s="89" t="s">
        <v>105</v>
      </c>
      <c r="X363" s="89" t="s">
        <v>106</v>
      </c>
      <c r="Y363" s="89" t="s">
        <v>107</v>
      </c>
    </row>
    <row r="364" spans="1:25" ht="15.75" customHeight="1">
      <c r="A364" s="93"/>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ht="15.75" customHeight="1">
      <c r="A365" s="41">
        <f>A328</f>
        <v>43282</v>
      </c>
      <c r="B365" s="42">
        <v>3188.5071539205433</v>
      </c>
      <c r="C365" s="42">
        <v>3075.4171539205436</v>
      </c>
      <c r="D365" s="42">
        <v>3047.0271539205432</v>
      </c>
      <c r="E365" s="42">
        <v>3031.6871539205436</v>
      </c>
      <c r="F365" s="42">
        <v>3011.857153920543</v>
      </c>
      <c r="G365" s="42">
        <v>3030.7671539205435</v>
      </c>
      <c r="H365" s="42">
        <v>3071.4571539205435</v>
      </c>
      <c r="I365" s="42">
        <v>3131.6671539205436</v>
      </c>
      <c r="J365" s="42">
        <v>3033.5971539205434</v>
      </c>
      <c r="K365" s="42">
        <v>3183.567153920543</v>
      </c>
      <c r="L365" s="42">
        <v>3272.0571539205434</v>
      </c>
      <c r="M365" s="42">
        <v>3304.8871539205434</v>
      </c>
      <c r="N365" s="42">
        <v>3317.3371539205436</v>
      </c>
      <c r="O365" s="42">
        <v>3337.0471539205437</v>
      </c>
      <c r="P365" s="42">
        <v>3365.7171539205438</v>
      </c>
      <c r="Q365" s="42">
        <v>3374.0371539205435</v>
      </c>
      <c r="R365" s="42">
        <v>3379.1571539205434</v>
      </c>
      <c r="S365" s="42">
        <v>3329.2871539205435</v>
      </c>
      <c r="T365" s="42">
        <v>3286.9271539205433</v>
      </c>
      <c r="U365" s="42">
        <v>3278.5971539205434</v>
      </c>
      <c r="V365" s="42">
        <v>3381.7871539205435</v>
      </c>
      <c r="W365" s="42">
        <v>3446.1771539205433</v>
      </c>
      <c r="X365" s="42">
        <v>3344.317153920543</v>
      </c>
      <c r="Y365" s="42">
        <v>3148.5171539205435</v>
      </c>
    </row>
    <row r="366" spans="1:25" ht="15.75" customHeight="1">
      <c r="A366" s="41">
        <f>A365+1</f>
        <v>43283</v>
      </c>
      <c r="B366" s="42">
        <v>3084.4971539205435</v>
      </c>
      <c r="C366" s="42">
        <v>3023.9371539205436</v>
      </c>
      <c r="D366" s="42">
        <v>3010.1571539205434</v>
      </c>
      <c r="E366" s="42">
        <v>3006.5571539205434</v>
      </c>
      <c r="F366" s="42">
        <v>3006.1871539205436</v>
      </c>
      <c r="G366" s="42">
        <v>3030.8871539205434</v>
      </c>
      <c r="H366" s="42">
        <v>3077.8771539205436</v>
      </c>
      <c r="I366" s="42">
        <v>3295.3371539205436</v>
      </c>
      <c r="J366" s="42">
        <v>3064.6671539205436</v>
      </c>
      <c r="K366" s="42">
        <v>3229.1971539205433</v>
      </c>
      <c r="L366" s="42">
        <v>3305.567153920543</v>
      </c>
      <c r="M366" s="42">
        <v>3370.5371539205435</v>
      </c>
      <c r="N366" s="42">
        <v>3382.0971539205434</v>
      </c>
      <c r="O366" s="42">
        <v>3373.5171539205435</v>
      </c>
      <c r="P366" s="42">
        <v>3395.2571539205437</v>
      </c>
      <c r="Q366" s="42">
        <v>3411.7471539205435</v>
      </c>
      <c r="R366" s="42">
        <v>3426.0271539205432</v>
      </c>
      <c r="S366" s="42">
        <v>3397.437153920543</v>
      </c>
      <c r="T366" s="42">
        <v>3325.897153920543</v>
      </c>
      <c r="U366" s="42">
        <v>3283.1271539205436</v>
      </c>
      <c r="V366" s="42">
        <v>3396.437153920543</v>
      </c>
      <c r="W366" s="42">
        <v>3434.7771539205432</v>
      </c>
      <c r="X366" s="42">
        <v>3348.9971539205435</v>
      </c>
      <c r="Y366" s="42">
        <v>3141.9171539205436</v>
      </c>
    </row>
    <row r="367" spans="1:25" ht="15.75" customHeight="1">
      <c r="A367" s="41">
        <f aca="true" t="shared" si="9" ref="A367:A395">A366+1</f>
        <v>43284</v>
      </c>
      <c r="B367" s="42">
        <v>3109.2271539205435</v>
      </c>
      <c r="C367" s="42">
        <v>3040.3871539205434</v>
      </c>
      <c r="D367" s="42">
        <v>3024.2971539205437</v>
      </c>
      <c r="E367" s="42">
        <v>3011.1371539205434</v>
      </c>
      <c r="F367" s="42">
        <v>3007.9271539205433</v>
      </c>
      <c r="G367" s="42">
        <v>3030.6571539205434</v>
      </c>
      <c r="H367" s="42">
        <v>3078.2171539205433</v>
      </c>
      <c r="I367" s="42">
        <v>3271.7671539205435</v>
      </c>
      <c r="J367" s="42">
        <v>3063.6771539205433</v>
      </c>
      <c r="K367" s="42">
        <v>3253.0971539205434</v>
      </c>
      <c r="L367" s="42">
        <v>3290.7271539205435</v>
      </c>
      <c r="M367" s="42">
        <v>3330.6771539205433</v>
      </c>
      <c r="N367" s="42">
        <v>3378.9271539205433</v>
      </c>
      <c r="O367" s="42">
        <v>3382.3871539205434</v>
      </c>
      <c r="P367" s="42">
        <v>3398.0071539205437</v>
      </c>
      <c r="Q367" s="42">
        <v>3417.6371539205434</v>
      </c>
      <c r="R367" s="42">
        <v>3418.2271539205435</v>
      </c>
      <c r="S367" s="42">
        <v>3349.7871539205435</v>
      </c>
      <c r="T367" s="42">
        <v>3292.1871539205436</v>
      </c>
      <c r="U367" s="42">
        <v>3278.7671539205435</v>
      </c>
      <c r="V367" s="42">
        <v>3388.1571539205434</v>
      </c>
      <c r="W367" s="42">
        <v>3408.2171539205438</v>
      </c>
      <c r="X367" s="42">
        <v>3340.107153920543</v>
      </c>
      <c r="Y367" s="42">
        <v>3117.2571539205433</v>
      </c>
    </row>
    <row r="368" spans="1:25" ht="15.75" customHeight="1">
      <c r="A368" s="41">
        <f t="shared" si="9"/>
        <v>43285</v>
      </c>
      <c r="B368" s="42">
        <v>3125.1171539205434</v>
      </c>
      <c r="C368" s="42">
        <v>3038.607153920543</v>
      </c>
      <c r="D368" s="42">
        <v>3003.4871539205433</v>
      </c>
      <c r="E368" s="42">
        <v>3002.1571539205434</v>
      </c>
      <c r="F368" s="42">
        <v>3004.3371539205436</v>
      </c>
      <c r="G368" s="42">
        <v>3007.0171539205435</v>
      </c>
      <c r="H368" s="42">
        <v>3068.6771539205433</v>
      </c>
      <c r="I368" s="42">
        <v>3249.2471539205435</v>
      </c>
      <c r="J368" s="42">
        <v>3104.7871539205435</v>
      </c>
      <c r="K368" s="42">
        <v>3258.6871539205436</v>
      </c>
      <c r="L368" s="42">
        <v>3341.2671539205435</v>
      </c>
      <c r="M368" s="42">
        <v>3375.0371539205435</v>
      </c>
      <c r="N368" s="42">
        <v>3383.7371539205433</v>
      </c>
      <c r="O368" s="42">
        <v>3431.9571539205435</v>
      </c>
      <c r="P368" s="42">
        <v>3444.3671539205434</v>
      </c>
      <c r="Q368" s="42">
        <v>3431.7171539205438</v>
      </c>
      <c r="R368" s="42">
        <v>3422.5271539205432</v>
      </c>
      <c r="S368" s="42">
        <v>3365.0571539205434</v>
      </c>
      <c r="T368" s="42">
        <v>3305.5571539205434</v>
      </c>
      <c r="U368" s="42">
        <v>3300.7471539205435</v>
      </c>
      <c r="V368" s="42">
        <v>3445.7571539205437</v>
      </c>
      <c r="W368" s="42">
        <v>3450.5171539205435</v>
      </c>
      <c r="X368" s="42">
        <v>3374.397153920543</v>
      </c>
      <c r="Y368" s="42">
        <v>3189.5771539205434</v>
      </c>
    </row>
    <row r="369" spans="1:25" ht="15.75" customHeight="1">
      <c r="A369" s="41">
        <f t="shared" si="9"/>
        <v>43286</v>
      </c>
      <c r="B369" s="42">
        <v>3129.1671539205436</v>
      </c>
      <c r="C369" s="42">
        <v>3053.4171539205436</v>
      </c>
      <c r="D369" s="42">
        <v>3021.107153920543</v>
      </c>
      <c r="E369" s="42">
        <v>3014.817153920543</v>
      </c>
      <c r="F369" s="42">
        <v>3010.0971539205434</v>
      </c>
      <c r="G369" s="42">
        <v>3008.3271539205434</v>
      </c>
      <c r="H369" s="42">
        <v>3097.1771539205433</v>
      </c>
      <c r="I369" s="42">
        <v>3250.107153920543</v>
      </c>
      <c r="J369" s="42">
        <v>3091.9771539205435</v>
      </c>
      <c r="K369" s="42">
        <v>3246.4471539205433</v>
      </c>
      <c r="L369" s="42">
        <v>3299.8471539205434</v>
      </c>
      <c r="M369" s="42">
        <v>3317.357153920543</v>
      </c>
      <c r="N369" s="42">
        <v>3347.937153920543</v>
      </c>
      <c r="O369" s="42">
        <v>3411.4171539205436</v>
      </c>
      <c r="P369" s="42">
        <v>3409.9471539205433</v>
      </c>
      <c r="Q369" s="42">
        <v>3398.357153920543</v>
      </c>
      <c r="R369" s="42">
        <v>3360.0971539205434</v>
      </c>
      <c r="S369" s="42">
        <v>3344.8371539205436</v>
      </c>
      <c r="T369" s="42">
        <v>3302.3871539205434</v>
      </c>
      <c r="U369" s="42">
        <v>3299.3671539205434</v>
      </c>
      <c r="V369" s="42">
        <v>3424.107153920543</v>
      </c>
      <c r="W369" s="42">
        <v>3416.4071539205434</v>
      </c>
      <c r="X369" s="42">
        <v>3354.607153920543</v>
      </c>
      <c r="Y369" s="42">
        <v>3143.6371539205434</v>
      </c>
    </row>
    <row r="370" spans="1:25" ht="15.75" customHeight="1">
      <c r="A370" s="41">
        <f t="shared" si="9"/>
        <v>43287</v>
      </c>
      <c r="B370" s="42">
        <v>3101.5071539205433</v>
      </c>
      <c r="C370" s="42">
        <v>3036.7171539205433</v>
      </c>
      <c r="D370" s="42">
        <v>3016.4071539205434</v>
      </c>
      <c r="E370" s="42">
        <v>3011.2271539205435</v>
      </c>
      <c r="F370" s="42">
        <v>3051.9371539205436</v>
      </c>
      <c r="G370" s="42">
        <v>3079.567153920543</v>
      </c>
      <c r="H370" s="42">
        <v>3075.6971539205433</v>
      </c>
      <c r="I370" s="42">
        <v>3241.1271539205436</v>
      </c>
      <c r="J370" s="42">
        <v>3071.1671539205436</v>
      </c>
      <c r="K370" s="42">
        <v>3197.9571539205435</v>
      </c>
      <c r="L370" s="42">
        <v>3269.0071539205433</v>
      </c>
      <c r="M370" s="42">
        <v>3367.2571539205437</v>
      </c>
      <c r="N370" s="42">
        <v>3382.3871539205434</v>
      </c>
      <c r="O370" s="42">
        <v>3389.7671539205435</v>
      </c>
      <c r="P370" s="42">
        <v>3377.0271539205432</v>
      </c>
      <c r="Q370" s="42">
        <v>3367.9571539205435</v>
      </c>
      <c r="R370" s="42">
        <v>3357.9171539205436</v>
      </c>
      <c r="S370" s="42">
        <v>3329.5471539205437</v>
      </c>
      <c r="T370" s="42">
        <v>3329.647153920543</v>
      </c>
      <c r="U370" s="42">
        <v>3303.4971539205435</v>
      </c>
      <c r="V370" s="42">
        <v>3398.687153920543</v>
      </c>
      <c r="W370" s="42">
        <v>3471.0571539205434</v>
      </c>
      <c r="X370" s="42">
        <v>3358.107153920543</v>
      </c>
      <c r="Y370" s="42">
        <v>3139.9871539205433</v>
      </c>
    </row>
    <row r="371" spans="1:25" ht="15.75" customHeight="1">
      <c r="A371" s="41">
        <f t="shared" si="9"/>
        <v>43288</v>
      </c>
      <c r="B371" s="42">
        <v>3149.9471539205433</v>
      </c>
      <c r="C371" s="42">
        <v>3066.3771539205436</v>
      </c>
      <c r="D371" s="42">
        <v>3045.817153920543</v>
      </c>
      <c r="E371" s="42">
        <v>3024.5071539205433</v>
      </c>
      <c r="F371" s="42">
        <v>3055.1371539205434</v>
      </c>
      <c r="G371" s="42">
        <v>3086.5571539205434</v>
      </c>
      <c r="H371" s="42">
        <v>3076.3971539205436</v>
      </c>
      <c r="I371" s="42">
        <v>3150.6771539205433</v>
      </c>
      <c r="J371" s="42">
        <v>3054.1471539205436</v>
      </c>
      <c r="K371" s="42">
        <v>3200.567153920543</v>
      </c>
      <c r="L371" s="42">
        <v>3307.067153920543</v>
      </c>
      <c r="M371" s="42">
        <v>3365.9771539205435</v>
      </c>
      <c r="N371" s="42">
        <v>3398.817153920543</v>
      </c>
      <c r="O371" s="42">
        <v>3421.8271539205434</v>
      </c>
      <c r="P371" s="42">
        <v>3408.7871539205435</v>
      </c>
      <c r="Q371" s="42">
        <v>3406.5271539205432</v>
      </c>
      <c r="R371" s="42">
        <v>3394.437153920543</v>
      </c>
      <c r="S371" s="42">
        <v>3412.7571539205437</v>
      </c>
      <c r="T371" s="42">
        <v>3368.2471539205435</v>
      </c>
      <c r="U371" s="42">
        <v>3355.6971539205433</v>
      </c>
      <c r="V371" s="42">
        <v>3490.7471539205435</v>
      </c>
      <c r="W371" s="42">
        <v>3573.6271539205436</v>
      </c>
      <c r="X371" s="42">
        <v>3416.5871539205436</v>
      </c>
      <c r="Y371" s="42">
        <v>3134.8271539205434</v>
      </c>
    </row>
    <row r="372" spans="1:25" ht="15.75" customHeight="1">
      <c r="A372" s="41">
        <f t="shared" si="9"/>
        <v>43289</v>
      </c>
      <c r="B372" s="42">
        <v>3308.2071539205435</v>
      </c>
      <c r="C372" s="42">
        <v>3109.9371539205436</v>
      </c>
      <c r="D372" s="42">
        <v>3085.9571539205435</v>
      </c>
      <c r="E372" s="42">
        <v>3067.9271539205433</v>
      </c>
      <c r="F372" s="42">
        <v>3042.2771539205432</v>
      </c>
      <c r="G372" s="42">
        <v>3032.7171539205433</v>
      </c>
      <c r="H372" s="42">
        <v>3122.1671539205436</v>
      </c>
      <c r="I372" s="42">
        <v>3171.3071539205434</v>
      </c>
      <c r="J372" s="42">
        <v>3108.3071539205434</v>
      </c>
      <c r="K372" s="42">
        <v>3277.5271539205432</v>
      </c>
      <c r="L372" s="42">
        <v>3407.9771539205435</v>
      </c>
      <c r="M372" s="42">
        <v>3429.2871539205435</v>
      </c>
      <c r="N372" s="42">
        <v>3418.2671539205435</v>
      </c>
      <c r="O372" s="42">
        <v>3427.0471539205437</v>
      </c>
      <c r="P372" s="42">
        <v>3418.6571539205434</v>
      </c>
      <c r="Q372" s="42">
        <v>3416.0871539205436</v>
      </c>
      <c r="R372" s="42">
        <v>3428.397153920543</v>
      </c>
      <c r="S372" s="42">
        <v>3399.0771539205434</v>
      </c>
      <c r="T372" s="42">
        <v>3401.5371539205435</v>
      </c>
      <c r="U372" s="42">
        <v>3402.5471539205437</v>
      </c>
      <c r="V372" s="42">
        <v>3496.9971539205435</v>
      </c>
      <c r="W372" s="42">
        <v>3643.4471539205433</v>
      </c>
      <c r="X372" s="42">
        <v>3478.1171539205434</v>
      </c>
      <c r="Y372" s="42">
        <v>3266.4971539205435</v>
      </c>
    </row>
    <row r="373" spans="1:25" ht="15.75" customHeight="1">
      <c r="A373" s="41">
        <f t="shared" si="9"/>
        <v>43290</v>
      </c>
      <c r="B373" s="42">
        <v>3302.0771539205434</v>
      </c>
      <c r="C373" s="42">
        <v>3117.817153920543</v>
      </c>
      <c r="D373" s="42">
        <v>3083.5171539205435</v>
      </c>
      <c r="E373" s="42">
        <v>3065.9071539205434</v>
      </c>
      <c r="F373" s="42">
        <v>3037.1171539205434</v>
      </c>
      <c r="G373" s="42">
        <v>3034.7971539205437</v>
      </c>
      <c r="H373" s="42">
        <v>3179.0871539205436</v>
      </c>
      <c r="I373" s="42">
        <v>3434.2171539205438</v>
      </c>
      <c r="J373" s="42">
        <v>3248.1271539205436</v>
      </c>
      <c r="K373" s="42">
        <v>3407.357153920543</v>
      </c>
      <c r="L373" s="42">
        <v>3495.9771539205435</v>
      </c>
      <c r="M373" s="42">
        <v>3521.9671539205438</v>
      </c>
      <c r="N373" s="42">
        <v>3512.6971539205433</v>
      </c>
      <c r="O373" s="42">
        <v>3567.2471539205435</v>
      </c>
      <c r="P373" s="42">
        <v>3570.6371539205434</v>
      </c>
      <c r="Q373" s="42">
        <v>3562.5271539205432</v>
      </c>
      <c r="R373" s="42">
        <v>3507.2371539205433</v>
      </c>
      <c r="S373" s="42">
        <v>3466.8771539205436</v>
      </c>
      <c r="T373" s="42">
        <v>3451.6171539205434</v>
      </c>
      <c r="U373" s="42">
        <v>3385.4671539205438</v>
      </c>
      <c r="V373" s="42">
        <v>3570.7771539205432</v>
      </c>
      <c r="W373" s="42">
        <v>3617.3471539205434</v>
      </c>
      <c r="X373" s="42">
        <v>3546.937153920543</v>
      </c>
      <c r="Y373" s="42">
        <v>3281.9271539205433</v>
      </c>
    </row>
    <row r="374" spans="1:25" ht="15.75" customHeight="1">
      <c r="A374" s="41">
        <f t="shared" si="9"/>
        <v>43291</v>
      </c>
      <c r="B374" s="42">
        <v>3155.1971539205433</v>
      </c>
      <c r="C374" s="42">
        <v>3085.3671539205434</v>
      </c>
      <c r="D374" s="42">
        <v>3069.2471539205435</v>
      </c>
      <c r="E374" s="42">
        <v>3048.8871539205434</v>
      </c>
      <c r="F374" s="42">
        <v>3032.5471539205437</v>
      </c>
      <c r="G374" s="42">
        <v>3030.817153920543</v>
      </c>
      <c r="H374" s="42">
        <v>3140.4771539205435</v>
      </c>
      <c r="I374" s="42">
        <v>3335.7371539205433</v>
      </c>
      <c r="J374" s="42">
        <v>3228.317153920543</v>
      </c>
      <c r="K374" s="42">
        <v>3343.0771539205434</v>
      </c>
      <c r="L374" s="42">
        <v>3382.5471539205437</v>
      </c>
      <c r="M374" s="42">
        <v>3399.647153920543</v>
      </c>
      <c r="N374" s="42">
        <v>3387.3071539205434</v>
      </c>
      <c r="O374" s="42">
        <v>3471.8671539205434</v>
      </c>
      <c r="P374" s="42">
        <v>3506.2671539205435</v>
      </c>
      <c r="Q374" s="42">
        <v>3498.5871539205436</v>
      </c>
      <c r="R374" s="42">
        <v>3491.5271539205432</v>
      </c>
      <c r="S374" s="42">
        <v>3408.0371539205435</v>
      </c>
      <c r="T374" s="42">
        <v>3384.3271539205434</v>
      </c>
      <c r="U374" s="42">
        <v>3393.2471539205435</v>
      </c>
      <c r="V374" s="42">
        <v>3520.4771539205435</v>
      </c>
      <c r="W374" s="42">
        <v>3535.0871539205436</v>
      </c>
      <c r="X374" s="42">
        <v>3480.6271539205436</v>
      </c>
      <c r="Y374" s="42">
        <v>3321.8871539205434</v>
      </c>
    </row>
    <row r="375" spans="1:25" ht="15.75" customHeight="1">
      <c r="A375" s="41">
        <f t="shared" si="9"/>
        <v>43292</v>
      </c>
      <c r="B375" s="42">
        <v>3183.4571539205435</v>
      </c>
      <c r="C375" s="42">
        <v>3122.4671539205433</v>
      </c>
      <c r="D375" s="42">
        <v>3096.2871539205435</v>
      </c>
      <c r="E375" s="42">
        <v>3069.1771539205433</v>
      </c>
      <c r="F375" s="42">
        <v>3040.2571539205433</v>
      </c>
      <c r="G375" s="42">
        <v>3042.3771539205436</v>
      </c>
      <c r="H375" s="42">
        <v>3175.0071539205433</v>
      </c>
      <c r="I375" s="42">
        <v>3407.9971539205435</v>
      </c>
      <c r="J375" s="42">
        <v>3246.8371539205436</v>
      </c>
      <c r="K375" s="42">
        <v>3424.0471539205437</v>
      </c>
      <c r="L375" s="42">
        <v>3579.1271539205436</v>
      </c>
      <c r="M375" s="42">
        <v>3617.9071539205434</v>
      </c>
      <c r="N375" s="42">
        <v>3608.9571539205435</v>
      </c>
      <c r="O375" s="42">
        <v>3610.2971539205437</v>
      </c>
      <c r="P375" s="42">
        <v>3665.7171539205438</v>
      </c>
      <c r="Q375" s="42">
        <v>3643.4171539205436</v>
      </c>
      <c r="R375" s="42">
        <v>3638.5571539205434</v>
      </c>
      <c r="S375" s="42">
        <v>3649.1171539205434</v>
      </c>
      <c r="T375" s="42">
        <v>3590.7271539205435</v>
      </c>
      <c r="U375" s="42">
        <v>3472.9071539205434</v>
      </c>
      <c r="V375" s="42">
        <v>3623.687153920543</v>
      </c>
      <c r="W375" s="42">
        <v>3819.6571539205434</v>
      </c>
      <c r="X375" s="42">
        <v>3586.7771539205432</v>
      </c>
      <c r="Y375" s="42">
        <v>3342.5471539205437</v>
      </c>
    </row>
    <row r="376" spans="1:25" ht="15.75" customHeight="1">
      <c r="A376" s="41">
        <f t="shared" si="9"/>
        <v>43293</v>
      </c>
      <c r="B376" s="42">
        <v>3162.3771539205436</v>
      </c>
      <c r="C376" s="42">
        <v>3106.8271539205434</v>
      </c>
      <c r="D376" s="42">
        <v>3072.0971539205434</v>
      </c>
      <c r="E376" s="42">
        <v>3040.6171539205434</v>
      </c>
      <c r="F376" s="42">
        <v>3025.5371539205435</v>
      </c>
      <c r="G376" s="42">
        <v>3029.2771539205432</v>
      </c>
      <c r="H376" s="42">
        <v>3167.5871539205436</v>
      </c>
      <c r="I376" s="42">
        <v>3338.567153920543</v>
      </c>
      <c r="J376" s="42">
        <v>3109.8971539205436</v>
      </c>
      <c r="K376" s="42">
        <v>3340.9571539205435</v>
      </c>
      <c r="L376" s="42">
        <v>3446.0371539205435</v>
      </c>
      <c r="M376" s="42">
        <v>3479.1771539205433</v>
      </c>
      <c r="N376" s="42">
        <v>3465.6671539205436</v>
      </c>
      <c r="O376" s="42">
        <v>3476.4171539205436</v>
      </c>
      <c r="P376" s="42">
        <v>3464.2671539205435</v>
      </c>
      <c r="Q376" s="42">
        <v>3482.357153920543</v>
      </c>
      <c r="R376" s="42">
        <v>3505.6671539205436</v>
      </c>
      <c r="S376" s="42">
        <v>3440.317153920543</v>
      </c>
      <c r="T376" s="42">
        <v>3399.647153920543</v>
      </c>
      <c r="U376" s="42">
        <v>3392.3071539205434</v>
      </c>
      <c r="V376" s="42">
        <v>3494.8471539205434</v>
      </c>
      <c r="W376" s="42">
        <v>3512.857153920543</v>
      </c>
      <c r="X376" s="42">
        <v>3450.7471539205435</v>
      </c>
      <c r="Y376" s="42">
        <v>3192.9371539205436</v>
      </c>
    </row>
    <row r="377" spans="1:25" ht="15.75" customHeight="1">
      <c r="A377" s="41">
        <f t="shared" si="9"/>
        <v>43294</v>
      </c>
      <c r="B377" s="42">
        <v>3160.4671539205433</v>
      </c>
      <c r="C377" s="42">
        <v>3090.1971539205433</v>
      </c>
      <c r="D377" s="42">
        <v>3051.317153920543</v>
      </c>
      <c r="E377" s="42">
        <v>3032.2171539205433</v>
      </c>
      <c r="F377" s="42">
        <v>3021.8271539205434</v>
      </c>
      <c r="G377" s="42">
        <v>3059.1771539205433</v>
      </c>
      <c r="H377" s="42">
        <v>3133.357153920543</v>
      </c>
      <c r="I377" s="42">
        <v>3314.0071539205433</v>
      </c>
      <c r="J377" s="42">
        <v>3051.1871539205436</v>
      </c>
      <c r="K377" s="42">
        <v>3259.1671539205436</v>
      </c>
      <c r="L377" s="42">
        <v>3278.0171539205435</v>
      </c>
      <c r="M377" s="42">
        <v>3291.5371539205435</v>
      </c>
      <c r="N377" s="42">
        <v>3327.6671539205436</v>
      </c>
      <c r="O377" s="42">
        <v>3369.4571539205435</v>
      </c>
      <c r="P377" s="42">
        <v>3398.6671539205436</v>
      </c>
      <c r="Q377" s="42">
        <v>3422.9871539205433</v>
      </c>
      <c r="R377" s="42">
        <v>3408.2971539205437</v>
      </c>
      <c r="S377" s="42">
        <v>3388.1671539205436</v>
      </c>
      <c r="T377" s="42">
        <v>3268.9971539205435</v>
      </c>
      <c r="U377" s="42">
        <v>3241.3771539205436</v>
      </c>
      <c r="V377" s="42">
        <v>3401.937153920543</v>
      </c>
      <c r="W377" s="42">
        <v>3471.4871539205433</v>
      </c>
      <c r="X377" s="42">
        <v>3360.7271539205435</v>
      </c>
      <c r="Y377" s="42">
        <v>3090.4171539205436</v>
      </c>
    </row>
    <row r="378" spans="1:25" ht="15.75" customHeight="1">
      <c r="A378" s="41">
        <f t="shared" si="9"/>
        <v>43295</v>
      </c>
      <c r="B378" s="42">
        <v>3187.5971539205434</v>
      </c>
      <c r="C378" s="42">
        <v>3069.6871539205436</v>
      </c>
      <c r="D378" s="42">
        <v>3036.5371539205435</v>
      </c>
      <c r="E378" s="42">
        <v>3014.7871539205435</v>
      </c>
      <c r="F378" s="42">
        <v>3086.6771539205433</v>
      </c>
      <c r="G378" s="42">
        <v>3124.8371539205436</v>
      </c>
      <c r="H378" s="42">
        <v>3047.2771539205432</v>
      </c>
      <c r="I378" s="42">
        <v>3163.9371539205436</v>
      </c>
      <c r="J378" s="42">
        <v>3150.8071539205434</v>
      </c>
      <c r="K378" s="42">
        <v>3104.0371539205435</v>
      </c>
      <c r="L378" s="42">
        <v>3209.8871539205434</v>
      </c>
      <c r="M378" s="42">
        <v>3254.5871539205436</v>
      </c>
      <c r="N378" s="42">
        <v>3286.5071539205433</v>
      </c>
      <c r="O378" s="42">
        <v>3330.0071539205437</v>
      </c>
      <c r="P378" s="42">
        <v>3350.9671539205438</v>
      </c>
      <c r="Q378" s="42">
        <v>3360.4471539205433</v>
      </c>
      <c r="R378" s="42">
        <v>3368.7371539205433</v>
      </c>
      <c r="S378" s="42">
        <v>3351.3471539205434</v>
      </c>
      <c r="T378" s="42">
        <v>3285.067153920543</v>
      </c>
      <c r="U378" s="42">
        <v>3258.0971539205434</v>
      </c>
      <c r="V378" s="42">
        <v>3412.4971539205435</v>
      </c>
      <c r="W378" s="42">
        <v>3426.897153920543</v>
      </c>
      <c r="X378" s="42">
        <v>3317.0471539205437</v>
      </c>
      <c r="Y378" s="42">
        <v>3105.0871539205436</v>
      </c>
    </row>
    <row r="379" spans="1:25" ht="15.75" customHeight="1">
      <c r="A379" s="41">
        <f t="shared" si="9"/>
        <v>43296</v>
      </c>
      <c r="B379" s="42">
        <v>3180.2771539205432</v>
      </c>
      <c r="C379" s="42">
        <v>3065.6871539205436</v>
      </c>
      <c r="D379" s="42">
        <v>3030.9271539205433</v>
      </c>
      <c r="E379" s="42">
        <v>3026.8471539205434</v>
      </c>
      <c r="F379" s="42">
        <v>3101.6671539205436</v>
      </c>
      <c r="G379" s="42">
        <v>3132.3971539205436</v>
      </c>
      <c r="H379" s="42">
        <v>3026.4371539205436</v>
      </c>
      <c r="I379" s="42">
        <v>3133.0971539205434</v>
      </c>
      <c r="J379" s="42">
        <v>3249.6871539205436</v>
      </c>
      <c r="K379" s="42">
        <v>3072.0171539205435</v>
      </c>
      <c r="L379" s="42">
        <v>3118.1871539205436</v>
      </c>
      <c r="M379" s="42">
        <v>3179.4171539205436</v>
      </c>
      <c r="N379" s="42">
        <v>3239.2671539205435</v>
      </c>
      <c r="O379" s="42">
        <v>3281.3371539205436</v>
      </c>
      <c r="P379" s="42">
        <v>3257.3771539205436</v>
      </c>
      <c r="Q379" s="42">
        <v>3264.4471539205433</v>
      </c>
      <c r="R379" s="42">
        <v>3257.5871539205436</v>
      </c>
      <c r="S379" s="42">
        <v>3240.607153920543</v>
      </c>
      <c r="T379" s="42">
        <v>3196.567153920543</v>
      </c>
      <c r="U379" s="42">
        <v>3203.1771539205433</v>
      </c>
      <c r="V379" s="42">
        <v>3352.2571539205437</v>
      </c>
      <c r="W379" s="42">
        <v>3432.8671539205434</v>
      </c>
      <c r="X379" s="42">
        <v>3312.5871539205436</v>
      </c>
      <c r="Y379" s="42">
        <v>3099.9671539205433</v>
      </c>
    </row>
    <row r="380" spans="1:25" ht="15.75" customHeight="1">
      <c r="A380" s="41">
        <f t="shared" si="9"/>
        <v>43297</v>
      </c>
      <c r="B380" s="42">
        <v>3140.6271539205436</v>
      </c>
      <c r="C380" s="42">
        <v>3035.7771539205432</v>
      </c>
      <c r="D380" s="42">
        <v>3015.317153920543</v>
      </c>
      <c r="E380" s="42">
        <v>3048.317153920543</v>
      </c>
      <c r="F380" s="42">
        <v>3127.2571539205433</v>
      </c>
      <c r="G380" s="42">
        <v>3163.8871539205434</v>
      </c>
      <c r="H380" s="42">
        <v>3074.3071539205434</v>
      </c>
      <c r="I380" s="42">
        <v>3100.3771539205436</v>
      </c>
      <c r="J380" s="42">
        <v>3306.8271539205434</v>
      </c>
      <c r="K380" s="42">
        <v>3115.4871539205433</v>
      </c>
      <c r="L380" s="42">
        <v>3085.3371539205436</v>
      </c>
      <c r="M380" s="42">
        <v>3161.9471539205433</v>
      </c>
      <c r="N380" s="42">
        <v>3234.4971539205435</v>
      </c>
      <c r="O380" s="42">
        <v>3312.7671539205435</v>
      </c>
      <c r="P380" s="42">
        <v>3272.3971539205436</v>
      </c>
      <c r="Q380" s="42">
        <v>3297.1971539205433</v>
      </c>
      <c r="R380" s="42">
        <v>3284.7771539205432</v>
      </c>
      <c r="S380" s="42">
        <v>3275.9771539205435</v>
      </c>
      <c r="T380" s="42">
        <v>3171.2471539205435</v>
      </c>
      <c r="U380" s="42">
        <v>3173.4471539205433</v>
      </c>
      <c r="V380" s="42">
        <v>3306.8771539205436</v>
      </c>
      <c r="W380" s="42">
        <v>3375.8671539205434</v>
      </c>
      <c r="X380" s="42">
        <v>3225.0971539205434</v>
      </c>
      <c r="Y380" s="42">
        <v>3186.107153920543</v>
      </c>
    </row>
    <row r="381" spans="1:25" ht="15.75" customHeight="1">
      <c r="A381" s="41">
        <f t="shared" si="9"/>
        <v>43298</v>
      </c>
      <c r="B381" s="42">
        <v>3121.0071539205433</v>
      </c>
      <c r="C381" s="42">
        <v>3077.0171539205435</v>
      </c>
      <c r="D381" s="42">
        <v>3051.1871539205436</v>
      </c>
      <c r="E381" s="42">
        <v>3033.5971539205434</v>
      </c>
      <c r="F381" s="42">
        <v>3011.8071539205434</v>
      </c>
      <c r="G381" s="42">
        <v>3054.0971539205434</v>
      </c>
      <c r="H381" s="42">
        <v>3079.4971539205435</v>
      </c>
      <c r="I381" s="42">
        <v>3230.0871539205436</v>
      </c>
      <c r="J381" s="42">
        <v>3146.857153920543</v>
      </c>
      <c r="K381" s="42">
        <v>3060.3771539205436</v>
      </c>
      <c r="L381" s="42">
        <v>3121.1871539205436</v>
      </c>
      <c r="M381" s="42">
        <v>3133.2271539205435</v>
      </c>
      <c r="N381" s="42">
        <v>3076.2671539205435</v>
      </c>
      <c r="O381" s="42">
        <v>3064.6571539205434</v>
      </c>
      <c r="P381" s="42">
        <v>3076.5471539205437</v>
      </c>
      <c r="Q381" s="42">
        <v>3044.0571539205434</v>
      </c>
      <c r="R381" s="42">
        <v>3052.5971539205434</v>
      </c>
      <c r="S381" s="42">
        <v>3047.5971539205434</v>
      </c>
      <c r="T381" s="42">
        <v>3041.5871539205436</v>
      </c>
      <c r="U381" s="42">
        <v>3150.7271539205435</v>
      </c>
      <c r="V381" s="42">
        <v>3237.8271539205434</v>
      </c>
      <c r="W381" s="42">
        <v>3252.9671539205433</v>
      </c>
      <c r="X381" s="42">
        <v>3118.5071539205433</v>
      </c>
      <c r="Y381" s="42">
        <v>3264.9271539205433</v>
      </c>
    </row>
    <row r="382" spans="1:25" ht="15.75" customHeight="1">
      <c r="A382" s="41">
        <f t="shared" si="9"/>
        <v>43299</v>
      </c>
      <c r="B382" s="42">
        <v>3140.5271539205432</v>
      </c>
      <c r="C382" s="42">
        <v>3082.7371539205433</v>
      </c>
      <c r="D382" s="42">
        <v>3047.7871539205435</v>
      </c>
      <c r="E382" s="42">
        <v>3030.3971539205436</v>
      </c>
      <c r="F382" s="42">
        <v>3012.7571539205433</v>
      </c>
      <c r="G382" s="42">
        <v>3039.9771539205435</v>
      </c>
      <c r="H382" s="42">
        <v>3091.3671539205434</v>
      </c>
      <c r="I382" s="42">
        <v>3202.6271539205436</v>
      </c>
      <c r="J382" s="42">
        <v>3117.1671539205436</v>
      </c>
      <c r="K382" s="42">
        <v>3094.7671539205435</v>
      </c>
      <c r="L382" s="42">
        <v>3154.567153920543</v>
      </c>
      <c r="M382" s="42">
        <v>3163.8771539205436</v>
      </c>
      <c r="N382" s="42">
        <v>3137.067153920543</v>
      </c>
      <c r="O382" s="42">
        <v>3073.1871539205436</v>
      </c>
      <c r="P382" s="42">
        <v>3062.5871539205436</v>
      </c>
      <c r="Q382" s="42">
        <v>3071.7371539205433</v>
      </c>
      <c r="R382" s="42">
        <v>3096.1471539205436</v>
      </c>
      <c r="S382" s="42">
        <v>3109.7471539205435</v>
      </c>
      <c r="T382" s="42">
        <v>3115.5571539205434</v>
      </c>
      <c r="U382" s="42">
        <v>3176.7771539205432</v>
      </c>
      <c r="V382" s="42">
        <v>3277.1271539205436</v>
      </c>
      <c r="W382" s="42">
        <v>3291.1371539205434</v>
      </c>
      <c r="X382" s="42">
        <v>3160.9771539205435</v>
      </c>
      <c r="Y382" s="42">
        <v>3210.0871539205436</v>
      </c>
    </row>
    <row r="383" spans="1:25" ht="15.75" customHeight="1">
      <c r="A383" s="41">
        <f t="shared" si="9"/>
        <v>43300</v>
      </c>
      <c r="B383" s="42">
        <v>3319.897153920543</v>
      </c>
      <c r="C383" s="42">
        <v>3085.5971539205434</v>
      </c>
      <c r="D383" s="42">
        <v>3052.2471539205435</v>
      </c>
      <c r="E383" s="42">
        <v>3036.6371539205434</v>
      </c>
      <c r="F383" s="42">
        <v>3013.1771539205433</v>
      </c>
      <c r="G383" s="42">
        <v>3048.0571539205434</v>
      </c>
      <c r="H383" s="42">
        <v>3103.5871539205436</v>
      </c>
      <c r="I383" s="42">
        <v>3301.5371539205435</v>
      </c>
      <c r="J383" s="42">
        <v>3136.6871539205436</v>
      </c>
      <c r="K383" s="42">
        <v>3077.8871539205434</v>
      </c>
      <c r="L383" s="42">
        <v>3149.0271539205432</v>
      </c>
      <c r="M383" s="42">
        <v>3126.0871539205436</v>
      </c>
      <c r="N383" s="42">
        <v>3159.317153920543</v>
      </c>
      <c r="O383" s="42">
        <v>3171.4071539205434</v>
      </c>
      <c r="P383" s="42">
        <v>3204.7371539205433</v>
      </c>
      <c r="Q383" s="42">
        <v>3167.067153920543</v>
      </c>
      <c r="R383" s="42">
        <v>3188.9571539205435</v>
      </c>
      <c r="S383" s="42">
        <v>3182.6371539205434</v>
      </c>
      <c r="T383" s="42">
        <v>3126.5471539205437</v>
      </c>
      <c r="U383" s="42">
        <v>3200.2971539205437</v>
      </c>
      <c r="V383" s="42">
        <v>3251.1271539205436</v>
      </c>
      <c r="W383" s="42">
        <v>3235.2271539205435</v>
      </c>
      <c r="X383" s="42">
        <v>3071.5871539205436</v>
      </c>
      <c r="Y383" s="42">
        <v>3363.3671539205434</v>
      </c>
    </row>
    <row r="384" spans="1:25" ht="15.75" customHeight="1">
      <c r="A384" s="41">
        <f t="shared" si="9"/>
        <v>43301</v>
      </c>
      <c r="B384" s="42">
        <v>3199.7971539205437</v>
      </c>
      <c r="C384" s="42">
        <v>3077.5971539205434</v>
      </c>
      <c r="D384" s="42">
        <v>3049.7671539205435</v>
      </c>
      <c r="E384" s="42">
        <v>3032.1771539205433</v>
      </c>
      <c r="F384" s="42">
        <v>3019.0071539205433</v>
      </c>
      <c r="G384" s="42">
        <v>3070.9071539205434</v>
      </c>
      <c r="H384" s="42">
        <v>3067.5171539205435</v>
      </c>
      <c r="I384" s="42">
        <v>3157.5371539205435</v>
      </c>
      <c r="J384" s="42">
        <v>3173.0271539205432</v>
      </c>
      <c r="K384" s="42">
        <v>3035.3471539205434</v>
      </c>
      <c r="L384" s="42">
        <v>3096.3271539205434</v>
      </c>
      <c r="M384" s="42">
        <v>3108.7071539205435</v>
      </c>
      <c r="N384" s="42">
        <v>3053.7371539205433</v>
      </c>
      <c r="O384" s="42">
        <v>3079.0871539205436</v>
      </c>
      <c r="P384" s="42">
        <v>3096.1271539205436</v>
      </c>
      <c r="Q384" s="42">
        <v>3062.1371539205434</v>
      </c>
      <c r="R384" s="42">
        <v>3037.9671539205433</v>
      </c>
      <c r="S384" s="42">
        <v>3040.9771539205435</v>
      </c>
      <c r="T384" s="42">
        <v>3046.8371539205436</v>
      </c>
      <c r="U384" s="42">
        <v>3126.357153920543</v>
      </c>
      <c r="V384" s="42">
        <v>3202.3471539205434</v>
      </c>
      <c r="W384" s="42">
        <v>3213.7671539205435</v>
      </c>
      <c r="X384" s="42">
        <v>3071.817153920543</v>
      </c>
      <c r="Y384" s="42">
        <v>3321.107153920543</v>
      </c>
    </row>
    <row r="385" spans="1:25" ht="15.75" customHeight="1">
      <c r="A385" s="41">
        <f t="shared" si="9"/>
        <v>43302</v>
      </c>
      <c r="B385" s="42">
        <v>3205.857153920543</v>
      </c>
      <c r="C385" s="42">
        <v>3101.5171539205435</v>
      </c>
      <c r="D385" s="42">
        <v>3040.5071539205433</v>
      </c>
      <c r="E385" s="42">
        <v>3017.8371539205436</v>
      </c>
      <c r="F385" s="42">
        <v>3072.5871539205436</v>
      </c>
      <c r="G385" s="42">
        <v>3130.3771539205436</v>
      </c>
      <c r="H385" s="42">
        <v>3034.0271539205432</v>
      </c>
      <c r="I385" s="42">
        <v>3143.2171539205433</v>
      </c>
      <c r="J385" s="42">
        <v>3258.3771539205436</v>
      </c>
      <c r="K385" s="42">
        <v>3105.4371539205436</v>
      </c>
      <c r="L385" s="42">
        <v>3040.6871539205436</v>
      </c>
      <c r="M385" s="42">
        <v>3065.5571539205434</v>
      </c>
      <c r="N385" s="42">
        <v>3048.9171539205436</v>
      </c>
      <c r="O385" s="42">
        <v>3061.0971539205434</v>
      </c>
      <c r="P385" s="42">
        <v>3077.7671539205435</v>
      </c>
      <c r="Q385" s="42">
        <v>3046.7771539205432</v>
      </c>
      <c r="R385" s="42">
        <v>3071.8671539205434</v>
      </c>
      <c r="S385" s="42">
        <v>3063.4271539205433</v>
      </c>
      <c r="T385" s="42">
        <v>3058.1971539205433</v>
      </c>
      <c r="U385" s="42">
        <v>3160.2871539205435</v>
      </c>
      <c r="V385" s="42">
        <v>3291.817153920543</v>
      </c>
      <c r="W385" s="42">
        <v>3310.7571539205433</v>
      </c>
      <c r="X385" s="42">
        <v>3149.6371539205434</v>
      </c>
      <c r="Y385" s="42">
        <v>3233.3071539205434</v>
      </c>
    </row>
    <row r="386" spans="1:25" ht="15.75" customHeight="1">
      <c r="A386" s="41">
        <f t="shared" si="9"/>
        <v>43303</v>
      </c>
      <c r="B386" s="42">
        <v>3240.1471539205436</v>
      </c>
      <c r="C386" s="42">
        <v>3097.9771539205435</v>
      </c>
      <c r="D386" s="42">
        <v>3050.4571539205435</v>
      </c>
      <c r="E386" s="42">
        <v>3025.5071539205433</v>
      </c>
      <c r="F386" s="42">
        <v>3055.0171539205435</v>
      </c>
      <c r="G386" s="42">
        <v>3114.1871539205436</v>
      </c>
      <c r="H386" s="42">
        <v>3028.2271539205435</v>
      </c>
      <c r="I386" s="42">
        <v>3133.4171539205436</v>
      </c>
      <c r="J386" s="42">
        <v>3222.5871539205436</v>
      </c>
      <c r="K386" s="42">
        <v>3080.2271539205435</v>
      </c>
      <c r="L386" s="42">
        <v>3079.8071539205434</v>
      </c>
      <c r="M386" s="42">
        <v>3102.1771539205433</v>
      </c>
      <c r="N386" s="42">
        <v>3070.4171539205436</v>
      </c>
      <c r="O386" s="42">
        <v>3052.4271539205433</v>
      </c>
      <c r="P386" s="42">
        <v>3056.6871539205436</v>
      </c>
      <c r="Q386" s="42">
        <v>3082.7371539205433</v>
      </c>
      <c r="R386" s="42">
        <v>3129.1871539205436</v>
      </c>
      <c r="S386" s="42">
        <v>3110.9771539205435</v>
      </c>
      <c r="T386" s="42">
        <v>3103.1771539205433</v>
      </c>
      <c r="U386" s="42">
        <v>3210.317153920543</v>
      </c>
      <c r="V386" s="42">
        <v>3364.107153920543</v>
      </c>
      <c r="W386" s="42">
        <v>3372.7271539205435</v>
      </c>
      <c r="X386" s="42">
        <v>3227.857153920543</v>
      </c>
      <c r="Y386" s="42">
        <v>3205.1171539205434</v>
      </c>
    </row>
    <row r="387" spans="1:25" ht="15.75" customHeight="1">
      <c r="A387" s="41">
        <f t="shared" si="9"/>
        <v>43304</v>
      </c>
      <c r="B387" s="42">
        <v>3210.8671539205434</v>
      </c>
      <c r="C387" s="42">
        <v>3085.0871539205436</v>
      </c>
      <c r="D387" s="42">
        <v>3044.1871539205436</v>
      </c>
      <c r="E387" s="42">
        <v>3017.857153920543</v>
      </c>
      <c r="F387" s="42">
        <v>3075.2071539205435</v>
      </c>
      <c r="G387" s="42">
        <v>3131.107153920543</v>
      </c>
      <c r="H387" s="42">
        <v>3035.857153920543</v>
      </c>
      <c r="I387" s="42">
        <v>3235.7971539205437</v>
      </c>
      <c r="J387" s="42">
        <v>3260.0471539205437</v>
      </c>
      <c r="K387" s="42">
        <v>3105.4271539205433</v>
      </c>
      <c r="L387" s="42">
        <v>3058.357153920543</v>
      </c>
      <c r="M387" s="42">
        <v>3084.9871539205433</v>
      </c>
      <c r="N387" s="42">
        <v>3048.1771539205433</v>
      </c>
      <c r="O387" s="42">
        <v>3061.5871539205436</v>
      </c>
      <c r="P387" s="42">
        <v>3077.0571539205434</v>
      </c>
      <c r="Q387" s="42">
        <v>3053.7771539205432</v>
      </c>
      <c r="R387" s="42">
        <v>3095.1271539205436</v>
      </c>
      <c r="S387" s="42">
        <v>3083.1871539205436</v>
      </c>
      <c r="T387" s="42">
        <v>3062.3371539205436</v>
      </c>
      <c r="U387" s="42">
        <v>3172.7471539205435</v>
      </c>
      <c r="V387" s="42">
        <v>3310.5071539205433</v>
      </c>
      <c r="W387" s="42">
        <v>3334.5371539205435</v>
      </c>
      <c r="X387" s="42">
        <v>3166.4671539205433</v>
      </c>
      <c r="Y387" s="42">
        <v>3265.7871539205435</v>
      </c>
    </row>
    <row r="388" spans="1:25" ht="15.75" customHeight="1">
      <c r="A388" s="41">
        <f t="shared" si="9"/>
        <v>43305</v>
      </c>
      <c r="B388" s="42">
        <v>3138.5371539205435</v>
      </c>
      <c r="C388" s="42">
        <v>3067.9471539205433</v>
      </c>
      <c r="D388" s="42">
        <v>3031.4871539205433</v>
      </c>
      <c r="E388" s="42">
        <v>3014.9871539205433</v>
      </c>
      <c r="F388" s="42">
        <v>3073.5371539205435</v>
      </c>
      <c r="G388" s="42">
        <v>3129.7571539205433</v>
      </c>
      <c r="H388" s="42">
        <v>3033.4571539205435</v>
      </c>
      <c r="I388" s="42">
        <v>3162.3471539205434</v>
      </c>
      <c r="J388" s="42">
        <v>3256.2371539205433</v>
      </c>
      <c r="K388" s="42">
        <v>3101.607153920543</v>
      </c>
      <c r="L388" s="42">
        <v>3048.6771539205433</v>
      </c>
      <c r="M388" s="42">
        <v>3070.4671539205433</v>
      </c>
      <c r="N388" s="42">
        <v>3042.3071539205434</v>
      </c>
      <c r="O388" s="42">
        <v>3056.6771539205433</v>
      </c>
      <c r="P388" s="42">
        <v>3072.6471539205436</v>
      </c>
      <c r="Q388" s="42">
        <v>3045.2671539205435</v>
      </c>
      <c r="R388" s="42">
        <v>3084.6171539205434</v>
      </c>
      <c r="S388" s="42">
        <v>3074.1271539205436</v>
      </c>
      <c r="T388" s="42">
        <v>3058.7571539205433</v>
      </c>
      <c r="U388" s="42">
        <v>3167.0371539205435</v>
      </c>
      <c r="V388" s="42">
        <v>3293.1771539205433</v>
      </c>
      <c r="W388" s="42">
        <v>3320.2971539205437</v>
      </c>
      <c r="X388" s="42">
        <v>3155.3771539205436</v>
      </c>
      <c r="Y388" s="42">
        <v>3232.9671539205433</v>
      </c>
    </row>
    <row r="389" spans="1:25" ht="15.75" customHeight="1">
      <c r="A389" s="41">
        <f t="shared" si="9"/>
        <v>43306</v>
      </c>
      <c r="B389" s="42">
        <v>3164.1971539205433</v>
      </c>
      <c r="C389" s="42">
        <v>3043.9571539205435</v>
      </c>
      <c r="D389" s="42">
        <v>3021.6371539205434</v>
      </c>
      <c r="E389" s="42">
        <v>3010.817153920543</v>
      </c>
      <c r="F389" s="42">
        <v>3058.6771539205433</v>
      </c>
      <c r="G389" s="42">
        <v>3123.4771539205435</v>
      </c>
      <c r="H389" s="42">
        <v>3053.9271539205433</v>
      </c>
      <c r="I389" s="42">
        <v>3268.2871539205435</v>
      </c>
      <c r="J389" s="42">
        <v>3138.7371539205433</v>
      </c>
      <c r="K389" s="42">
        <v>3123.4871539205433</v>
      </c>
      <c r="L389" s="42">
        <v>3255.4471539205433</v>
      </c>
      <c r="M389" s="42">
        <v>3317.4971539205435</v>
      </c>
      <c r="N389" s="42">
        <v>3369.5171539205435</v>
      </c>
      <c r="O389" s="42">
        <v>3444.147153920543</v>
      </c>
      <c r="P389" s="42">
        <v>3553.1271539205436</v>
      </c>
      <c r="Q389" s="42">
        <v>3536.397153920543</v>
      </c>
      <c r="R389" s="42">
        <v>3528.567153920543</v>
      </c>
      <c r="S389" s="42">
        <v>3385.0071539205437</v>
      </c>
      <c r="T389" s="42">
        <v>3339.5471539205437</v>
      </c>
      <c r="U389" s="42">
        <v>3386.9271539205433</v>
      </c>
      <c r="V389" s="42">
        <v>3526.6271539205436</v>
      </c>
      <c r="W389" s="42">
        <v>3519.897153920543</v>
      </c>
      <c r="X389" s="42">
        <v>3373.4771539205435</v>
      </c>
      <c r="Y389" s="42">
        <v>3102.4771539205435</v>
      </c>
    </row>
    <row r="390" spans="1:25" ht="15.75" customHeight="1">
      <c r="A390" s="41">
        <f t="shared" si="9"/>
        <v>43307</v>
      </c>
      <c r="B390" s="42">
        <v>3116.2771539205432</v>
      </c>
      <c r="C390" s="42">
        <v>3015.2371539205433</v>
      </c>
      <c r="D390" s="42">
        <v>3043.8371539205436</v>
      </c>
      <c r="E390" s="42">
        <v>3088.6571539205434</v>
      </c>
      <c r="F390" s="42">
        <v>3170.7371539205433</v>
      </c>
      <c r="G390" s="42">
        <v>3215.2771539205432</v>
      </c>
      <c r="H390" s="42">
        <v>3230.5371539205435</v>
      </c>
      <c r="I390" s="42">
        <v>3088.2671539205435</v>
      </c>
      <c r="J390" s="42">
        <v>3452.3371539205436</v>
      </c>
      <c r="K390" s="42">
        <v>3325.2471539205435</v>
      </c>
      <c r="L390" s="42">
        <v>3257.2671539205435</v>
      </c>
      <c r="M390" s="42">
        <v>3220.8371539205436</v>
      </c>
      <c r="N390" s="42">
        <v>3205.3071539205434</v>
      </c>
      <c r="O390" s="42">
        <v>3176.357153920543</v>
      </c>
      <c r="P390" s="42">
        <v>3180.357153920543</v>
      </c>
      <c r="Q390" s="42">
        <v>3181.9571539205435</v>
      </c>
      <c r="R390" s="42">
        <v>3152.4671539205433</v>
      </c>
      <c r="S390" s="42">
        <v>3116.5771539205434</v>
      </c>
      <c r="T390" s="42">
        <v>3161.0571539205434</v>
      </c>
      <c r="U390" s="42">
        <v>3088.5771539205434</v>
      </c>
      <c r="V390" s="42">
        <v>3116.0071539205433</v>
      </c>
      <c r="W390" s="42">
        <v>3116.5471539205437</v>
      </c>
      <c r="X390" s="42">
        <v>3237.6571539205434</v>
      </c>
      <c r="Y390" s="42">
        <v>3709.7871539205435</v>
      </c>
    </row>
    <row r="391" spans="1:25" ht="15.75" customHeight="1">
      <c r="A391" s="41">
        <f t="shared" si="9"/>
        <v>43308</v>
      </c>
      <c r="B391" s="42">
        <v>3236.0171539205435</v>
      </c>
      <c r="C391" s="42">
        <v>3093.9671539205433</v>
      </c>
      <c r="D391" s="42">
        <v>3056.567153920543</v>
      </c>
      <c r="E391" s="42">
        <v>3038.0171539205435</v>
      </c>
      <c r="F391" s="42">
        <v>3017.0571539205434</v>
      </c>
      <c r="G391" s="42">
        <v>3035.4771539205435</v>
      </c>
      <c r="H391" s="42">
        <v>3111.2871539205435</v>
      </c>
      <c r="I391" s="42">
        <v>3370.5371539205435</v>
      </c>
      <c r="J391" s="42">
        <v>3078.8771539205436</v>
      </c>
      <c r="K391" s="42">
        <v>3163.6771539205433</v>
      </c>
      <c r="L391" s="42">
        <v>3319.4171539205436</v>
      </c>
      <c r="M391" s="42">
        <v>3423.067153920543</v>
      </c>
      <c r="N391" s="42">
        <v>3486.9671539205438</v>
      </c>
      <c r="O391" s="42">
        <v>3543.9271539205433</v>
      </c>
      <c r="P391" s="42">
        <v>3518.4171539205436</v>
      </c>
      <c r="Q391" s="42">
        <v>3472.8871539205434</v>
      </c>
      <c r="R391" s="42">
        <v>3469.6771539205433</v>
      </c>
      <c r="S391" s="42">
        <v>3401.7971539205437</v>
      </c>
      <c r="T391" s="42">
        <v>3327.567153920543</v>
      </c>
      <c r="U391" s="42">
        <v>3351.9271539205433</v>
      </c>
      <c r="V391" s="42">
        <v>3509.3371539205436</v>
      </c>
      <c r="W391" s="42">
        <v>3550.7671539205435</v>
      </c>
      <c r="X391" s="42">
        <v>3440.9571539205435</v>
      </c>
      <c r="Y391" s="42">
        <v>3194.1371539205434</v>
      </c>
    </row>
    <row r="392" spans="1:25" ht="15.75" customHeight="1">
      <c r="A392" s="41">
        <f t="shared" si="9"/>
        <v>43309</v>
      </c>
      <c r="B392" s="42">
        <v>3269.9671539205433</v>
      </c>
      <c r="C392" s="42">
        <v>3129.0771539205434</v>
      </c>
      <c r="D392" s="42">
        <v>3053.1871539205436</v>
      </c>
      <c r="E392" s="42">
        <v>3027.8971539205436</v>
      </c>
      <c r="F392" s="42">
        <v>3026.9971539205435</v>
      </c>
      <c r="G392" s="42">
        <v>3081.3471539205434</v>
      </c>
      <c r="H392" s="42">
        <v>3083.357153920543</v>
      </c>
      <c r="I392" s="42">
        <v>3298.2371539205433</v>
      </c>
      <c r="J392" s="42">
        <v>3116.2871539205435</v>
      </c>
      <c r="K392" s="42">
        <v>3139.8971539205436</v>
      </c>
      <c r="L392" s="42">
        <v>3273.2171539205433</v>
      </c>
      <c r="M392" s="42">
        <v>3310.7171539205433</v>
      </c>
      <c r="N392" s="42">
        <v>3369.1571539205434</v>
      </c>
      <c r="O392" s="42">
        <v>3425.0871539205436</v>
      </c>
      <c r="P392" s="42">
        <v>3444.567153920543</v>
      </c>
      <c r="Q392" s="42">
        <v>3431.8071539205434</v>
      </c>
      <c r="R392" s="42">
        <v>3441.2771539205432</v>
      </c>
      <c r="S392" s="42">
        <v>3436.1571539205434</v>
      </c>
      <c r="T392" s="42">
        <v>3394.857153920543</v>
      </c>
      <c r="U392" s="42">
        <v>3452.2171539205438</v>
      </c>
      <c r="V392" s="42">
        <v>3590.647153920543</v>
      </c>
      <c r="W392" s="42">
        <v>3573.3071539205434</v>
      </c>
      <c r="X392" s="42">
        <v>3496.7371539205433</v>
      </c>
      <c r="Y392" s="42">
        <v>3236.4971539205435</v>
      </c>
    </row>
    <row r="393" spans="1:25" ht="15.75" customHeight="1">
      <c r="A393" s="41">
        <f t="shared" si="9"/>
        <v>43310</v>
      </c>
      <c r="B393" s="42">
        <v>3312.1471539205436</v>
      </c>
      <c r="C393" s="42">
        <v>3175.2071539205435</v>
      </c>
      <c r="D393" s="42">
        <v>3073.5371539205435</v>
      </c>
      <c r="E393" s="42">
        <v>3043.0071539205433</v>
      </c>
      <c r="F393" s="42">
        <v>3017.7471539205435</v>
      </c>
      <c r="G393" s="42">
        <v>3050.2671539205435</v>
      </c>
      <c r="H393" s="42">
        <v>3100.317153920543</v>
      </c>
      <c r="I393" s="42">
        <v>3190.2971539205437</v>
      </c>
      <c r="J393" s="42">
        <v>3066.5271539205432</v>
      </c>
      <c r="K393" s="42">
        <v>3235.0271539205432</v>
      </c>
      <c r="L393" s="42">
        <v>3363.6571539205434</v>
      </c>
      <c r="M393" s="42">
        <v>3419.5771539205434</v>
      </c>
      <c r="N393" s="42">
        <v>3453.5771539205434</v>
      </c>
      <c r="O393" s="42">
        <v>3481.3671539205434</v>
      </c>
      <c r="P393" s="42">
        <v>3475.9571539205435</v>
      </c>
      <c r="Q393" s="42">
        <v>3474.9271539205433</v>
      </c>
      <c r="R393" s="42">
        <v>3497.5271539205432</v>
      </c>
      <c r="S393" s="42">
        <v>3475.5171539205435</v>
      </c>
      <c r="T393" s="42">
        <v>3430.5071539205437</v>
      </c>
      <c r="U393" s="42">
        <v>3477.937153920543</v>
      </c>
      <c r="V393" s="42">
        <v>3602.8871539205434</v>
      </c>
      <c r="W393" s="42">
        <v>3600.0471539205437</v>
      </c>
      <c r="X393" s="42">
        <v>3513.5071539205437</v>
      </c>
      <c r="Y393" s="42">
        <v>3334.9971539205435</v>
      </c>
    </row>
    <row r="394" spans="1:25" ht="15.75" customHeight="1">
      <c r="A394" s="41">
        <f t="shared" si="9"/>
        <v>43311</v>
      </c>
      <c r="B394" s="42">
        <v>3149.7571539205433</v>
      </c>
      <c r="C394" s="42">
        <v>3078.2171539205433</v>
      </c>
      <c r="D394" s="42">
        <v>3044.1271539205436</v>
      </c>
      <c r="E394" s="42">
        <v>3035.9771539205435</v>
      </c>
      <c r="F394" s="42">
        <v>3015.6471539205436</v>
      </c>
      <c r="G394" s="42">
        <v>3044.5271539205432</v>
      </c>
      <c r="H394" s="42">
        <v>3100.8671539205434</v>
      </c>
      <c r="I394" s="42">
        <v>3298.1371539205434</v>
      </c>
      <c r="J394" s="42">
        <v>3070.2571539205433</v>
      </c>
      <c r="K394" s="42">
        <v>3262.7071539205435</v>
      </c>
      <c r="L394" s="42">
        <v>3393.397153920543</v>
      </c>
      <c r="M394" s="42">
        <v>3455.5771539205434</v>
      </c>
      <c r="N394" s="42">
        <v>3490.9171539205436</v>
      </c>
      <c r="O394" s="42">
        <v>3523.5571539205434</v>
      </c>
      <c r="P394" s="42">
        <v>3520.9171539205436</v>
      </c>
      <c r="Q394" s="42">
        <v>3524.7971539205437</v>
      </c>
      <c r="R394" s="42">
        <v>3534.1971539205433</v>
      </c>
      <c r="S394" s="42">
        <v>3514.3871539205434</v>
      </c>
      <c r="T394" s="42">
        <v>3463.8271539205434</v>
      </c>
      <c r="U394" s="42">
        <v>3463.9871539205433</v>
      </c>
      <c r="V394" s="42">
        <v>3630.5071539205437</v>
      </c>
      <c r="W394" s="42">
        <v>3630.5771539205434</v>
      </c>
      <c r="X394" s="42">
        <v>3532.317153920543</v>
      </c>
      <c r="Y394" s="42">
        <v>3258.5471539205437</v>
      </c>
    </row>
    <row r="395" spans="1:25" ht="15.75" customHeight="1">
      <c r="A395" s="41">
        <f t="shared" si="9"/>
        <v>43312</v>
      </c>
      <c r="B395" s="42">
        <v>3091.607153920543</v>
      </c>
      <c r="C395" s="42">
        <v>3058.0971539205434</v>
      </c>
      <c r="D395" s="42">
        <v>3040.5171539205435</v>
      </c>
      <c r="E395" s="42">
        <v>3021.9571539205435</v>
      </c>
      <c r="F395" s="42">
        <v>3010.6171539205434</v>
      </c>
      <c r="G395" s="42">
        <v>3047.5171539205435</v>
      </c>
      <c r="H395" s="42">
        <v>3080.1471539205436</v>
      </c>
      <c r="I395" s="42">
        <v>3246.7071539205435</v>
      </c>
      <c r="J395" s="42">
        <v>3078.2271539205435</v>
      </c>
      <c r="K395" s="42">
        <v>3229.1871539205436</v>
      </c>
      <c r="L395" s="42">
        <v>3391.4471539205433</v>
      </c>
      <c r="M395" s="42">
        <v>3457.8871539205434</v>
      </c>
      <c r="N395" s="42">
        <v>3492.5371539205435</v>
      </c>
      <c r="O395" s="42">
        <v>3529.3671539205434</v>
      </c>
      <c r="P395" s="42">
        <v>3591.5571539205434</v>
      </c>
      <c r="Q395" s="42">
        <v>3676.2771539205432</v>
      </c>
      <c r="R395" s="42">
        <v>3572.6771539205433</v>
      </c>
      <c r="S395" s="42">
        <v>3517.4071539205434</v>
      </c>
      <c r="T395" s="42">
        <v>3470.0971539205434</v>
      </c>
      <c r="U395" s="42">
        <v>3487.437153920543</v>
      </c>
      <c r="V395" s="42">
        <v>3641.2971539205437</v>
      </c>
      <c r="W395" s="42">
        <v>3635.6971539205433</v>
      </c>
      <c r="X395" s="42">
        <v>3515.187153920543</v>
      </c>
      <c r="Y395" s="42">
        <v>3275.7571539205433</v>
      </c>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91" t="s">
        <v>82</v>
      </c>
      <c r="B398" s="94" t="s">
        <v>83</v>
      </c>
      <c r="C398" s="95"/>
      <c r="D398" s="95"/>
      <c r="E398" s="95"/>
      <c r="F398" s="95"/>
      <c r="G398" s="95"/>
      <c r="H398" s="95"/>
      <c r="I398" s="95"/>
      <c r="J398" s="95"/>
      <c r="K398" s="95"/>
      <c r="L398" s="95"/>
      <c r="M398" s="95"/>
      <c r="N398" s="95"/>
      <c r="O398" s="95"/>
      <c r="P398" s="95"/>
      <c r="Q398" s="95"/>
      <c r="R398" s="95"/>
      <c r="S398" s="95"/>
      <c r="T398" s="95"/>
      <c r="U398" s="95"/>
      <c r="V398" s="95"/>
      <c r="W398" s="95"/>
      <c r="X398" s="95"/>
      <c r="Y398" s="96"/>
    </row>
    <row r="399" spans="1:25" ht="15.75" customHeight="1">
      <c r="A399" s="92"/>
      <c r="B399" s="97"/>
      <c r="C399" s="98"/>
      <c r="D399" s="98"/>
      <c r="E399" s="98"/>
      <c r="F399" s="98"/>
      <c r="G399" s="98"/>
      <c r="H399" s="98"/>
      <c r="I399" s="98"/>
      <c r="J399" s="98"/>
      <c r="K399" s="98"/>
      <c r="L399" s="98"/>
      <c r="M399" s="98"/>
      <c r="N399" s="98"/>
      <c r="O399" s="98"/>
      <c r="P399" s="98"/>
      <c r="Q399" s="98"/>
      <c r="R399" s="98"/>
      <c r="S399" s="98"/>
      <c r="T399" s="98"/>
      <c r="U399" s="98"/>
      <c r="V399" s="98"/>
      <c r="W399" s="98"/>
      <c r="X399" s="98"/>
      <c r="Y399" s="99"/>
    </row>
    <row r="400" spans="1:25" ht="15.75" customHeight="1">
      <c r="A400" s="92"/>
      <c r="B400" s="89" t="s">
        <v>84</v>
      </c>
      <c r="C400" s="89" t="s">
        <v>85</v>
      </c>
      <c r="D400" s="89" t="s">
        <v>86</v>
      </c>
      <c r="E400" s="89" t="s">
        <v>87</v>
      </c>
      <c r="F400" s="89" t="s">
        <v>88</v>
      </c>
      <c r="G400" s="89" t="s">
        <v>89</v>
      </c>
      <c r="H400" s="89" t="s">
        <v>90</v>
      </c>
      <c r="I400" s="89" t="s">
        <v>91</v>
      </c>
      <c r="J400" s="89" t="s">
        <v>92</v>
      </c>
      <c r="K400" s="89" t="s">
        <v>93</v>
      </c>
      <c r="L400" s="89" t="s">
        <v>94</v>
      </c>
      <c r="M400" s="89" t="s">
        <v>95</v>
      </c>
      <c r="N400" s="89" t="s">
        <v>96</v>
      </c>
      <c r="O400" s="89" t="s">
        <v>97</v>
      </c>
      <c r="P400" s="89" t="s">
        <v>98</v>
      </c>
      <c r="Q400" s="89" t="s">
        <v>99</v>
      </c>
      <c r="R400" s="89" t="s">
        <v>100</v>
      </c>
      <c r="S400" s="89" t="s">
        <v>101</v>
      </c>
      <c r="T400" s="89" t="s">
        <v>102</v>
      </c>
      <c r="U400" s="89" t="s">
        <v>103</v>
      </c>
      <c r="V400" s="89" t="s">
        <v>104</v>
      </c>
      <c r="W400" s="89" t="s">
        <v>105</v>
      </c>
      <c r="X400" s="89" t="s">
        <v>106</v>
      </c>
      <c r="Y400" s="89" t="s">
        <v>107</v>
      </c>
    </row>
    <row r="401" spans="1:25" ht="15.75" customHeight="1">
      <c r="A401" s="93"/>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ht="15.75" customHeight="1">
      <c r="A402" s="41">
        <f>A365</f>
        <v>43282</v>
      </c>
      <c r="B402" s="42">
        <v>3498.6371539205434</v>
      </c>
      <c r="C402" s="42">
        <v>3385.5471539205437</v>
      </c>
      <c r="D402" s="42">
        <v>3357.1571539205434</v>
      </c>
      <c r="E402" s="42">
        <v>3341.8171539205437</v>
      </c>
      <c r="F402" s="42">
        <v>3321.9871539205433</v>
      </c>
      <c r="G402" s="42">
        <v>3340.8971539205436</v>
      </c>
      <c r="H402" s="42">
        <v>3381.5871539205436</v>
      </c>
      <c r="I402" s="42">
        <v>3441.7971539205437</v>
      </c>
      <c r="J402" s="42">
        <v>3343.7271539205435</v>
      </c>
      <c r="K402" s="42">
        <v>3493.6971539205433</v>
      </c>
      <c r="L402" s="42">
        <v>3582.1871539205436</v>
      </c>
      <c r="M402" s="42">
        <v>3615.0171539205435</v>
      </c>
      <c r="N402" s="42">
        <v>3627.4671539205438</v>
      </c>
      <c r="O402" s="42">
        <v>3647.177153920544</v>
      </c>
      <c r="P402" s="42">
        <v>3675.847153920544</v>
      </c>
      <c r="Q402" s="42">
        <v>3684.1671539205436</v>
      </c>
      <c r="R402" s="42">
        <v>3689.2871539205435</v>
      </c>
      <c r="S402" s="42">
        <v>3639.4171539205436</v>
      </c>
      <c r="T402" s="42">
        <v>3597.0571539205434</v>
      </c>
      <c r="U402" s="42">
        <v>3588.7271539205435</v>
      </c>
      <c r="V402" s="42">
        <v>3691.9171539205436</v>
      </c>
      <c r="W402" s="42">
        <v>3756.3071539205434</v>
      </c>
      <c r="X402" s="42">
        <v>3654.4471539205433</v>
      </c>
      <c r="Y402" s="42">
        <v>3458.6471539205436</v>
      </c>
    </row>
    <row r="403" spans="1:25" ht="15.75" customHeight="1">
      <c r="A403" s="41">
        <f>A402+1</f>
        <v>43283</v>
      </c>
      <c r="B403" s="42">
        <v>3394.6271539205436</v>
      </c>
      <c r="C403" s="42">
        <v>3334.0671539205437</v>
      </c>
      <c r="D403" s="42">
        <v>3320.2871539205435</v>
      </c>
      <c r="E403" s="42">
        <v>3316.6871539205436</v>
      </c>
      <c r="F403" s="42">
        <v>3316.3171539205437</v>
      </c>
      <c r="G403" s="42">
        <v>3341.0171539205435</v>
      </c>
      <c r="H403" s="42">
        <v>3388.0071539205437</v>
      </c>
      <c r="I403" s="42">
        <v>3605.4671539205438</v>
      </c>
      <c r="J403" s="42">
        <v>3374.7971539205437</v>
      </c>
      <c r="K403" s="42">
        <v>3539.3271539205434</v>
      </c>
      <c r="L403" s="42">
        <v>3615.6971539205433</v>
      </c>
      <c r="M403" s="42">
        <v>3680.6671539205436</v>
      </c>
      <c r="N403" s="42">
        <v>3692.2271539205435</v>
      </c>
      <c r="O403" s="42">
        <v>3683.6471539205436</v>
      </c>
      <c r="P403" s="42">
        <v>3705.387153920544</v>
      </c>
      <c r="Q403" s="42">
        <v>3721.8771539205436</v>
      </c>
      <c r="R403" s="42">
        <v>3736.1571539205434</v>
      </c>
      <c r="S403" s="42">
        <v>3707.567153920543</v>
      </c>
      <c r="T403" s="42">
        <v>3636.0271539205432</v>
      </c>
      <c r="U403" s="42">
        <v>3593.2571539205437</v>
      </c>
      <c r="V403" s="42">
        <v>3706.567153920543</v>
      </c>
      <c r="W403" s="42">
        <v>3744.9071539205434</v>
      </c>
      <c r="X403" s="42">
        <v>3659.1271539205436</v>
      </c>
      <c r="Y403" s="42">
        <v>3452.0471539205437</v>
      </c>
    </row>
    <row r="404" spans="1:25" ht="15.75" customHeight="1">
      <c r="A404" s="41">
        <f aca="true" t="shared" si="10" ref="A404:A432">A403+1</f>
        <v>43284</v>
      </c>
      <c r="B404" s="42">
        <v>3419.3571539205436</v>
      </c>
      <c r="C404" s="42">
        <v>3350.5171539205435</v>
      </c>
      <c r="D404" s="42">
        <v>3334.427153920544</v>
      </c>
      <c r="E404" s="42">
        <v>3321.2671539205435</v>
      </c>
      <c r="F404" s="42">
        <v>3318.0571539205434</v>
      </c>
      <c r="G404" s="42">
        <v>3340.7871539205435</v>
      </c>
      <c r="H404" s="42">
        <v>3388.3471539205434</v>
      </c>
      <c r="I404" s="42">
        <v>3581.8971539205436</v>
      </c>
      <c r="J404" s="42">
        <v>3373.8071539205434</v>
      </c>
      <c r="K404" s="42">
        <v>3563.2271539205435</v>
      </c>
      <c r="L404" s="42">
        <v>3600.8571539205436</v>
      </c>
      <c r="M404" s="42">
        <v>3640.8071539205434</v>
      </c>
      <c r="N404" s="42">
        <v>3689.0571539205434</v>
      </c>
      <c r="O404" s="42">
        <v>3692.5171539205435</v>
      </c>
      <c r="P404" s="42">
        <v>3708.137153920544</v>
      </c>
      <c r="Q404" s="42">
        <v>3727.7671539205435</v>
      </c>
      <c r="R404" s="42">
        <v>3728.3571539205436</v>
      </c>
      <c r="S404" s="42">
        <v>3659.9171539205436</v>
      </c>
      <c r="T404" s="42">
        <v>3602.3171539205437</v>
      </c>
      <c r="U404" s="42">
        <v>3588.8971539205436</v>
      </c>
      <c r="V404" s="42">
        <v>3698.2871539205435</v>
      </c>
      <c r="W404" s="42">
        <v>3718.347153920544</v>
      </c>
      <c r="X404" s="42">
        <v>3650.2371539205433</v>
      </c>
      <c r="Y404" s="42">
        <v>3427.3871539205434</v>
      </c>
    </row>
    <row r="405" spans="1:25" ht="15.75" customHeight="1">
      <c r="A405" s="41">
        <f t="shared" si="10"/>
        <v>43285</v>
      </c>
      <c r="B405" s="42">
        <v>3435.2471539205435</v>
      </c>
      <c r="C405" s="42">
        <v>3348.7371539205433</v>
      </c>
      <c r="D405" s="42">
        <v>3313.6171539205434</v>
      </c>
      <c r="E405" s="42">
        <v>3312.2871539205435</v>
      </c>
      <c r="F405" s="42">
        <v>3314.4671539205438</v>
      </c>
      <c r="G405" s="42">
        <v>3317.1471539205436</v>
      </c>
      <c r="H405" s="42">
        <v>3378.8071539205434</v>
      </c>
      <c r="I405" s="42">
        <v>3559.3771539205436</v>
      </c>
      <c r="J405" s="42">
        <v>3414.9171539205436</v>
      </c>
      <c r="K405" s="42">
        <v>3568.8171539205437</v>
      </c>
      <c r="L405" s="42">
        <v>3651.3971539205436</v>
      </c>
      <c r="M405" s="42">
        <v>3685.1671539205436</v>
      </c>
      <c r="N405" s="42">
        <v>3693.8671539205434</v>
      </c>
      <c r="O405" s="42">
        <v>3742.0871539205436</v>
      </c>
      <c r="P405" s="42">
        <v>3754.4971539205435</v>
      </c>
      <c r="Q405" s="42">
        <v>3741.847153920544</v>
      </c>
      <c r="R405" s="42">
        <v>3732.6571539205434</v>
      </c>
      <c r="S405" s="42">
        <v>3675.1871539205436</v>
      </c>
      <c r="T405" s="42">
        <v>3615.6871539205436</v>
      </c>
      <c r="U405" s="42">
        <v>3610.8771539205436</v>
      </c>
      <c r="V405" s="42">
        <v>3755.887153920544</v>
      </c>
      <c r="W405" s="42">
        <v>3760.6471539205436</v>
      </c>
      <c r="X405" s="42">
        <v>3684.5271539205432</v>
      </c>
      <c r="Y405" s="42">
        <v>3499.7071539205435</v>
      </c>
    </row>
    <row r="406" spans="1:25" ht="15.75" customHeight="1">
      <c r="A406" s="41">
        <f t="shared" si="10"/>
        <v>43286</v>
      </c>
      <c r="B406" s="42">
        <v>3439.2971539205437</v>
      </c>
      <c r="C406" s="42">
        <v>3363.5471539205437</v>
      </c>
      <c r="D406" s="42">
        <v>3331.2371539205433</v>
      </c>
      <c r="E406" s="42">
        <v>3324.9471539205433</v>
      </c>
      <c r="F406" s="42">
        <v>3320.2271539205435</v>
      </c>
      <c r="G406" s="42">
        <v>3318.4571539205435</v>
      </c>
      <c r="H406" s="42">
        <v>3407.3071539205434</v>
      </c>
      <c r="I406" s="42">
        <v>3560.2371539205433</v>
      </c>
      <c r="J406" s="42">
        <v>3402.1071539205436</v>
      </c>
      <c r="K406" s="42">
        <v>3556.5771539205434</v>
      </c>
      <c r="L406" s="42">
        <v>3609.9771539205435</v>
      </c>
      <c r="M406" s="42">
        <v>3627.4871539205433</v>
      </c>
      <c r="N406" s="42">
        <v>3658.067153920543</v>
      </c>
      <c r="O406" s="42">
        <v>3721.5471539205437</v>
      </c>
      <c r="P406" s="42">
        <v>3720.0771539205434</v>
      </c>
      <c r="Q406" s="42">
        <v>3708.4871539205433</v>
      </c>
      <c r="R406" s="42">
        <v>3670.2271539205435</v>
      </c>
      <c r="S406" s="42">
        <v>3654.9671539205438</v>
      </c>
      <c r="T406" s="42">
        <v>3612.5171539205435</v>
      </c>
      <c r="U406" s="42">
        <v>3609.4971539205435</v>
      </c>
      <c r="V406" s="42">
        <v>3734.2371539205433</v>
      </c>
      <c r="W406" s="42">
        <v>3726.5371539205435</v>
      </c>
      <c r="X406" s="42">
        <v>3664.7371539205433</v>
      </c>
      <c r="Y406" s="42">
        <v>3453.7671539205435</v>
      </c>
    </row>
    <row r="407" spans="1:25" ht="15.75" customHeight="1">
      <c r="A407" s="41">
        <f t="shared" si="10"/>
        <v>43287</v>
      </c>
      <c r="B407" s="42">
        <v>3411.6371539205434</v>
      </c>
      <c r="C407" s="42">
        <v>3346.8471539205434</v>
      </c>
      <c r="D407" s="42">
        <v>3326.5371539205435</v>
      </c>
      <c r="E407" s="42">
        <v>3321.3571539205436</v>
      </c>
      <c r="F407" s="42">
        <v>3362.0671539205437</v>
      </c>
      <c r="G407" s="42">
        <v>3389.6971539205433</v>
      </c>
      <c r="H407" s="42">
        <v>3385.8271539205434</v>
      </c>
      <c r="I407" s="42">
        <v>3551.2571539205437</v>
      </c>
      <c r="J407" s="42">
        <v>3381.2971539205437</v>
      </c>
      <c r="K407" s="42">
        <v>3508.0871539205436</v>
      </c>
      <c r="L407" s="42">
        <v>3579.1371539205434</v>
      </c>
      <c r="M407" s="42">
        <v>3677.387153920544</v>
      </c>
      <c r="N407" s="42">
        <v>3692.5171539205435</v>
      </c>
      <c r="O407" s="42">
        <v>3699.8971539205436</v>
      </c>
      <c r="P407" s="42">
        <v>3687.1571539205434</v>
      </c>
      <c r="Q407" s="42">
        <v>3678.0871539205436</v>
      </c>
      <c r="R407" s="42">
        <v>3668.0471539205437</v>
      </c>
      <c r="S407" s="42">
        <v>3639.677153920544</v>
      </c>
      <c r="T407" s="42">
        <v>3639.7771539205432</v>
      </c>
      <c r="U407" s="42">
        <v>3613.6271539205436</v>
      </c>
      <c r="V407" s="42">
        <v>3708.817153920543</v>
      </c>
      <c r="W407" s="42">
        <v>3781.1871539205436</v>
      </c>
      <c r="X407" s="42">
        <v>3668.2371539205433</v>
      </c>
      <c r="Y407" s="42">
        <v>3450.1171539205434</v>
      </c>
    </row>
    <row r="408" spans="1:25" ht="15.75" customHeight="1">
      <c r="A408" s="41">
        <f t="shared" si="10"/>
        <v>43288</v>
      </c>
      <c r="B408" s="42">
        <v>3460.0771539205434</v>
      </c>
      <c r="C408" s="42">
        <v>3376.5071539205437</v>
      </c>
      <c r="D408" s="42">
        <v>3355.9471539205433</v>
      </c>
      <c r="E408" s="42">
        <v>3334.6371539205434</v>
      </c>
      <c r="F408" s="42">
        <v>3365.2671539205435</v>
      </c>
      <c r="G408" s="42">
        <v>3396.6871539205436</v>
      </c>
      <c r="H408" s="42">
        <v>3386.5271539205437</v>
      </c>
      <c r="I408" s="42">
        <v>3460.8071539205434</v>
      </c>
      <c r="J408" s="42">
        <v>3364.2771539205437</v>
      </c>
      <c r="K408" s="42">
        <v>3510.6971539205433</v>
      </c>
      <c r="L408" s="42">
        <v>3617.1971539205433</v>
      </c>
      <c r="M408" s="42">
        <v>3676.1071539205436</v>
      </c>
      <c r="N408" s="42">
        <v>3708.9471539205433</v>
      </c>
      <c r="O408" s="42">
        <v>3731.9571539205435</v>
      </c>
      <c r="P408" s="42">
        <v>3718.9171539205436</v>
      </c>
      <c r="Q408" s="42">
        <v>3716.6571539205434</v>
      </c>
      <c r="R408" s="42">
        <v>3704.567153920543</v>
      </c>
      <c r="S408" s="42">
        <v>3722.887153920544</v>
      </c>
      <c r="T408" s="42">
        <v>3678.3771539205436</v>
      </c>
      <c r="U408" s="42">
        <v>3665.8271539205434</v>
      </c>
      <c r="V408" s="42">
        <v>3800.8771539205436</v>
      </c>
      <c r="W408" s="42">
        <v>3883.7571539205437</v>
      </c>
      <c r="X408" s="42">
        <v>3726.7171539205438</v>
      </c>
      <c r="Y408" s="42">
        <v>3444.9571539205435</v>
      </c>
    </row>
    <row r="409" spans="1:25" ht="15.75" customHeight="1">
      <c r="A409" s="41">
        <f t="shared" si="10"/>
        <v>43289</v>
      </c>
      <c r="B409" s="42">
        <v>3618.3371539205436</v>
      </c>
      <c r="C409" s="42">
        <v>3420.0671539205437</v>
      </c>
      <c r="D409" s="42">
        <v>3396.0871539205436</v>
      </c>
      <c r="E409" s="42">
        <v>3378.0571539205434</v>
      </c>
      <c r="F409" s="42">
        <v>3352.4071539205434</v>
      </c>
      <c r="G409" s="42">
        <v>3342.8471539205434</v>
      </c>
      <c r="H409" s="42">
        <v>3432.2971539205437</v>
      </c>
      <c r="I409" s="42">
        <v>3481.4371539205436</v>
      </c>
      <c r="J409" s="42">
        <v>3418.4371539205436</v>
      </c>
      <c r="K409" s="42">
        <v>3587.6571539205434</v>
      </c>
      <c r="L409" s="42">
        <v>3718.1071539205436</v>
      </c>
      <c r="M409" s="42">
        <v>3739.4171539205436</v>
      </c>
      <c r="N409" s="42">
        <v>3728.3971539205436</v>
      </c>
      <c r="O409" s="42">
        <v>3737.177153920544</v>
      </c>
      <c r="P409" s="42">
        <v>3728.7871539205435</v>
      </c>
      <c r="Q409" s="42">
        <v>3726.2171539205438</v>
      </c>
      <c r="R409" s="42">
        <v>3738.5271539205432</v>
      </c>
      <c r="S409" s="42">
        <v>3709.2071539205435</v>
      </c>
      <c r="T409" s="42">
        <v>3711.6671539205436</v>
      </c>
      <c r="U409" s="42">
        <v>3712.677153920544</v>
      </c>
      <c r="V409" s="42">
        <v>3807.1271539205436</v>
      </c>
      <c r="W409" s="42">
        <v>3953.5771539205434</v>
      </c>
      <c r="X409" s="42">
        <v>3788.2471539205435</v>
      </c>
      <c r="Y409" s="42">
        <v>3576.6271539205436</v>
      </c>
    </row>
    <row r="410" spans="1:25" ht="15.75" customHeight="1">
      <c r="A410" s="41">
        <f t="shared" si="10"/>
        <v>43290</v>
      </c>
      <c r="B410" s="42">
        <v>3612.2071539205435</v>
      </c>
      <c r="C410" s="42">
        <v>3427.9471539205433</v>
      </c>
      <c r="D410" s="42">
        <v>3393.6471539205436</v>
      </c>
      <c r="E410" s="42">
        <v>3376.0371539205435</v>
      </c>
      <c r="F410" s="42">
        <v>3347.2471539205435</v>
      </c>
      <c r="G410" s="42">
        <v>3344.927153920544</v>
      </c>
      <c r="H410" s="42">
        <v>3489.2171539205438</v>
      </c>
      <c r="I410" s="42">
        <v>3744.347153920544</v>
      </c>
      <c r="J410" s="42">
        <v>3558.2571539205437</v>
      </c>
      <c r="K410" s="42">
        <v>3717.4871539205433</v>
      </c>
      <c r="L410" s="42">
        <v>3806.1071539205436</v>
      </c>
      <c r="M410" s="42">
        <v>3832.097153920544</v>
      </c>
      <c r="N410" s="42">
        <v>3822.8271539205434</v>
      </c>
      <c r="O410" s="42">
        <v>3877.3771539205436</v>
      </c>
      <c r="P410" s="42">
        <v>3880.7671539205435</v>
      </c>
      <c r="Q410" s="42">
        <v>3872.6571539205434</v>
      </c>
      <c r="R410" s="42">
        <v>3817.3671539205434</v>
      </c>
      <c r="S410" s="42">
        <v>3777.0071539205437</v>
      </c>
      <c r="T410" s="42">
        <v>3761.7471539205435</v>
      </c>
      <c r="U410" s="42">
        <v>3695.597153920544</v>
      </c>
      <c r="V410" s="42">
        <v>3880.9071539205434</v>
      </c>
      <c r="W410" s="42">
        <v>3927.4771539205435</v>
      </c>
      <c r="X410" s="42">
        <v>3857.067153920543</v>
      </c>
      <c r="Y410" s="42">
        <v>3592.0571539205434</v>
      </c>
    </row>
    <row r="411" spans="1:25" ht="15.75" customHeight="1">
      <c r="A411" s="41">
        <f t="shared" si="10"/>
        <v>43291</v>
      </c>
      <c r="B411" s="42">
        <v>3465.3271539205434</v>
      </c>
      <c r="C411" s="42">
        <v>3395.4971539205435</v>
      </c>
      <c r="D411" s="42">
        <v>3379.3771539205436</v>
      </c>
      <c r="E411" s="42">
        <v>3359.0171539205435</v>
      </c>
      <c r="F411" s="42">
        <v>3342.677153920544</v>
      </c>
      <c r="G411" s="42">
        <v>3340.9471539205433</v>
      </c>
      <c r="H411" s="42">
        <v>3450.6071539205436</v>
      </c>
      <c r="I411" s="42">
        <v>3645.8671539205434</v>
      </c>
      <c r="J411" s="42">
        <v>3538.4471539205433</v>
      </c>
      <c r="K411" s="42">
        <v>3653.2071539205435</v>
      </c>
      <c r="L411" s="42">
        <v>3692.677153920544</v>
      </c>
      <c r="M411" s="42">
        <v>3709.7771539205432</v>
      </c>
      <c r="N411" s="42">
        <v>3697.4371539205436</v>
      </c>
      <c r="O411" s="42">
        <v>3781.9971539205435</v>
      </c>
      <c r="P411" s="42">
        <v>3816.3971539205436</v>
      </c>
      <c r="Q411" s="42">
        <v>3808.7171539205438</v>
      </c>
      <c r="R411" s="42">
        <v>3801.6571539205434</v>
      </c>
      <c r="S411" s="42">
        <v>3718.1671539205436</v>
      </c>
      <c r="T411" s="42">
        <v>3694.4571539205435</v>
      </c>
      <c r="U411" s="42">
        <v>3703.3771539205436</v>
      </c>
      <c r="V411" s="42">
        <v>3830.6071539205436</v>
      </c>
      <c r="W411" s="42">
        <v>3845.2171539205438</v>
      </c>
      <c r="X411" s="42">
        <v>3790.7571539205437</v>
      </c>
      <c r="Y411" s="42">
        <v>3632.0171539205435</v>
      </c>
    </row>
    <row r="412" spans="1:25" ht="15.75" customHeight="1">
      <c r="A412" s="41">
        <f t="shared" si="10"/>
        <v>43292</v>
      </c>
      <c r="B412" s="42">
        <v>3493.5871539205436</v>
      </c>
      <c r="C412" s="42">
        <v>3432.5971539205434</v>
      </c>
      <c r="D412" s="42">
        <v>3406.4171539205436</v>
      </c>
      <c r="E412" s="42">
        <v>3379.3071539205434</v>
      </c>
      <c r="F412" s="42">
        <v>3350.3871539205434</v>
      </c>
      <c r="G412" s="42">
        <v>3352.5071539205437</v>
      </c>
      <c r="H412" s="42">
        <v>3485.1371539205434</v>
      </c>
      <c r="I412" s="42">
        <v>3718.1271539205436</v>
      </c>
      <c r="J412" s="42">
        <v>3556.9671539205438</v>
      </c>
      <c r="K412" s="42">
        <v>3734.177153920544</v>
      </c>
      <c r="L412" s="42">
        <v>3889.2571539205437</v>
      </c>
      <c r="M412" s="42">
        <v>3928.0371539205435</v>
      </c>
      <c r="N412" s="42">
        <v>3919.0871539205436</v>
      </c>
      <c r="O412" s="42">
        <v>3920.427153920544</v>
      </c>
      <c r="P412" s="42">
        <v>3975.847153920544</v>
      </c>
      <c r="Q412" s="42">
        <v>3953.5471539205437</v>
      </c>
      <c r="R412" s="42">
        <v>3948.6871539205436</v>
      </c>
      <c r="S412" s="42">
        <v>3959.2471539205435</v>
      </c>
      <c r="T412" s="42">
        <v>3900.8571539205436</v>
      </c>
      <c r="U412" s="42">
        <v>3783.0371539205435</v>
      </c>
      <c r="V412" s="42">
        <v>3933.817153920543</v>
      </c>
      <c r="W412" s="42">
        <v>4129.7871539205435</v>
      </c>
      <c r="X412" s="42">
        <v>3896.9071539205434</v>
      </c>
      <c r="Y412" s="42">
        <v>3652.677153920544</v>
      </c>
    </row>
    <row r="413" spans="1:25" ht="15.75" customHeight="1">
      <c r="A413" s="41">
        <f t="shared" si="10"/>
        <v>43293</v>
      </c>
      <c r="B413" s="42">
        <v>3472.5071539205437</v>
      </c>
      <c r="C413" s="42">
        <v>3416.9571539205435</v>
      </c>
      <c r="D413" s="42">
        <v>3382.2271539205435</v>
      </c>
      <c r="E413" s="42">
        <v>3350.7471539205435</v>
      </c>
      <c r="F413" s="42">
        <v>3335.6671539205436</v>
      </c>
      <c r="G413" s="42">
        <v>3339.4071539205434</v>
      </c>
      <c r="H413" s="42">
        <v>3477.7171539205438</v>
      </c>
      <c r="I413" s="42">
        <v>3648.6971539205433</v>
      </c>
      <c r="J413" s="42">
        <v>3420.0271539205437</v>
      </c>
      <c r="K413" s="42">
        <v>3651.0871539205436</v>
      </c>
      <c r="L413" s="42">
        <v>3756.1671539205436</v>
      </c>
      <c r="M413" s="42">
        <v>3789.3071539205434</v>
      </c>
      <c r="N413" s="42">
        <v>3775.7971539205437</v>
      </c>
      <c r="O413" s="42">
        <v>3786.5471539205437</v>
      </c>
      <c r="P413" s="42">
        <v>3774.3971539205436</v>
      </c>
      <c r="Q413" s="42">
        <v>3792.4871539205433</v>
      </c>
      <c r="R413" s="42">
        <v>3815.7971539205437</v>
      </c>
      <c r="S413" s="42">
        <v>3750.4471539205433</v>
      </c>
      <c r="T413" s="42">
        <v>3709.7771539205432</v>
      </c>
      <c r="U413" s="42">
        <v>3702.4371539205436</v>
      </c>
      <c r="V413" s="42">
        <v>3804.9771539205435</v>
      </c>
      <c r="W413" s="42">
        <v>3822.9871539205433</v>
      </c>
      <c r="X413" s="42">
        <v>3760.8771539205436</v>
      </c>
      <c r="Y413" s="42">
        <v>3503.0671539205437</v>
      </c>
    </row>
    <row r="414" spans="1:25" ht="15.75" customHeight="1">
      <c r="A414" s="41">
        <f t="shared" si="10"/>
        <v>43294</v>
      </c>
      <c r="B414" s="42">
        <v>3470.5971539205434</v>
      </c>
      <c r="C414" s="42">
        <v>3400.3271539205434</v>
      </c>
      <c r="D414" s="42">
        <v>3361.4471539205433</v>
      </c>
      <c r="E414" s="42">
        <v>3342.3471539205434</v>
      </c>
      <c r="F414" s="42">
        <v>3331.9571539205435</v>
      </c>
      <c r="G414" s="42">
        <v>3369.3071539205434</v>
      </c>
      <c r="H414" s="42">
        <v>3443.4871539205433</v>
      </c>
      <c r="I414" s="42">
        <v>3624.1371539205434</v>
      </c>
      <c r="J414" s="42">
        <v>3361.3171539205437</v>
      </c>
      <c r="K414" s="42">
        <v>3569.2971539205437</v>
      </c>
      <c r="L414" s="42">
        <v>3588.1471539205436</v>
      </c>
      <c r="M414" s="42">
        <v>3601.6671539205436</v>
      </c>
      <c r="N414" s="42">
        <v>3637.7971539205437</v>
      </c>
      <c r="O414" s="42">
        <v>3679.5871539205436</v>
      </c>
      <c r="P414" s="42">
        <v>3708.7971539205437</v>
      </c>
      <c r="Q414" s="42">
        <v>3733.1171539205434</v>
      </c>
      <c r="R414" s="42">
        <v>3718.427153920544</v>
      </c>
      <c r="S414" s="42">
        <v>3698.2971539205437</v>
      </c>
      <c r="T414" s="42">
        <v>3579.1271539205436</v>
      </c>
      <c r="U414" s="42">
        <v>3551.5071539205437</v>
      </c>
      <c r="V414" s="42">
        <v>3712.067153920543</v>
      </c>
      <c r="W414" s="42">
        <v>3781.6171539205434</v>
      </c>
      <c r="X414" s="42">
        <v>3670.8571539205436</v>
      </c>
      <c r="Y414" s="42">
        <v>3400.5471539205437</v>
      </c>
    </row>
    <row r="415" spans="1:25" ht="15.75" customHeight="1">
      <c r="A415" s="41">
        <f t="shared" si="10"/>
        <v>43295</v>
      </c>
      <c r="B415" s="42">
        <v>3497.7271539205435</v>
      </c>
      <c r="C415" s="42">
        <v>3379.8171539205437</v>
      </c>
      <c r="D415" s="42">
        <v>3346.6671539205436</v>
      </c>
      <c r="E415" s="42">
        <v>3324.9171539205436</v>
      </c>
      <c r="F415" s="42">
        <v>3396.8071539205434</v>
      </c>
      <c r="G415" s="42">
        <v>3434.9671539205438</v>
      </c>
      <c r="H415" s="42">
        <v>3357.4071539205434</v>
      </c>
      <c r="I415" s="42">
        <v>3474.0671539205437</v>
      </c>
      <c r="J415" s="42">
        <v>3460.9371539205436</v>
      </c>
      <c r="K415" s="42">
        <v>3414.1671539205436</v>
      </c>
      <c r="L415" s="42">
        <v>3520.0171539205435</v>
      </c>
      <c r="M415" s="42">
        <v>3564.7171539205438</v>
      </c>
      <c r="N415" s="42">
        <v>3596.6371539205434</v>
      </c>
      <c r="O415" s="42">
        <v>3640.137153920544</v>
      </c>
      <c r="P415" s="42">
        <v>3661.097153920544</v>
      </c>
      <c r="Q415" s="42">
        <v>3670.5771539205434</v>
      </c>
      <c r="R415" s="42">
        <v>3678.8671539205434</v>
      </c>
      <c r="S415" s="42">
        <v>3661.4771539205435</v>
      </c>
      <c r="T415" s="42">
        <v>3595.1971539205433</v>
      </c>
      <c r="U415" s="42">
        <v>3568.2271539205435</v>
      </c>
      <c r="V415" s="42">
        <v>3722.6271539205436</v>
      </c>
      <c r="W415" s="42">
        <v>3737.0271539205432</v>
      </c>
      <c r="X415" s="42">
        <v>3627.177153920544</v>
      </c>
      <c r="Y415" s="42">
        <v>3415.2171539205438</v>
      </c>
    </row>
    <row r="416" spans="1:25" ht="15.75" customHeight="1">
      <c r="A416" s="41">
        <f t="shared" si="10"/>
        <v>43296</v>
      </c>
      <c r="B416" s="42">
        <v>3490.4071539205434</v>
      </c>
      <c r="C416" s="42">
        <v>3375.8171539205437</v>
      </c>
      <c r="D416" s="42">
        <v>3341.0571539205434</v>
      </c>
      <c r="E416" s="42">
        <v>3336.9771539205435</v>
      </c>
      <c r="F416" s="42">
        <v>3411.7971539205437</v>
      </c>
      <c r="G416" s="42">
        <v>3442.5271539205437</v>
      </c>
      <c r="H416" s="42">
        <v>3336.5671539205437</v>
      </c>
      <c r="I416" s="42">
        <v>3443.2271539205435</v>
      </c>
      <c r="J416" s="42">
        <v>3559.8171539205437</v>
      </c>
      <c r="K416" s="42">
        <v>3382.1471539205436</v>
      </c>
      <c r="L416" s="42">
        <v>3428.3171539205437</v>
      </c>
      <c r="M416" s="42">
        <v>3489.5471539205437</v>
      </c>
      <c r="N416" s="42">
        <v>3549.3971539205436</v>
      </c>
      <c r="O416" s="42">
        <v>3591.4671539205438</v>
      </c>
      <c r="P416" s="42">
        <v>3567.5071539205437</v>
      </c>
      <c r="Q416" s="42">
        <v>3574.5771539205434</v>
      </c>
      <c r="R416" s="42">
        <v>3567.7171539205438</v>
      </c>
      <c r="S416" s="42">
        <v>3550.7371539205433</v>
      </c>
      <c r="T416" s="42">
        <v>3506.6971539205433</v>
      </c>
      <c r="U416" s="42">
        <v>3513.3071539205434</v>
      </c>
      <c r="V416" s="42">
        <v>3662.387153920544</v>
      </c>
      <c r="W416" s="42">
        <v>3742.9971539205435</v>
      </c>
      <c r="X416" s="42">
        <v>3622.7171539205438</v>
      </c>
      <c r="Y416" s="42">
        <v>3410.0971539205434</v>
      </c>
    </row>
    <row r="417" spans="1:25" ht="15.75" customHeight="1">
      <c r="A417" s="41">
        <f t="shared" si="10"/>
        <v>43297</v>
      </c>
      <c r="B417" s="42">
        <v>3450.7571539205437</v>
      </c>
      <c r="C417" s="42">
        <v>3345.9071539205434</v>
      </c>
      <c r="D417" s="42">
        <v>3325.4471539205433</v>
      </c>
      <c r="E417" s="42">
        <v>3358.4471539205433</v>
      </c>
      <c r="F417" s="42">
        <v>3437.3871539205434</v>
      </c>
      <c r="G417" s="42">
        <v>3474.0171539205435</v>
      </c>
      <c r="H417" s="42">
        <v>3384.4371539205436</v>
      </c>
      <c r="I417" s="42">
        <v>3410.5071539205437</v>
      </c>
      <c r="J417" s="42">
        <v>3616.9571539205435</v>
      </c>
      <c r="K417" s="42">
        <v>3425.6171539205434</v>
      </c>
      <c r="L417" s="42">
        <v>3395.4671539205438</v>
      </c>
      <c r="M417" s="42">
        <v>3472.0771539205434</v>
      </c>
      <c r="N417" s="42">
        <v>3544.6271539205436</v>
      </c>
      <c r="O417" s="42">
        <v>3622.8971539205436</v>
      </c>
      <c r="P417" s="42">
        <v>3582.5271539205437</v>
      </c>
      <c r="Q417" s="42">
        <v>3607.3271539205434</v>
      </c>
      <c r="R417" s="42">
        <v>3594.9071539205434</v>
      </c>
      <c r="S417" s="42">
        <v>3586.1071539205436</v>
      </c>
      <c r="T417" s="42">
        <v>3481.3771539205436</v>
      </c>
      <c r="U417" s="42">
        <v>3483.5771539205434</v>
      </c>
      <c r="V417" s="42">
        <v>3617.0071539205437</v>
      </c>
      <c r="W417" s="42">
        <v>3685.9971539205435</v>
      </c>
      <c r="X417" s="42">
        <v>3535.2271539205435</v>
      </c>
      <c r="Y417" s="42">
        <v>3496.2371539205433</v>
      </c>
    </row>
    <row r="418" spans="1:25" ht="15.75" customHeight="1">
      <c r="A418" s="41">
        <f t="shared" si="10"/>
        <v>43298</v>
      </c>
      <c r="B418" s="42">
        <v>3431.1371539205434</v>
      </c>
      <c r="C418" s="42">
        <v>3387.1471539205436</v>
      </c>
      <c r="D418" s="42">
        <v>3361.3171539205437</v>
      </c>
      <c r="E418" s="42">
        <v>3343.7271539205435</v>
      </c>
      <c r="F418" s="42">
        <v>3321.9371539205436</v>
      </c>
      <c r="G418" s="42">
        <v>3364.2271539205435</v>
      </c>
      <c r="H418" s="42">
        <v>3389.6271539205436</v>
      </c>
      <c r="I418" s="42">
        <v>3540.2171539205438</v>
      </c>
      <c r="J418" s="42">
        <v>3456.9871539205433</v>
      </c>
      <c r="K418" s="42">
        <v>3370.5071539205437</v>
      </c>
      <c r="L418" s="42">
        <v>3431.3171539205437</v>
      </c>
      <c r="M418" s="42">
        <v>3443.3571539205436</v>
      </c>
      <c r="N418" s="42">
        <v>3386.3971539205436</v>
      </c>
      <c r="O418" s="42">
        <v>3374.7871539205435</v>
      </c>
      <c r="P418" s="42">
        <v>3386.677153920544</v>
      </c>
      <c r="Q418" s="42">
        <v>3354.1871539205436</v>
      </c>
      <c r="R418" s="42">
        <v>3362.7271539205435</v>
      </c>
      <c r="S418" s="42">
        <v>3357.7271539205435</v>
      </c>
      <c r="T418" s="42">
        <v>3351.7171539205438</v>
      </c>
      <c r="U418" s="42">
        <v>3460.8571539205436</v>
      </c>
      <c r="V418" s="42">
        <v>3547.9571539205435</v>
      </c>
      <c r="W418" s="42">
        <v>3563.0971539205434</v>
      </c>
      <c r="X418" s="42">
        <v>3428.6371539205434</v>
      </c>
      <c r="Y418" s="42">
        <v>3575.0571539205434</v>
      </c>
    </row>
    <row r="419" spans="1:25" ht="15.75" customHeight="1">
      <c r="A419" s="41">
        <f t="shared" si="10"/>
        <v>43299</v>
      </c>
      <c r="B419" s="42">
        <v>3450.6571539205434</v>
      </c>
      <c r="C419" s="42">
        <v>3392.8671539205434</v>
      </c>
      <c r="D419" s="42">
        <v>3357.9171539205436</v>
      </c>
      <c r="E419" s="42">
        <v>3340.5271539205437</v>
      </c>
      <c r="F419" s="42">
        <v>3322.8871539205434</v>
      </c>
      <c r="G419" s="42">
        <v>3350.1071539205436</v>
      </c>
      <c r="H419" s="42">
        <v>3401.4971539205435</v>
      </c>
      <c r="I419" s="42">
        <v>3512.7571539205437</v>
      </c>
      <c r="J419" s="42">
        <v>3427.2971539205437</v>
      </c>
      <c r="K419" s="42">
        <v>3404.8971539205436</v>
      </c>
      <c r="L419" s="42">
        <v>3464.6971539205433</v>
      </c>
      <c r="M419" s="42">
        <v>3474.0071539205437</v>
      </c>
      <c r="N419" s="42">
        <v>3447.1971539205433</v>
      </c>
      <c r="O419" s="42">
        <v>3383.3171539205437</v>
      </c>
      <c r="P419" s="42">
        <v>3372.7171539205438</v>
      </c>
      <c r="Q419" s="42">
        <v>3381.8671539205434</v>
      </c>
      <c r="R419" s="42">
        <v>3406.2771539205437</v>
      </c>
      <c r="S419" s="42">
        <v>3419.8771539205436</v>
      </c>
      <c r="T419" s="42">
        <v>3425.6871539205436</v>
      </c>
      <c r="U419" s="42">
        <v>3486.9071539205434</v>
      </c>
      <c r="V419" s="42">
        <v>3587.2571539205437</v>
      </c>
      <c r="W419" s="42">
        <v>3601.2671539205435</v>
      </c>
      <c r="X419" s="42">
        <v>3471.1071539205436</v>
      </c>
      <c r="Y419" s="42">
        <v>3520.2171539205438</v>
      </c>
    </row>
    <row r="420" spans="1:25" ht="15.75" customHeight="1">
      <c r="A420" s="41">
        <f t="shared" si="10"/>
        <v>43300</v>
      </c>
      <c r="B420" s="42">
        <v>3630.0271539205432</v>
      </c>
      <c r="C420" s="42">
        <v>3395.7271539205435</v>
      </c>
      <c r="D420" s="42">
        <v>3362.3771539205436</v>
      </c>
      <c r="E420" s="42">
        <v>3346.7671539205435</v>
      </c>
      <c r="F420" s="42">
        <v>3323.3071539205434</v>
      </c>
      <c r="G420" s="42">
        <v>3358.1871539205436</v>
      </c>
      <c r="H420" s="42">
        <v>3413.7171539205438</v>
      </c>
      <c r="I420" s="42">
        <v>3611.6671539205436</v>
      </c>
      <c r="J420" s="42">
        <v>3446.8171539205437</v>
      </c>
      <c r="K420" s="42">
        <v>3388.0171539205435</v>
      </c>
      <c r="L420" s="42">
        <v>3459.1571539205434</v>
      </c>
      <c r="M420" s="42">
        <v>3436.2171539205438</v>
      </c>
      <c r="N420" s="42">
        <v>3469.4471539205433</v>
      </c>
      <c r="O420" s="42">
        <v>3481.5371539205435</v>
      </c>
      <c r="P420" s="42">
        <v>3514.8671539205434</v>
      </c>
      <c r="Q420" s="42">
        <v>3477.1971539205433</v>
      </c>
      <c r="R420" s="42">
        <v>3499.0871539205436</v>
      </c>
      <c r="S420" s="42">
        <v>3492.7671539205435</v>
      </c>
      <c r="T420" s="42">
        <v>3436.677153920544</v>
      </c>
      <c r="U420" s="42">
        <v>3510.427153920544</v>
      </c>
      <c r="V420" s="42">
        <v>3561.2571539205437</v>
      </c>
      <c r="W420" s="42">
        <v>3545.3571539205436</v>
      </c>
      <c r="X420" s="42">
        <v>3381.7171539205438</v>
      </c>
      <c r="Y420" s="42">
        <v>3673.4971539205435</v>
      </c>
    </row>
    <row r="421" spans="1:25" ht="15.75" customHeight="1">
      <c r="A421" s="41">
        <f t="shared" si="10"/>
        <v>43301</v>
      </c>
      <c r="B421" s="42">
        <v>3509.927153920544</v>
      </c>
      <c r="C421" s="42">
        <v>3387.7271539205435</v>
      </c>
      <c r="D421" s="42">
        <v>3359.8971539205436</v>
      </c>
      <c r="E421" s="42">
        <v>3342.3071539205434</v>
      </c>
      <c r="F421" s="42">
        <v>3329.1371539205434</v>
      </c>
      <c r="G421" s="42">
        <v>3381.0371539205435</v>
      </c>
      <c r="H421" s="42">
        <v>3377.6471539205436</v>
      </c>
      <c r="I421" s="42">
        <v>3467.6671539205436</v>
      </c>
      <c r="J421" s="42">
        <v>3483.1571539205434</v>
      </c>
      <c r="K421" s="42">
        <v>3345.4771539205435</v>
      </c>
      <c r="L421" s="42">
        <v>3406.4571539205435</v>
      </c>
      <c r="M421" s="42">
        <v>3418.8371539205436</v>
      </c>
      <c r="N421" s="42">
        <v>3363.8671539205434</v>
      </c>
      <c r="O421" s="42">
        <v>3389.2171539205438</v>
      </c>
      <c r="P421" s="42">
        <v>3406.2571539205437</v>
      </c>
      <c r="Q421" s="42">
        <v>3372.2671539205435</v>
      </c>
      <c r="R421" s="42">
        <v>3348.0971539205434</v>
      </c>
      <c r="S421" s="42">
        <v>3351.1071539205436</v>
      </c>
      <c r="T421" s="42">
        <v>3356.9671539205438</v>
      </c>
      <c r="U421" s="42">
        <v>3436.4871539205433</v>
      </c>
      <c r="V421" s="42">
        <v>3512.4771539205435</v>
      </c>
      <c r="W421" s="42">
        <v>3523.8971539205436</v>
      </c>
      <c r="X421" s="42">
        <v>3381.9471539205433</v>
      </c>
      <c r="Y421" s="42">
        <v>3631.2371539205433</v>
      </c>
    </row>
    <row r="422" spans="1:25" ht="15.75" customHeight="1">
      <c r="A422" s="41">
        <f t="shared" si="10"/>
        <v>43302</v>
      </c>
      <c r="B422" s="42">
        <v>3515.9871539205433</v>
      </c>
      <c r="C422" s="42">
        <v>3411.6471539205436</v>
      </c>
      <c r="D422" s="42">
        <v>3350.6371539205434</v>
      </c>
      <c r="E422" s="42">
        <v>3327.9671539205438</v>
      </c>
      <c r="F422" s="42">
        <v>3382.7171539205438</v>
      </c>
      <c r="G422" s="42">
        <v>3440.5071539205437</v>
      </c>
      <c r="H422" s="42">
        <v>3344.1571539205434</v>
      </c>
      <c r="I422" s="42">
        <v>3453.3471539205434</v>
      </c>
      <c r="J422" s="42">
        <v>3568.5071539205437</v>
      </c>
      <c r="K422" s="42">
        <v>3415.5671539205437</v>
      </c>
      <c r="L422" s="42">
        <v>3350.8171539205437</v>
      </c>
      <c r="M422" s="42">
        <v>3375.6871539205436</v>
      </c>
      <c r="N422" s="42">
        <v>3359.0471539205437</v>
      </c>
      <c r="O422" s="42">
        <v>3371.2271539205435</v>
      </c>
      <c r="P422" s="42">
        <v>3387.8971539205436</v>
      </c>
      <c r="Q422" s="42">
        <v>3356.9071539205434</v>
      </c>
      <c r="R422" s="42">
        <v>3381.9971539205435</v>
      </c>
      <c r="S422" s="42">
        <v>3373.5571539205434</v>
      </c>
      <c r="T422" s="42">
        <v>3368.3271539205434</v>
      </c>
      <c r="U422" s="42">
        <v>3470.4171539205436</v>
      </c>
      <c r="V422" s="42">
        <v>3601.9471539205433</v>
      </c>
      <c r="W422" s="42">
        <v>3620.8871539205434</v>
      </c>
      <c r="X422" s="42">
        <v>3459.7671539205435</v>
      </c>
      <c r="Y422" s="42">
        <v>3543.4371539205436</v>
      </c>
    </row>
    <row r="423" spans="1:25" ht="15.75" customHeight="1">
      <c r="A423" s="41">
        <f t="shared" si="10"/>
        <v>43303</v>
      </c>
      <c r="B423" s="42">
        <v>3550.2771539205437</v>
      </c>
      <c r="C423" s="42">
        <v>3408.1071539205436</v>
      </c>
      <c r="D423" s="42">
        <v>3360.5871539205436</v>
      </c>
      <c r="E423" s="42">
        <v>3335.6371539205434</v>
      </c>
      <c r="F423" s="42">
        <v>3365.1471539205436</v>
      </c>
      <c r="G423" s="42">
        <v>3424.3171539205437</v>
      </c>
      <c r="H423" s="42">
        <v>3338.3571539205436</v>
      </c>
      <c r="I423" s="42">
        <v>3443.5471539205437</v>
      </c>
      <c r="J423" s="42">
        <v>3532.7171539205438</v>
      </c>
      <c r="K423" s="42">
        <v>3390.3571539205436</v>
      </c>
      <c r="L423" s="42">
        <v>3389.9371539205436</v>
      </c>
      <c r="M423" s="42">
        <v>3412.3071539205434</v>
      </c>
      <c r="N423" s="42">
        <v>3380.5471539205437</v>
      </c>
      <c r="O423" s="42">
        <v>3362.5571539205434</v>
      </c>
      <c r="P423" s="42">
        <v>3366.8171539205437</v>
      </c>
      <c r="Q423" s="42">
        <v>3392.8671539205434</v>
      </c>
      <c r="R423" s="42">
        <v>3439.3171539205437</v>
      </c>
      <c r="S423" s="42">
        <v>3421.1071539205436</v>
      </c>
      <c r="T423" s="42">
        <v>3413.3071539205434</v>
      </c>
      <c r="U423" s="42">
        <v>3520.4471539205433</v>
      </c>
      <c r="V423" s="42">
        <v>3674.2371539205433</v>
      </c>
      <c r="W423" s="42">
        <v>3682.8571539205436</v>
      </c>
      <c r="X423" s="42">
        <v>3537.9871539205433</v>
      </c>
      <c r="Y423" s="42">
        <v>3515.2471539205435</v>
      </c>
    </row>
    <row r="424" spans="1:25" ht="15.75" customHeight="1">
      <c r="A424" s="41">
        <f t="shared" si="10"/>
        <v>43304</v>
      </c>
      <c r="B424" s="42">
        <v>3520.9971539205435</v>
      </c>
      <c r="C424" s="42">
        <v>3395.2171539205438</v>
      </c>
      <c r="D424" s="42">
        <v>3354.3171539205437</v>
      </c>
      <c r="E424" s="42">
        <v>3327.9871539205433</v>
      </c>
      <c r="F424" s="42">
        <v>3385.3371539205436</v>
      </c>
      <c r="G424" s="42">
        <v>3441.2371539205433</v>
      </c>
      <c r="H424" s="42">
        <v>3345.9871539205433</v>
      </c>
      <c r="I424" s="42">
        <v>3545.927153920544</v>
      </c>
      <c r="J424" s="42">
        <v>3570.177153920544</v>
      </c>
      <c r="K424" s="42">
        <v>3415.5571539205434</v>
      </c>
      <c r="L424" s="42">
        <v>3368.4871539205433</v>
      </c>
      <c r="M424" s="42">
        <v>3395.1171539205434</v>
      </c>
      <c r="N424" s="42">
        <v>3358.3071539205434</v>
      </c>
      <c r="O424" s="42">
        <v>3371.7171539205438</v>
      </c>
      <c r="P424" s="42">
        <v>3387.1871539205436</v>
      </c>
      <c r="Q424" s="42">
        <v>3363.9071539205434</v>
      </c>
      <c r="R424" s="42">
        <v>3405.2571539205437</v>
      </c>
      <c r="S424" s="42">
        <v>3393.3171539205437</v>
      </c>
      <c r="T424" s="42">
        <v>3372.4671539205438</v>
      </c>
      <c r="U424" s="42">
        <v>3482.8771539205436</v>
      </c>
      <c r="V424" s="42">
        <v>3620.6371539205434</v>
      </c>
      <c r="W424" s="42">
        <v>3644.6671539205436</v>
      </c>
      <c r="X424" s="42">
        <v>3476.5971539205434</v>
      </c>
      <c r="Y424" s="42">
        <v>3575.9171539205436</v>
      </c>
    </row>
    <row r="425" spans="1:25" ht="15.75" customHeight="1">
      <c r="A425" s="41">
        <f t="shared" si="10"/>
        <v>43305</v>
      </c>
      <c r="B425" s="42">
        <v>3448.6671539205436</v>
      </c>
      <c r="C425" s="42">
        <v>3378.0771539205434</v>
      </c>
      <c r="D425" s="42">
        <v>3341.6171539205434</v>
      </c>
      <c r="E425" s="42">
        <v>3325.1171539205434</v>
      </c>
      <c r="F425" s="42">
        <v>3383.6671539205436</v>
      </c>
      <c r="G425" s="42">
        <v>3439.8871539205434</v>
      </c>
      <c r="H425" s="42">
        <v>3343.5871539205436</v>
      </c>
      <c r="I425" s="42">
        <v>3472.4771539205435</v>
      </c>
      <c r="J425" s="42">
        <v>3566.3671539205434</v>
      </c>
      <c r="K425" s="42">
        <v>3411.7371539205433</v>
      </c>
      <c r="L425" s="42">
        <v>3358.8071539205434</v>
      </c>
      <c r="M425" s="42">
        <v>3380.5971539205434</v>
      </c>
      <c r="N425" s="42">
        <v>3352.4371539205436</v>
      </c>
      <c r="O425" s="42">
        <v>3366.8071539205434</v>
      </c>
      <c r="P425" s="42">
        <v>3382.7771539205437</v>
      </c>
      <c r="Q425" s="42">
        <v>3355.3971539205436</v>
      </c>
      <c r="R425" s="42">
        <v>3394.7471539205435</v>
      </c>
      <c r="S425" s="42">
        <v>3384.2571539205437</v>
      </c>
      <c r="T425" s="42">
        <v>3368.8871539205434</v>
      </c>
      <c r="U425" s="42">
        <v>3477.1671539205436</v>
      </c>
      <c r="V425" s="42">
        <v>3603.3071539205434</v>
      </c>
      <c r="W425" s="42">
        <v>3630.427153920544</v>
      </c>
      <c r="X425" s="42">
        <v>3465.5071539205437</v>
      </c>
      <c r="Y425" s="42">
        <v>3543.0971539205434</v>
      </c>
    </row>
    <row r="426" spans="1:25" ht="15.75" customHeight="1">
      <c r="A426" s="41">
        <f t="shared" si="10"/>
        <v>43306</v>
      </c>
      <c r="B426" s="42">
        <v>3474.3271539205434</v>
      </c>
      <c r="C426" s="42">
        <v>3354.0871539205436</v>
      </c>
      <c r="D426" s="42">
        <v>3331.7671539205435</v>
      </c>
      <c r="E426" s="42">
        <v>3320.9471539205433</v>
      </c>
      <c r="F426" s="42">
        <v>3368.8071539205434</v>
      </c>
      <c r="G426" s="42">
        <v>3433.6071539205436</v>
      </c>
      <c r="H426" s="42">
        <v>3364.0571539205434</v>
      </c>
      <c r="I426" s="42">
        <v>3578.4171539205436</v>
      </c>
      <c r="J426" s="42">
        <v>3448.8671539205434</v>
      </c>
      <c r="K426" s="42">
        <v>3433.6171539205434</v>
      </c>
      <c r="L426" s="42">
        <v>3565.5771539205434</v>
      </c>
      <c r="M426" s="42">
        <v>3627.6271539205436</v>
      </c>
      <c r="N426" s="42">
        <v>3679.6471539205436</v>
      </c>
      <c r="O426" s="42">
        <v>3754.2771539205432</v>
      </c>
      <c r="P426" s="42">
        <v>3863.2571539205437</v>
      </c>
      <c r="Q426" s="42">
        <v>3846.5271539205432</v>
      </c>
      <c r="R426" s="42">
        <v>3838.6971539205433</v>
      </c>
      <c r="S426" s="42">
        <v>3695.137153920544</v>
      </c>
      <c r="T426" s="42">
        <v>3649.677153920544</v>
      </c>
      <c r="U426" s="42">
        <v>3697.0571539205434</v>
      </c>
      <c r="V426" s="42">
        <v>3836.7571539205437</v>
      </c>
      <c r="W426" s="42">
        <v>3830.0271539205432</v>
      </c>
      <c r="X426" s="42">
        <v>3683.6071539205436</v>
      </c>
      <c r="Y426" s="42">
        <v>3412.6071539205436</v>
      </c>
    </row>
    <row r="427" spans="1:25" ht="15.75" customHeight="1">
      <c r="A427" s="41">
        <f t="shared" si="10"/>
        <v>43307</v>
      </c>
      <c r="B427" s="42">
        <v>3426.4071539205434</v>
      </c>
      <c r="C427" s="42">
        <v>3325.3671539205434</v>
      </c>
      <c r="D427" s="42">
        <v>3353.9671539205438</v>
      </c>
      <c r="E427" s="42">
        <v>3398.7871539205435</v>
      </c>
      <c r="F427" s="42">
        <v>3480.8671539205434</v>
      </c>
      <c r="G427" s="42">
        <v>3525.4071539205434</v>
      </c>
      <c r="H427" s="42">
        <v>3540.6671539205436</v>
      </c>
      <c r="I427" s="42">
        <v>3398.3971539205436</v>
      </c>
      <c r="J427" s="42">
        <v>3762.4671539205438</v>
      </c>
      <c r="K427" s="42">
        <v>3635.3771539205436</v>
      </c>
      <c r="L427" s="42">
        <v>3567.3971539205436</v>
      </c>
      <c r="M427" s="42">
        <v>3530.9671539205438</v>
      </c>
      <c r="N427" s="42">
        <v>3515.4371539205436</v>
      </c>
      <c r="O427" s="42">
        <v>3486.4871539205433</v>
      </c>
      <c r="P427" s="42">
        <v>3490.4871539205433</v>
      </c>
      <c r="Q427" s="42">
        <v>3492.0871539205436</v>
      </c>
      <c r="R427" s="42">
        <v>3462.5971539205434</v>
      </c>
      <c r="S427" s="42">
        <v>3426.7071539205435</v>
      </c>
      <c r="T427" s="42">
        <v>3471.1871539205436</v>
      </c>
      <c r="U427" s="42">
        <v>3398.7071539205435</v>
      </c>
      <c r="V427" s="42">
        <v>3426.1371539205434</v>
      </c>
      <c r="W427" s="42">
        <v>3426.677153920544</v>
      </c>
      <c r="X427" s="42">
        <v>3547.7871539205435</v>
      </c>
      <c r="Y427" s="42">
        <v>4019.9171539205436</v>
      </c>
    </row>
    <row r="428" spans="1:25" ht="15.75" customHeight="1">
      <c r="A428" s="41">
        <f t="shared" si="10"/>
        <v>43308</v>
      </c>
      <c r="B428" s="42">
        <v>3546.1471539205436</v>
      </c>
      <c r="C428" s="42">
        <v>3404.0971539205434</v>
      </c>
      <c r="D428" s="42">
        <v>3366.6971539205433</v>
      </c>
      <c r="E428" s="42">
        <v>3348.1471539205436</v>
      </c>
      <c r="F428" s="42">
        <v>3327.1871539205436</v>
      </c>
      <c r="G428" s="42">
        <v>3345.6071539205436</v>
      </c>
      <c r="H428" s="42">
        <v>3421.4171539205436</v>
      </c>
      <c r="I428" s="42">
        <v>3680.6671539205436</v>
      </c>
      <c r="J428" s="42">
        <v>3389.0071539205437</v>
      </c>
      <c r="K428" s="42">
        <v>3473.8071539205434</v>
      </c>
      <c r="L428" s="42">
        <v>3629.5471539205437</v>
      </c>
      <c r="M428" s="42">
        <v>3733.1971539205433</v>
      </c>
      <c r="N428" s="42">
        <v>3797.097153920544</v>
      </c>
      <c r="O428" s="42">
        <v>3854.0571539205434</v>
      </c>
      <c r="P428" s="42">
        <v>3828.5471539205437</v>
      </c>
      <c r="Q428" s="42">
        <v>3783.0171539205435</v>
      </c>
      <c r="R428" s="42">
        <v>3779.8071539205434</v>
      </c>
      <c r="S428" s="42">
        <v>3711.927153920544</v>
      </c>
      <c r="T428" s="42">
        <v>3637.6971539205433</v>
      </c>
      <c r="U428" s="42">
        <v>3662.0571539205434</v>
      </c>
      <c r="V428" s="42">
        <v>3819.4671539205438</v>
      </c>
      <c r="W428" s="42">
        <v>3860.8971539205436</v>
      </c>
      <c r="X428" s="42">
        <v>3751.0871539205436</v>
      </c>
      <c r="Y428" s="42">
        <v>3504.2671539205435</v>
      </c>
    </row>
    <row r="429" spans="1:25" ht="15.75" customHeight="1">
      <c r="A429" s="41">
        <f t="shared" si="10"/>
        <v>43309</v>
      </c>
      <c r="B429" s="42">
        <v>3580.0971539205434</v>
      </c>
      <c r="C429" s="42">
        <v>3439.2071539205435</v>
      </c>
      <c r="D429" s="42">
        <v>3363.3171539205437</v>
      </c>
      <c r="E429" s="42">
        <v>3338.0271539205437</v>
      </c>
      <c r="F429" s="42">
        <v>3337.1271539205436</v>
      </c>
      <c r="G429" s="42">
        <v>3391.4771539205435</v>
      </c>
      <c r="H429" s="42">
        <v>3393.4871539205433</v>
      </c>
      <c r="I429" s="42">
        <v>3608.3671539205434</v>
      </c>
      <c r="J429" s="42">
        <v>3426.4171539205436</v>
      </c>
      <c r="K429" s="42">
        <v>3450.0271539205437</v>
      </c>
      <c r="L429" s="42">
        <v>3583.3471539205434</v>
      </c>
      <c r="M429" s="42">
        <v>3620.8471539205434</v>
      </c>
      <c r="N429" s="42">
        <v>3679.2871539205435</v>
      </c>
      <c r="O429" s="42">
        <v>3735.2171539205438</v>
      </c>
      <c r="P429" s="42">
        <v>3754.6971539205433</v>
      </c>
      <c r="Q429" s="42">
        <v>3741.9371539205436</v>
      </c>
      <c r="R429" s="42">
        <v>3751.4071539205434</v>
      </c>
      <c r="S429" s="42">
        <v>3746.2871539205435</v>
      </c>
      <c r="T429" s="42">
        <v>3704.9871539205433</v>
      </c>
      <c r="U429" s="42">
        <v>3762.347153920544</v>
      </c>
      <c r="V429" s="42">
        <v>3900.7771539205432</v>
      </c>
      <c r="W429" s="42">
        <v>3883.4371539205436</v>
      </c>
      <c r="X429" s="42">
        <v>3806.8671539205434</v>
      </c>
      <c r="Y429" s="42">
        <v>3546.6271539205436</v>
      </c>
    </row>
    <row r="430" spans="1:25" ht="15.75" customHeight="1">
      <c r="A430" s="41">
        <f t="shared" si="10"/>
        <v>43310</v>
      </c>
      <c r="B430" s="42">
        <v>3622.2771539205437</v>
      </c>
      <c r="C430" s="42">
        <v>3485.3371539205436</v>
      </c>
      <c r="D430" s="42">
        <v>3383.6671539205436</v>
      </c>
      <c r="E430" s="42">
        <v>3353.1371539205434</v>
      </c>
      <c r="F430" s="42">
        <v>3327.8771539205436</v>
      </c>
      <c r="G430" s="42">
        <v>3360.3971539205436</v>
      </c>
      <c r="H430" s="42">
        <v>3410.4471539205433</v>
      </c>
      <c r="I430" s="42">
        <v>3500.427153920544</v>
      </c>
      <c r="J430" s="42">
        <v>3376.6571539205434</v>
      </c>
      <c r="K430" s="42">
        <v>3545.1571539205434</v>
      </c>
      <c r="L430" s="42">
        <v>3673.7871539205435</v>
      </c>
      <c r="M430" s="42">
        <v>3729.7071539205435</v>
      </c>
      <c r="N430" s="42">
        <v>3763.7071539205435</v>
      </c>
      <c r="O430" s="42">
        <v>3791.4971539205435</v>
      </c>
      <c r="P430" s="42">
        <v>3786.0871539205436</v>
      </c>
      <c r="Q430" s="42">
        <v>3785.0571539205434</v>
      </c>
      <c r="R430" s="42">
        <v>3807.6571539205434</v>
      </c>
      <c r="S430" s="42">
        <v>3785.6471539205436</v>
      </c>
      <c r="T430" s="42">
        <v>3740.637153920544</v>
      </c>
      <c r="U430" s="42">
        <v>3788.067153920543</v>
      </c>
      <c r="V430" s="42">
        <v>3913.0171539205435</v>
      </c>
      <c r="W430" s="42">
        <v>3910.177153920544</v>
      </c>
      <c r="X430" s="42">
        <v>3823.637153920544</v>
      </c>
      <c r="Y430" s="42">
        <v>3645.1271539205436</v>
      </c>
    </row>
    <row r="431" spans="1:25" ht="15.75" customHeight="1">
      <c r="A431" s="41">
        <f t="shared" si="10"/>
        <v>43311</v>
      </c>
      <c r="B431" s="42">
        <v>3459.8871539205434</v>
      </c>
      <c r="C431" s="42">
        <v>3388.3471539205434</v>
      </c>
      <c r="D431" s="42">
        <v>3354.2571539205437</v>
      </c>
      <c r="E431" s="42">
        <v>3346.1071539205436</v>
      </c>
      <c r="F431" s="42">
        <v>3325.7771539205437</v>
      </c>
      <c r="G431" s="42">
        <v>3354.6571539205434</v>
      </c>
      <c r="H431" s="42">
        <v>3410.9971539205435</v>
      </c>
      <c r="I431" s="42">
        <v>3608.2671539205435</v>
      </c>
      <c r="J431" s="42">
        <v>3380.3871539205434</v>
      </c>
      <c r="K431" s="42">
        <v>3572.8371539205436</v>
      </c>
      <c r="L431" s="42">
        <v>3703.5271539205432</v>
      </c>
      <c r="M431" s="42">
        <v>3765.7071539205435</v>
      </c>
      <c r="N431" s="42">
        <v>3801.0471539205437</v>
      </c>
      <c r="O431" s="42">
        <v>3833.6871539205436</v>
      </c>
      <c r="P431" s="42">
        <v>3831.0471539205437</v>
      </c>
      <c r="Q431" s="42">
        <v>3834.927153920544</v>
      </c>
      <c r="R431" s="42">
        <v>3844.3271539205434</v>
      </c>
      <c r="S431" s="42">
        <v>3824.5171539205435</v>
      </c>
      <c r="T431" s="42">
        <v>3773.9571539205435</v>
      </c>
      <c r="U431" s="42">
        <v>3774.1171539205434</v>
      </c>
      <c r="V431" s="42">
        <v>3940.637153920544</v>
      </c>
      <c r="W431" s="42">
        <v>3940.7071539205435</v>
      </c>
      <c r="X431" s="42">
        <v>3842.4471539205433</v>
      </c>
      <c r="Y431" s="42">
        <v>3568.677153920544</v>
      </c>
    </row>
    <row r="432" spans="1:25" ht="15.75" customHeight="1">
      <c r="A432" s="41">
        <f t="shared" si="10"/>
        <v>43312</v>
      </c>
      <c r="B432" s="42">
        <v>3401.7371539205433</v>
      </c>
      <c r="C432" s="42">
        <v>3368.2271539205435</v>
      </c>
      <c r="D432" s="42">
        <v>3350.6471539205436</v>
      </c>
      <c r="E432" s="42">
        <v>3332.0871539205436</v>
      </c>
      <c r="F432" s="42">
        <v>3320.7471539205435</v>
      </c>
      <c r="G432" s="42">
        <v>3357.6471539205436</v>
      </c>
      <c r="H432" s="42">
        <v>3390.2771539205437</v>
      </c>
      <c r="I432" s="42">
        <v>3556.8371539205436</v>
      </c>
      <c r="J432" s="42">
        <v>3388.3571539205436</v>
      </c>
      <c r="K432" s="42">
        <v>3539.3171539205437</v>
      </c>
      <c r="L432" s="42">
        <v>3701.5771539205434</v>
      </c>
      <c r="M432" s="42">
        <v>3768.0171539205435</v>
      </c>
      <c r="N432" s="42">
        <v>3802.6671539205436</v>
      </c>
      <c r="O432" s="42">
        <v>3839.4971539205435</v>
      </c>
      <c r="P432" s="42">
        <v>3901.6871539205436</v>
      </c>
      <c r="Q432" s="42">
        <v>3986.4071539205434</v>
      </c>
      <c r="R432" s="42">
        <v>3882.8071539205434</v>
      </c>
      <c r="S432" s="42">
        <v>3827.5371539205435</v>
      </c>
      <c r="T432" s="42">
        <v>3780.2271539205435</v>
      </c>
      <c r="U432" s="42">
        <v>3797.567153920543</v>
      </c>
      <c r="V432" s="42">
        <v>3951.427153920544</v>
      </c>
      <c r="W432" s="42">
        <v>3945.8271539205434</v>
      </c>
      <c r="X432" s="42">
        <v>3825.317153920543</v>
      </c>
      <c r="Y432" s="42">
        <v>3585.8871539205434</v>
      </c>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91" t="s">
        <v>82</v>
      </c>
      <c r="B435" s="94" t="s">
        <v>83</v>
      </c>
      <c r="C435" s="95"/>
      <c r="D435" s="95"/>
      <c r="E435" s="95"/>
      <c r="F435" s="95"/>
      <c r="G435" s="95"/>
      <c r="H435" s="95"/>
      <c r="I435" s="95"/>
      <c r="J435" s="95"/>
      <c r="K435" s="95"/>
      <c r="L435" s="95"/>
      <c r="M435" s="95"/>
      <c r="N435" s="95"/>
      <c r="O435" s="95"/>
      <c r="P435" s="95"/>
      <c r="Q435" s="95"/>
      <c r="R435" s="95"/>
      <c r="S435" s="95"/>
      <c r="T435" s="95"/>
      <c r="U435" s="95"/>
      <c r="V435" s="95"/>
      <c r="W435" s="95"/>
      <c r="X435" s="95"/>
      <c r="Y435" s="96"/>
    </row>
    <row r="436" spans="1:25" ht="15.75" customHeight="1">
      <c r="A436" s="92"/>
      <c r="B436" s="97"/>
      <c r="C436" s="98"/>
      <c r="D436" s="98"/>
      <c r="E436" s="98"/>
      <c r="F436" s="98"/>
      <c r="G436" s="98"/>
      <c r="H436" s="98"/>
      <c r="I436" s="98"/>
      <c r="J436" s="98"/>
      <c r="K436" s="98"/>
      <c r="L436" s="98"/>
      <c r="M436" s="98"/>
      <c r="N436" s="98"/>
      <c r="O436" s="98"/>
      <c r="P436" s="98"/>
      <c r="Q436" s="98"/>
      <c r="R436" s="98"/>
      <c r="S436" s="98"/>
      <c r="T436" s="98"/>
      <c r="U436" s="98"/>
      <c r="V436" s="98"/>
      <c r="W436" s="98"/>
      <c r="X436" s="98"/>
      <c r="Y436" s="99"/>
    </row>
    <row r="437" spans="1:25" ht="15.75" customHeight="1">
      <c r="A437" s="92"/>
      <c r="B437" s="89" t="s">
        <v>84</v>
      </c>
      <c r="C437" s="89" t="s">
        <v>85</v>
      </c>
      <c r="D437" s="89" t="s">
        <v>86</v>
      </c>
      <c r="E437" s="89" t="s">
        <v>87</v>
      </c>
      <c r="F437" s="89" t="s">
        <v>88</v>
      </c>
      <c r="G437" s="89" t="s">
        <v>89</v>
      </c>
      <c r="H437" s="89" t="s">
        <v>90</v>
      </c>
      <c r="I437" s="89" t="s">
        <v>91</v>
      </c>
      <c r="J437" s="89" t="s">
        <v>92</v>
      </c>
      <c r="K437" s="89" t="s">
        <v>93</v>
      </c>
      <c r="L437" s="89" t="s">
        <v>94</v>
      </c>
      <c r="M437" s="89" t="s">
        <v>95</v>
      </c>
      <c r="N437" s="89" t="s">
        <v>96</v>
      </c>
      <c r="O437" s="89" t="s">
        <v>97</v>
      </c>
      <c r="P437" s="89" t="s">
        <v>98</v>
      </c>
      <c r="Q437" s="89" t="s">
        <v>99</v>
      </c>
      <c r="R437" s="89" t="s">
        <v>100</v>
      </c>
      <c r="S437" s="89" t="s">
        <v>101</v>
      </c>
      <c r="T437" s="89" t="s">
        <v>102</v>
      </c>
      <c r="U437" s="89" t="s">
        <v>103</v>
      </c>
      <c r="V437" s="89" t="s">
        <v>104</v>
      </c>
      <c r="W437" s="89" t="s">
        <v>105</v>
      </c>
      <c r="X437" s="89" t="s">
        <v>106</v>
      </c>
      <c r="Y437" s="89" t="s">
        <v>107</v>
      </c>
    </row>
    <row r="438" spans="1:25" ht="15.75" customHeight="1">
      <c r="A438" s="93"/>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ht="15.75" customHeight="1">
      <c r="A439" s="41">
        <f>A402</f>
        <v>43282</v>
      </c>
      <c r="B439" s="42">
        <v>3883.0771539205434</v>
      </c>
      <c r="C439" s="42">
        <v>3769.9871539205437</v>
      </c>
      <c r="D439" s="42">
        <v>3741.597153920544</v>
      </c>
      <c r="E439" s="42">
        <v>3726.2571539205437</v>
      </c>
      <c r="F439" s="42">
        <v>3706.427153920544</v>
      </c>
      <c r="G439" s="42">
        <v>3725.3371539205436</v>
      </c>
      <c r="H439" s="42">
        <v>3766.0271539205437</v>
      </c>
      <c r="I439" s="42">
        <v>3826.2371539205437</v>
      </c>
      <c r="J439" s="42">
        <v>3728.1671539205436</v>
      </c>
      <c r="K439" s="42">
        <v>3878.137153920544</v>
      </c>
      <c r="L439" s="42">
        <v>3966.6271539205436</v>
      </c>
      <c r="M439" s="42">
        <v>3999.4571539205435</v>
      </c>
      <c r="N439" s="42">
        <v>4011.9071539205434</v>
      </c>
      <c r="O439" s="42">
        <v>4031.6171539205434</v>
      </c>
      <c r="P439" s="42">
        <v>4060.2871539205435</v>
      </c>
      <c r="Q439" s="42">
        <v>4068.6071539205436</v>
      </c>
      <c r="R439" s="42">
        <v>4073.7271539205435</v>
      </c>
      <c r="S439" s="42">
        <v>4023.8571539205436</v>
      </c>
      <c r="T439" s="42">
        <v>3981.4971539205435</v>
      </c>
      <c r="U439" s="42">
        <v>3973.1671539205436</v>
      </c>
      <c r="V439" s="42">
        <v>4076.3571539205436</v>
      </c>
      <c r="W439" s="42">
        <v>4140.7471539205435</v>
      </c>
      <c r="X439" s="42">
        <v>4038.887153920544</v>
      </c>
      <c r="Y439" s="42">
        <v>3843.0871539205436</v>
      </c>
    </row>
    <row r="440" spans="1:25" ht="15.75" customHeight="1">
      <c r="A440" s="41">
        <f>A439+1</f>
        <v>43283</v>
      </c>
      <c r="B440" s="42">
        <v>3779.0671539205437</v>
      </c>
      <c r="C440" s="42">
        <v>3718.5071539205437</v>
      </c>
      <c r="D440" s="42">
        <v>3704.7271539205435</v>
      </c>
      <c r="E440" s="42">
        <v>3701.1271539205436</v>
      </c>
      <c r="F440" s="42">
        <v>3700.7571539205437</v>
      </c>
      <c r="G440" s="42">
        <v>3725.4571539205435</v>
      </c>
      <c r="H440" s="42">
        <v>3772.4471539205433</v>
      </c>
      <c r="I440" s="42">
        <v>3989.9071539205434</v>
      </c>
      <c r="J440" s="42">
        <v>3759.2371539205437</v>
      </c>
      <c r="K440" s="42">
        <v>3923.7671539205435</v>
      </c>
      <c r="L440" s="42">
        <v>4000.137153920544</v>
      </c>
      <c r="M440" s="42">
        <v>4065.1071539205436</v>
      </c>
      <c r="N440" s="42">
        <v>4076.6671539205436</v>
      </c>
      <c r="O440" s="42">
        <v>4068.0871539205436</v>
      </c>
      <c r="P440" s="42">
        <v>4089.8271539205434</v>
      </c>
      <c r="Q440" s="42">
        <v>4106.317153920543</v>
      </c>
      <c r="R440" s="42">
        <v>4120.597153920544</v>
      </c>
      <c r="S440" s="42">
        <v>4092.0071539205437</v>
      </c>
      <c r="T440" s="42">
        <v>4020.4671539205438</v>
      </c>
      <c r="U440" s="42">
        <v>3977.6971539205433</v>
      </c>
      <c r="V440" s="42">
        <v>4091.0071539205437</v>
      </c>
      <c r="W440" s="42">
        <v>4129.347153920544</v>
      </c>
      <c r="X440" s="42">
        <v>4043.5671539205437</v>
      </c>
      <c r="Y440" s="42">
        <v>3836.4871539205437</v>
      </c>
    </row>
    <row r="441" spans="1:25" ht="15.75" customHeight="1">
      <c r="A441" s="41">
        <f aca="true" t="shared" si="11" ref="A441:A469">A440+1</f>
        <v>43284</v>
      </c>
      <c r="B441" s="42">
        <v>3803.7971539205437</v>
      </c>
      <c r="C441" s="42">
        <v>3734.9571539205435</v>
      </c>
      <c r="D441" s="42">
        <v>3718.8671539205434</v>
      </c>
      <c r="E441" s="42">
        <v>3705.7071539205435</v>
      </c>
      <c r="F441" s="42">
        <v>3702.4971539205435</v>
      </c>
      <c r="G441" s="42">
        <v>3725.2271539205435</v>
      </c>
      <c r="H441" s="42">
        <v>3772.7871539205435</v>
      </c>
      <c r="I441" s="42">
        <v>3966.3371539205436</v>
      </c>
      <c r="J441" s="42">
        <v>3758.2471539205435</v>
      </c>
      <c r="K441" s="42">
        <v>3947.6671539205436</v>
      </c>
      <c r="L441" s="42">
        <v>3985.2971539205437</v>
      </c>
      <c r="M441" s="42">
        <v>4025.2471539205435</v>
      </c>
      <c r="N441" s="42">
        <v>4073.4971539205435</v>
      </c>
      <c r="O441" s="42">
        <v>4076.9571539205435</v>
      </c>
      <c r="P441" s="42">
        <v>4092.5771539205434</v>
      </c>
      <c r="Q441" s="42">
        <v>4112.2071539205435</v>
      </c>
      <c r="R441" s="42">
        <v>4112.797153920544</v>
      </c>
      <c r="S441" s="42">
        <v>4044.3571539205436</v>
      </c>
      <c r="T441" s="42">
        <v>3986.7571539205437</v>
      </c>
      <c r="U441" s="42">
        <v>3973.3371539205436</v>
      </c>
      <c r="V441" s="42">
        <v>4082.7271539205435</v>
      </c>
      <c r="W441" s="42">
        <v>4102.7871539205435</v>
      </c>
      <c r="X441" s="42">
        <v>4034.677153920544</v>
      </c>
      <c r="Y441" s="42">
        <v>3811.8271539205434</v>
      </c>
    </row>
    <row r="442" spans="1:25" ht="15.75" customHeight="1">
      <c r="A442" s="41">
        <f t="shared" si="11"/>
        <v>43285</v>
      </c>
      <c r="B442" s="42">
        <v>3819.6871539205436</v>
      </c>
      <c r="C442" s="42">
        <v>3733.177153920544</v>
      </c>
      <c r="D442" s="42">
        <v>3698.0571539205434</v>
      </c>
      <c r="E442" s="42">
        <v>3696.7271539205435</v>
      </c>
      <c r="F442" s="42">
        <v>3698.9071539205434</v>
      </c>
      <c r="G442" s="42">
        <v>3701.5871539205436</v>
      </c>
      <c r="H442" s="42">
        <v>3763.2471539205435</v>
      </c>
      <c r="I442" s="42">
        <v>3943.8171539205437</v>
      </c>
      <c r="J442" s="42">
        <v>3799.3571539205436</v>
      </c>
      <c r="K442" s="42">
        <v>3953.2571539205437</v>
      </c>
      <c r="L442" s="42">
        <v>4035.8371539205436</v>
      </c>
      <c r="M442" s="42">
        <v>4069.6071539205436</v>
      </c>
      <c r="N442" s="42">
        <v>4078.307153920544</v>
      </c>
      <c r="O442" s="42">
        <v>4126.527153920544</v>
      </c>
      <c r="P442" s="42">
        <v>4138.937153920544</v>
      </c>
      <c r="Q442" s="42">
        <v>4126.2871539205435</v>
      </c>
      <c r="R442" s="42">
        <v>4117.097153920544</v>
      </c>
      <c r="S442" s="42">
        <v>4059.6271539205436</v>
      </c>
      <c r="T442" s="42">
        <v>4000.1271539205436</v>
      </c>
      <c r="U442" s="42">
        <v>3995.3171539205437</v>
      </c>
      <c r="V442" s="42">
        <v>4140.327153920543</v>
      </c>
      <c r="W442" s="42">
        <v>4145.087153920544</v>
      </c>
      <c r="X442" s="42">
        <v>4068.9671539205438</v>
      </c>
      <c r="Y442" s="42">
        <v>3884.1471539205436</v>
      </c>
    </row>
    <row r="443" spans="1:25" ht="15.75" customHeight="1">
      <c r="A443" s="41">
        <f t="shared" si="11"/>
        <v>43286</v>
      </c>
      <c r="B443" s="42">
        <v>3823.7371539205437</v>
      </c>
      <c r="C443" s="42">
        <v>3747.9871539205437</v>
      </c>
      <c r="D443" s="42">
        <v>3715.677153920544</v>
      </c>
      <c r="E443" s="42">
        <v>3709.387153920544</v>
      </c>
      <c r="F443" s="42">
        <v>3704.6671539205436</v>
      </c>
      <c r="G443" s="42">
        <v>3702.8971539205436</v>
      </c>
      <c r="H443" s="42">
        <v>3791.7471539205435</v>
      </c>
      <c r="I443" s="42">
        <v>3944.677153920544</v>
      </c>
      <c r="J443" s="42">
        <v>3786.5471539205437</v>
      </c>
      <c r="K443" s="42">
        <v>3941.0171539205435</v>
      </c>
      <c r="L443" s="42">
        <v>3994.4171539205436</v>
      </c>
      <c r="M443" s="42">
        <v>4011.927153920544</v>
      </c>
      <c r="N443" s="42">
        <v>4042.5071539205437</v>
      </c>
      <c r="O443" s="42">
        <v>4105.987153920543</v>
      </c>
      <c r="P443" s="42">
        <v>4104.517153920543</v>
      </c>
      <c r="Q443" s="42">
        <v>4092.927153920544</v>
      </c>
      <c r="R443" s="42">
        <v>4054.6671539205436</v>
      </c>
      <c r="S443" s="42">
        <v>4039.4071539205434</v>
      </c>
      <c r="T443" s="42">
        <v>3996.9571539205435</v>
      </c>
      <c r="U443" s="42">
        <v>3993.9371539205436</v>
      </c>
      <c r="V443" s="42">
        <v>4118.677153920544</v>
      </c>
      <c r="W443" s="42">
        <v>4110.977153920543</v>
      </c>
      <c r="X443" s="42">
        <v>4049.177153920544</v>
      </c>
      <c r="Y443" s="42">
        <v>3838.2071539205435</v>
      </c>
    </row>
    <row r="444" spans="1:25" ht="15.75" customHeight="1">
      <c r="A444" s="41">
        <f t="shared" si="11"/>
        <v>43287</v>
      </c>
      <c r="B444" s="42">
        <v>3796.0771539205434</v>
      </c>
      <c r="C444" s="42">
        <v>3731.2871539205435</v>
      </c>
      <c r="D444" s="42">
        <v>3710.9771539205435</v>
      </c>
      <c r="E444" s="42">
        <v>3705.7971539205437</v>
      </c>
      <c r="F444" s="42">
        <v>3746.5071539205437</v>
      </c>
      <c r="G444" s="42">
        <v>3774.137153920544</v>
      </c>
      <c r="H444" s="42">
        <v>3770.2671539205435</v>
      </c>
      <c r="I444" s="42">
        <v>3935.6971539205433</v>
      </c>
      <c r="J444" s="42">
        <v>3765.7371539205437</v>
      </c>
      <c r="K444" s="42">
        <v>3892.5271539205437</v>
      </c>
      <c r="L444" s="42">
        <v>3963.5771539205434</v>
      </c>
      <c r="M444" s="42">
        <v>4061.8271539205434</v>
      </c>
      <c r="N444" s="42">
        <v>4076.9571539205435</v>
      </c>
      <c r="O444" s="42">
        <v>4084.3371539205436</v>
      </c>
      <c r="P444" s="42">
        <v>4071.597153920544</v>
      </c>
      <c r="Q444" s="42">
        <v>4062.5271539205437</v>
      </c>
      <c r="R444" s="42">
        <v>4052.4871539205433</v>
      </c>
      <c r="S444" s="42">
        <v>4024.1171539205434</v>
      </c>
      <c r="T444" s="42">
        <v>4024.2171539205438</v>
      </c>
      <c r="U444" s="42">
        <v>3998.0671539205437</v>
      </c>
      <c r="V444" s="42">
        <v>4093.2571539205437</v>
      </c>
      <c r="W444" s="42">
        <v>4165.627153920544</v>
      </c>
      <c r="X444" s="42">
        <v>4052.677153920544</v>
      </c>
      <c r="Y444" s="42">
        <v>3834.5571539205434</v>
      </c>
    </row>
    <row r="445" spans="1:25" ht="15.75" customHeight="1">
      <c r="A445" s="41">
        <f t="shared" si="11"/>
        <v>43288</v>
      </c>
      <c r="B445" s="42">
        <v>3844.5171539205435</v>
      </c>
      <c r="C445" s="42">
        <v>3760.9471539205433</v>
      </c>
      <c r="D445" s="42">
        <v>3740.387153920544</v>
      </c>
      <c r="E445" s="42">
        <v>3719.0771539205434</v>
      </c>
      <c r="F445" s="42">
        <v>3749.7071539205435</v>
      </c>
      <c r="G445" s="42">
        <v>3781.1271539205436</v>
      </c>
      <c r="H445" s="42">
        <v>3770.9671539205438</v>
      </c>
      <c r="I445" s="42">
        <v>3845.2471539205435</v>
      </c>
      <c r="J445" s="42">
        <v>3748.7171539205438</v>
      </c>
      <c r="K445" s="42">
        <v>3895.137153920544</v>
      </c>
      <c r="L445" s="42">
        <v>4001.637153920544</v>
      </c>
      <c r="M445" s="42">
        <v>4060.5471539205437</v>
      </c>
      <c r="N445" s="42">
        <v>4093.387153920544</v>
      </c>
      <c r="O445" s="42">
        <v>4116.397153920543</v>
      </c>
      <c r="P445" s="42">
        <v>4103.357153920543</v>
      </c>
      <c r="Q445" s="42">
        <v>4101.097153920544</v>
      </c>
      <c r="R445" s="42">
        <v>4089.0071539205437</v>
      </c>
      <c r="S445" s="42">
        <v>4107.327153920543</v>
      </c>
      <c r="T445" s="42">
        <v>4062.8171539205437</v>
      </c>
      <c r="U445" s="42">
        <v>4050.2671539205435</v>
      </c>
      <c r="V445" s="42">
        <v>4185.317153920543</v>
      </c>
      <c r="W445" s="42">
        <v>4268.197153920543</v>
      </c>
      <c r="X445" s="42">
        <v>4111.157153920543</v>
      </c>
      <c r="Y445" s="42">
        <v>3829.3971539205436</v>
      </c>
    </row>
    <row r="446" spans="1:25" ht="15.75" customHeight="1">
      <c r="A446" s="41">
        <f t="shared" si="11"/>
        <v>43289</v>
      </c>
      <c r="B446" s="42">
        <v>4002.7771539205437</v>
      </c>
      <c r="C446" s="42">
        <v>3804.5071539205437</v>
      </c>
      <c r="D446" s="42">
        <v>3780.5271539205437</v>
      </c>
      <c r="E446" s="42">
        <v>3762.4971539205435</v>
      </c>
      <c r="F446" s="42">
        <v>3736.847153920544</v>
      </c>
      <c r="G446" s="42">
        <v>3727.2871539205435</v>
      </c>
      <c r="H446" s="42">
        <v>3816.7371539205437</v>
      </c>
      <c r="I446" s="42">
        <v>3865.8771539205436</v>
      </c>
      <c r="J446" s="42">
        <v>3802.8771539205436</v>
      </c>
      <c r="K446" s="42">
        <v>3972.097153920544</v>
      </c>
      <c r="L446" s="42">
        <v>4102.547153920544</v>
      </c>
      <c r="M446" s="42">
        <v>4123.857153920544</v>
      </c>
      <c r="N446" s="42">
        <v>4112.837153920544</v>
      </c>
      <c r="O446" s="42">
        <v>4121.617153920543</v>
      </c>
      <c r="P446" s="42">
        <v>4113.227153920543</v>
      </c>
      <c r="Q446" s="42">
        <v>4110.657153920543</v>
      </c>
      <c r="R446" s="42">
        <v>4122.967153920544</v>
      </c>
      <c r="S446" s="42">
        <v>4093.6471539205436</v>
      </c>
      <c r="T446" s="42">
        <v>4096.107153920543</v>
      </c>
      <c r="U446" s="42">
        <v>4097.117153920543</v>
      </c>
      <c r="V446" s="42">
        <v>4191.567153920543</v>
      </c>
      <c r="W446" s="42">
        <v>4338.017153920544</v>
      </c>
      <c r="X446" s="42">
        <v>4172.687153920544</v>
      </c>
      <c r="Y446" s="42">
        <v>3961.0671539205437</v>
      </c>
    </row>
    <row r="447" spans="1:25" ht="15.75" customHeight="1">
      <c r="A447" s="41">
        <f t="shared" si="11"/>
        <v>43290</v>
      </c>
      <c r="B447" s="42">
        <v>3996.6471539205436</v>
      </c>
      <c r="C447" s="42">
        <v>3812.387153920544</v>
      </c>
      <c r="D447" s="42">
        <v>3778.0871539205436</v>
      </c>
      <c r="E447" s="42">
        <v>3760.4771539205435</v>
      </c>
      <c r="F447" s="42">
        <v>3731.6871539205436</v>
      </c>
      <c r="G447" s="42">
        <v>3729.3671539205434</v>
      </c>
      <c r="H447" s="42">
        <v>3873.6571539205434</v>
      </c>
      <c r="I447" s="42">
        <v>4128.7871539205435</v>
      </c>
      <c r="J447" s="42">
        <v>3942.6971539205433</v>
      </c>
      <c r="K447" s="42">
        <v>4101.927153920544</v>
      </c>
      <c r="L447" s="42">
        <v>4190.547153920544</v>
      </c>
      <c r="M447" s="42">
        <v>4216.5371539205435</v>
      </c>
      <c r="N447" s="42">
        <v>4207.267153920544</v>
      </c>
      <c r="O447" s="42">
        <v>4261.817153920543</v>
      </c>
      <c r="P447" s="42">
        <v>4265.2071539205435</v>
      </c>
      <c r="Q447" s="42">
        <v>4257.097153920544</v>
      </c>
      <c r="R447" s="42">
        <v>4201.807153920544</v>
      </c>
      <c r="S447" s="42">
        <v>4161.447153920543</v>
      </c>
      <c r="T447" s="42">
        <v>4146.187153920544</v>
      </c>
      <c r="U447" s="42">
        <v>4080.0371539205435</v>
      </c>
      <c r="V447" s="42">
        <v>4265.347153920544</v>
      </c>
      <c r="W447" s="42">
        <v>4311.917153920544</v>
      </c>
      <c r="X447" s="42">
        <v>4241.507153920544</v>
      </c>
      <c r="Y447" s="42">
        <v>3976.4971539205435</v>
      </c>
    </row>
    <row r="448" spans="1:25" ht="15.75" customHeight="1">
      <c r="A448" s="41">
        <f t="shared" si="11"/>
        <v>43291</v>
      </c>
      <c r="B448" s="42">
        <v>3849.7671539205435</v>
      </c>
      <c r="C448" s="42">
        <v>3779.9371539205436</v>
      </c>
      <c r="D448" s="42">
        <v>3763.8171539205437</v>
      </c>
      <c r="E448" s="42">
        <v>3743.4571539205435</v>
      </c>
      <c r="F448" s="42">
        <v>3727.1171539205434</v>
      </c>
      <c r="G448" s="42">
        <v>3725.387153920544</v>
      </c>
      <c r="H448" s="42">
        <v>3835.0471539205437</v>
      </c>
      <c r="I448" s="42">
        <v>4030.307153920544</v>
      </c>
      <c r="J448" s="42">
        <v>3922.887153920544</v>
      </c>
      <c r="K448" s="42">
        <v>4037.6471539205436</v>
      </c>
      <c r="L448" s="42">
        <v>4077.1171539205434</v>
      </c>
      <c r="M448" s="42">
        <v>4094.2171539205438</v>
      </c>
      <c r="N448" s="42">
        <v>4081.8771539205436</v>
      </c>
      <c r="O448" s="42">
        <v>4166.437153920544</v>
      </c>
      <c r="P448" s="42">
        <v>4200.837153920544</v>
      </c>
      <c r="Q448" s="42">
        <v>4193.157153920543</v>
      </c>
      <c r="R448" s="42">
        <v>4186.097153920544</v>
      </c>
      <c r="S448" s="42">
        <v>4102.607153920543</v>
      </c>
      <c r="T448" s="42">
        <v>4078.8971539205436</v>
      </c>
      <c r="U448" s="42">
        <v>4087.8171539205437</v>
      </c>
      <c r="V448" s="42">
        <v>4215.047153920544</v>
      </c>
      <c r="W448" s="42">
        <v>4229.657153920543</v>
      </c>
      <c r="X448" s="42">
        <v>4175.197153920543</v>
      </c>
      <c r="Y448" s="42">
        <v>4016.4571539205435</v>
      </c>
    </row>
    <row r="449" spans="1:25" ht="15.75" customHeight="1">
      <c r="A449" s="41">
        <f t="shared" si="11"/>
        <v>43292</v>
      </c>
      <c r="B449" s="42">
        <v>3878.0271539205437</v>
      </c>
      <c r="C449" s="42">
        <v>3817.0371539205435</v>
      </c>
      <c r="D449" s="42">
        <v>3790.8571539205436</v>
      </c>
      <c r="E449" s="42">
        <v>3763.7471539205435</v>
      </c>
      <c r="F449" s="42">
        <v>3734.8271539205434</v>
      </c>
      <c r="G449" s="42">
        <v>3736.9471539205433</v>
      </c>
      <c r="H449" s="42">
        <v>3869.5771539205434</v>
      </c>
      <c r="I449" s="42">
        <v>4102.567153920543</v>
      </c>
      <c r="J449" s="42">
        <v>3941.4071539205434</v>
      </c>
      <c r="K449" s="42">
        <v>4118.617153920543</v>
      </c>
      <c r="L449" s="42">
        <v>4273.697153920543</v>
      </c>
      <c r="M449" s="42">
        <v>4312.477153920543</v>
      </c>
      <c r="N449" s="42">
        <v>4303.527153920544</v>
      </c>
      <c r="O449" s="42">
        <v>4304.867153920543</v>
      </c>
      <c r="P449" s="42">
        <v>4360.2871539205435</v>
      </c>
      <c r="Q449" s="42">
        <v>4337.987153920543</v>
      </c>
      <c r="R449" s="42">
        <v>4333.127153920544</v>
      </c>
      <c r="S449" s="42">
        <v>4343.687153920544</v>
      </c>
      <c r="T449" s="42">
        <v>4285.297153920544</v>
      </c>
      <c r="U449" s="42">
        <v>4167.477153920543</v>
      </c>
      <c r="V449" s="42">
        <v>4318.257153920544</v>
      </c>
      <c r="W449" s="42">
        <v>4514.227153920543</v>
      </c>
      <c r="X449" s="42">
        <v>4281.347153920544</v>
      </c>
      <c r="Y449" s="42">
        <v>4037.1171539205434</v>
      </c>
    </row>
    <row r="450" spans="1:25" ht="15.75" customHeight="1">
      <c r="A450" s="41">
        <f t="shared" si="11"/>
        <v>43293</v>
      </c>
      <c r="B450" s="42">
        <v>3856.9471539205433</v>
      </c>
      <c r="C450" s="42">
        <v>3801.3971539205436</v>
      </c>
      <c r="D450" s="42">
        <v>3766.6671539205436</v>
      </c>
      <c r="E450" s="42">
        <v>3735.1871539205436</v>
      </c>
      <c r="F450" s="42">
        <v>3720.1071539205436</v>
      </c>
      <c r="G450" s="42">
        <v>3723.847153920544</v>
      </c>
      <c r="H450" s="42">
        <v>3862.1571539205434</v>
      </c>
      <c r="I450" s="42">
        <v>4033.137153920544</v>
      </c>
      <c r="J450" s="42">
        <v>3804.4671539205438</v>
      </c>
      <c r="K450" s="42">
        <v>4035.5271539205437</v>
      </c>
      <c r="L450" s="42">
        <v>4140.607153920544</v>
      </c>
      <c r="M450" s="42">
        <v>4173.7471539205435</v>
      </c>
      <c r="N450" s="42">
        <v>4160.237153920543</v>
      </c>
      <c r="O450" s="42">
        <v>4170.987153920543</v>
      </c>
      <c r="P450" s="42">
        <v>4158.837153920544</v>
      </c>
      <c r="Q450" s="42">
        <v>4176.927153920544</v>
      </c>
      <c r="R450" s="42">
        <v>4200.237153920543</v>
      </c>
      <c r="S450" s="42">
        <v>4134.887153920544</v>
      </c>
      <c r="T450" s="42">
        <v>4094.2171539205438</v>
      </c>
      <c r="U450" s="42">
        <v>4086.8771539205436</v>
      </c>
      <c r="V450" s="42">
        <v>4189.417153920544</v>
      </c>
      <c r="W450" s="42">
        <v>4207.427153920544</v>
      </c>
      <c r="X450" s="42">
        <v>4145.317153920543</v>
      </c>
      <c r="Y450" s="42">
        <v>3887.5071539205437</v>
      </c>
    </row>
    <row r="451" spans="1:25" ht="15.75" customHeight="1">
      <c r="A451" s="41">
        <f t="shared" si="11"/>
        <v>43294</v>
      </c>
      <c r="B451" s="42">
        <v>3855.0371539205435</v>
      </c>
      <c r="C451" s="42">
        <v>3784.7671539205435</v>
      </c>
      <c r="D451" s="42">
        <v>3745.887153920544</v>
      </c>
      <c r="E451" s="42">
        <v>3726.7871539205435</v>
      </c>
      <c r="F451" s="42">
        <v>3716.3971539205436</v>
      </c>
      <c r="G451" s="42">
        <v>3753.7471539205435</v>
      </c>
      <c r="H451" s="42">
        <v>3827.927153920544</v>
      </c>
      <c r="I451" s="42">
        <v>4008.5771539205434</v>
      </c>
      <c r="J451" s="42">
        <v>3745.7571539205437</v>
      </c>
      <c r="K451" s="42">
        <v>3953.7371539205437</v>
      </c>
      <c r="L451" s="42">
        <v>3972.5871539205436</v>
      </c>
      <c r="M451" s="42">
        <v>3986.1071539205436</v>
      </c>
      <c r="N451" s="42">
        <v>4022.2371539205433</v>
      </c>
      <c r="O451" s="42">
        <v>4064.0271539205437</v>
      </c>
      <c r="P451" s="42">
        <v>4093.2371539205433</v>
      </c>
      <c r="Q451" s="42">
        <v>4117.557153920544</v>
      </c>
      <c r="R451" s="42">
        <v>4102.867153920543</v>
      </c>
      <c r="S451" s="42">
        <v>4082.7371539205433</v>
      </c>
      <c r="T451" s="42">
        <v>3963.5671539205437</v>
      </c>
      <c r="U451" s="42">
        <v>3935.9471539205433</v>
      </c>
      <c r="V451" s="42">
        <v>4096.507153920544</v>
      </c>
      <c r="W451" s="42">
        <v>4166.057153920544</v>
      </c>
      <c r="X451" s="42">
        <v>4055.2971539205437</v>
      </c>
      <c r="Y451" s="42">
        <v>3784.9871539205437</v>
      </c>
    </row>
    <row r="452" spans="1:25" ht="15.75" customHeight="1">
      <c r="A452" s="41">
        <f t="shared" si="11"/>
        <v>43295</v>
      </c>
      <c r="B452" s="42">
        <v>3882.1671539205436</v>
      </c>
      <c r="C452" s="42">
        <v>3764.2571539205437</v>
      </c>
      <c r="D452" s="42">
        <v>3731.1071539205436</v>
      </c>
      <c r="E452" s="42">
        <v>3709.3571539205436</v>
      </c>
      <c r="F452" s="42">
        <v>3781.2471539205435</v>
      </c>
      <c r="G452" s="42">
        <v>3819.4071539205434</v>
      </c>
      <c r="H452" s="42">
        <v>3741.847153920544</v>
      </c>
      <c r="I452" s="42">
        <v>3858.5071539205437</v>
      </c>
      <c r="J452" s="42">
        <v>3845.3771539205436</v>
      </c>
      <c r="K452" s="42">
        <v>3798.6071539205436</v>
      </c>
      <c r="L452" s="42">
        <v>3904.4571539205435</v>
      </c>
      <c r="M452" s="42">
        <v>3949.1571539205434</v>
      </c>
      <c r="N452" s="42">
        <v>3981.0771539205434</v>
      </c>
      <c r="O452" s="42">
        <v>4024.5771539205434</v>
      </c>
      <c r="P452" s="42">
        <v>4045.5371539205435</v>
      </c>
      <c r="Q452" s="42">
        <v>4055.0171539205435</v>
      </c>
      <c r="R452" s="42">
        <v>4063.307153920544</v>
      </c>
      <c r="S452" s="42">
        <v>4045.9171539205436</v>
      </c>
      <c r="T452" s="42">
        <v>3979.637153920544</v>
      </c>
      <c r="U452" s="42">
        <v>3952.6671539205436</v>
      </c>
      <c r="V452" s="42">
        <v>4107.067153920543</v>
      </c>
      <c r="W452" s="42">
        <v>4121.467153920544</v>
      </c>
      <c r="X452" s="42">
        <v>4011.6171539205434</v>
      </c>
      <c r="Y452" s="42">
        <v>3799.6571539205434</v>
      </c>
    </row>
    <row r="453" spans="1:25" ht="15.75" customHeight="1">
      <c r="A453" s="41">
        <f t="shared" si="11"/>
        <v>43296</v>
      </c>
      <c r="B453" s="42">
        <v>3874.847153920544</v>
      </c>
      <c r="C453" s="42">
        <v>3760.2571539205437</v>
      </c>
      <c r="D453" s="42">
        <v>3725.4971539205435</v>
      </c>
      <c r="E453" s="42">
        <v>3721.4171539205436</v>
      </c>
      <c r="F453" s="42">
        <v>3796.2371539205437</v>
      </c>
      <c r="G453" s="42">
        <v>3826.9671539205438</v>
      </c>
      <c r="H453" s="42">
        <v>3721.0071539205437</v>
      </c>
      <c r="I453" s="42">
        <v>3827.6671539205436</v>
      </c>
      <c r="J453" s="42">
        <v>3944.2571539205437</v>
      </c>
      <c r="K453" s="42">
        <v>3766.5871539205436</v>
      </c>
      <c r="L453" s="42">
        <v>3812.7571539205437</v>
      </c>
      <c r="M453" s="42">
        <v>3873.9871539205437</v>
      </c>
      <c r="N453" s="42">
        <v>3933.8371539205436</v>
      </c>
      <c r="O453" s="42">
        <v>3975.9071539205434</v>
      </c>
      <c r="P453" s="42">
        <v>3951.9471539205433</v>
      </c>
      <c r="Q453" s="42">
        <v>3959.0171539205435</v>
      </c>
      <c r="R453" s="42">
        <v>3952.1571539205434</v>
      </c>
      <c r="S453" s="42">
        <v>3935.177153920544</v>
      </c>
      <c r="T453" s="42">
        <v>3891.137153920544</v>
      </c>
      <c r="U453" s="42">
        <v>3897.7471539205435</v>
      </c>
      <c r="V453" s="42">
        <v>4046.8271539205434</v>
      </c>
      <c r="W453" s="42">
        <v>4127.437153920544</v>
      </c>
      <c r="X453" s="42">
        <v>4007.1571539205434</v>
      </c>
      <c r="Y453" s="42">
        <v>3794.5371539205435</v>
      </c>
    </row>
    <row r="454" spans="1:25" ht="15.75" customHeight="1">
      <c r="A454" s="41">
        <f t="shared" si="11"/>
        <v>43297</v>
      </c>
      <c r="B454" s="42">
        <v>3835.1971539205433</v>
      </c>
      <c r="C454" s="42">
        <v>3730.347153920544</v>
      </c>
      <c r="D454" s="42">
        <v>3709.887153920544</v>
      </c>
      <c r="E454" s="42">
        <v>3742.887153920544</v>
      </c>
      <c r="F454" s="42">
        <v>3821.8271539205434</v>
      </c>
      <c r="G454" s="42">
        <v>3858.4571539205435</v>
      </c>
      <c r="H454" s="42">
        <v>3768.8771539205436</v>
      </c>
      <c r="I454" s="42">
        <v>3794.9471539205433</v>
      </c>
      <c r="J454" s="42">
        <v>4001.3971539205436</v>
      </c>
      <c r="K454" s="42">
        <v>3810.0571539205434</v>
      </c>
      <c r="L454" s="42">
        <v>3779.9071539205434</v>
      </c>
      <c r="M454" s="42">
        <v>3856.5171539205435</v>
      </c>
      <c r="N454" s="42">
        <v>3929.0671539205437</v>
      </c>
      <c r="O454" s="42">
        <v>4007.3371539205436</v>
      </c>
      <c r="P454" s="42">
        <v>3966.9671539205438</v>
      </c>
      <c r="Q454" s="42">
        <v>3991.7671539205435</v>
      </c>
      <c r="R454" s="42">
        <v>3979.347153920544</v>
      </c>
      <c r="S454" s="42">
        <v>3970.5471539205437</v>
      </c>
      <c r="T454" s="42">
        <v>3865.8171539205437</v>
      </c>
      <c r="U454" s="42">
        <v>3868.0171539205435</v>
      </c>
      <c r="V454" s="42">
        <v>4001.4471539205433</v>
      </c>
      <c r="W454" s="42">
        <v>4070.4371539205436</v>
      </c>
      <c r="X454" s="42">
        <v>3919.6671539205436</v>
      </c>
      <c r="Y454" s="42">
        <v>3880.677153920544</v>
      </c>
    </row>
    <row r="455" spans="1:25" ht="15.75" customHeight="1">
      <c r="A455" s="41">
        <f t="shared" si="11"/>
        <v>43298</v>
      </c>
      <c r="B455" s="42">
        <v>3815.5771539205434</v>
      </c>
      <c r="C455" s="42">
        <v>3771.5871539205436</v>
      </c>
      <c r="D455" s="42">
        <v>3745.7571539205437</v>
      </c>
      <c r="E455" s="42">
        <v>3728.1671539205436</v>
      </c>
      <c r="F455" s="42">
        <v>3706.3771539205436</v>
      </c>
      <c r="G455" s="42">
        <v>3748.6671539205436</v>
      </c>
      <c r="H455" s="42">
        <v>3774.0671539205437</v>
      </c>
      <c r="I455" s="42">
        <v>3924.6571539205434</v>
      </c>
      <c r="J455" s="42">
        <v>3841.427153920544</v>
      </c>
      <c r="K455" s="42">
        <v>3754.9471539205433</v>
      </c>
      <c r="L455" s="42">
        <v>3815.7571539205437</v>
      </c>
      <c r="M455" s="42">
        <v>3827.7971539205437</v>
      </c>
      <c r="N455" s="42">
        <v>3770.8371539205436</v>
      </c>
      <c r="O455" s="42">
        <v>3759.2271539205435</v>
      </c>
      <c r="P455" s="42">
        <v>3771.1171539205434</v>
      </c>
      <c r="Q455" s="42">
        <v>3738.6271539205436</v>
      </c>
      <c r="R455" s="42">
        <v>3747.1671539205436</v>
      </c>
      <c r="S455" s="42">
        <v>3742.1671539205436</v>
      </c>
      <c r="T455" s="42">
        <v>3736.1571539205434</v>
      </c>
      <c r="U455" s="42">
        <v>3845.2971539205437</v>
      </c>
      <c r="V455" s="42">
        <v>3932.3971539205436</v>
      </c>
      <c r="W455" s="42">
        <v>3947.5371539205435</v>
      </c>
      <c r="X455" s="42">
        <v>3813.0771539205434</v>
      </c>
      <c r="Y455" s="42">
        <v>3959.4971539205435</v>
      </c>
    </row>
    <row r="456" spans="1:25" ht="15.75" customHeight="1">
      <c r="A456" s="41">
        <f t="shared" si="11"/>
        <v>43299</v>
      </c>
      <c r="B456" s="42">
        <v>3835.097153920544</v>
      </c>
      <c r="C456" s="42">
        <v>3777.3071539205434</v>
      </c>
      <c r="D456" s="42">
        <v>3742.3571539205436</v>
      </c>
      <c r="E456" s="42">
        <v>3724.9671539205438</v>
      </c>
      <c r="F456" s="42">
        <v>3707.3271539205434</v>
      </c>
      <c r="G456" s="42">
        <v>3734.5471539205437</v>
      </c>
      <c r="H456" s="42">
        <v>3785.9371539205436</v>
      </c>
      <c r="I456" s="42">
        <v>3897.1971539205433</v>
      </c>
      <c r="J456" s="42">
        <v>3811.7371539205437</v>
      </c>
      <c r="K456" s="42">
        <v>3789.3371539205436</v>
      </c>
      <c r="L456" s="42">
        <v>3849.137153920544</v>
      </c>
      <c r="M456" s="42">
        <v>3858.4471539205433</v>
      </c>
      <c r="N456" s="42">
        <v>3831.637153920544</v>
      </c>
      <c r="O456" s="42">
        <v>3767.7571539205437</v>
      </c>
      <c r="P456" s="42">
        <v>3757.1571539205434</v>
      </c>
      <c r="Q456" s="42">
        <v>3766.3071539205434</v>
      </c>
      <c r="R456" s="42">
        <v>3790.7171539205438</v>
      </c>
      <c r="S456" s="42">
        <v>3804.3171539205437</v>
      </c>
      <c r="T456" s="42">
        <v>3810.1271539205436</v>
      </c>
      <c r="U456" s="42">
        <v>3871.347153920544</v>
      </c>
      <c r="V456" s="42">
        <v>3971.6971539205433</v>
      </c>
      <c r="W456" s="42">
        <v>3985.7071539205435</v>
      </c>
      <c r="X456" s="42">
        <v>3855.5471539205437</v>
      </c>
      <c r="Y456" s="42">
        <v>3904.6571539205434</v>
      </c>
    </row>
    <row r="457" spans="1:25" ht="15.75" customHeight="1">
      <c r="A457" s="41">
        <f t="shared" si="11"/>
        <v>43300</v>
      </c>
      <c r="B457" s="42">
        <v>4014.4671539205438</v>
      </c>
      <c r="C457" s="42">
        <v>3780.1671539205436</v>
      </c>
      <c r="D457" s="42">
        <v>3746.8171539205437</v>
      </c>
      <c r="E457" s="42">
        <v>3731.2071539205435</v>
      </c>
      <c r="F457" s="42">
        <v>3707.7471539205435</v>
      </c>
      <c r="G457" s="42">
        <v>3742.6271539205436</v>
      </c>
      <c r="H457" s="42">
        <v>3798.1571539205434</v>
      </c>
      <c r="I457" s="42">
        <v>3996.1071539205436</v>
      </c>
      <c r="J457" s="42">
        <v>3831.2571539205437</v>
      </c>
      <c r="K457" s="42">
        <v>3772.4571539205435</v>
      </c>
      <c r="L457" s="42">
        <v>3843.597153920544</v>
      </c>
      <c r="M457" s="42">
        <v>3820.6571539205434</v>
      </c>
      <c r="N457" s="42">
        <v>3853.887153920544</v>
      </c>
      <c r="O457" s="42">
        <v>3865.9771539205435</v>
      </c>
      <c r="P457" s="42">
        <v>3899.3071539205434</v>
      </c>
      <c r="Q457" s="42">
        <v>3861.637153920544</v>
      </c>
      <c r="R457" s="42">
        <v>3883.5271539205437</v>
      </c>
      <c r="S457" s="42">
        <v>3877.2071539205435</v>
      </c>
      <c r="T457" s="42">
        <v>3821.1171539205434</v>
      </c>
      <c r="U457" s="42">
        <v>3894.8671539205434</v>
      </c>
      <c r="V457" s="42">
        <v>3945.6971539205433</v>
      </c>
      <c r="W457" s="42">
        <v>3929.7971539205437</v>
      </c>
      <c r="X457" s="42">
        <v>3766.1571539205434</v>
      </c>
      <c r="Y457" s="42">
        <v>4057.9371539205436</v>
      </c>
    </row>
    <row r="458" spans="1:25" ht="15.75" customHeight="1">
      <c r="A458" s="41">
        <f t="shared" si="11"/>
        <v>43301</v>
      </c>
      <c r="B458" s="42">
        <v>3894.3671539205434</v>
      </c>
      <c r="C458" s="42">
        <v>3772.1671539205436</v>
      </c>
      <c r="D458" s="42">
        <v>3744.3371539205436</v>
      </c>
      <c r="E458" s="42">
        <v>3726.7471539205435</v>
      </c>
      <c r="F458" s="42">
        <v>3713.5771539205434</v>
      </c>
      <c r="G458" s="42">
        <v>3765.4771539205435</v>
      </c>
      <c r="H458" s="42">
        <v>3762.0871539205436</v>
      </c>
      <c r="I458" s="42">
        <v>3852.1071539205436</v>
      </c>
      <c r="J458" s="42">
        <v>3867.597153920544</v>
      </c>
      <c r="K458" s="42">
        <v>3729.9171539205436</v>
      </c>
      <c r="L458" s="42">
        <v>3790.8971539205436</v>
      </c>
      <c r="M458" s="42">
        <v>3803.2771539205437</v>
      </c>
      <c r="N458" s="42">
        <v>3748.3071539205434</v>
      </c>
      <c r="O458" s="42">
        <v>3773.6571539205434</v>
      </c>
      <c r="P458" s="42">
        <v>3790.6971539205433</v>
      </c>
      <c r="Q458" s="42">
        <v>3756.7071539205435</v>
      </c>
      <c r="R458" s="42">
        <v>3732.5371539205435</v>
      </c>
      <c r="S458" s="42">
        <v>3735.5471539205437</v>
      </c>
      <c r="T458" s="42">
        <v>3741.4071539205434</v>
      </c>
      <c r="U458" s="42">
        <v>3820.927153920544</v>
      </c>
      <c r="V458" s="42">
        <v>3896.9171539205436</v>
      </c>
      <c r="W458" s="42">
        <v>3908.3371539205436</v>
      </c>
      <c r="X458" s="42">
        <v>3766.387153920544</v>
      </c>
      <c r="Y458" s="42">
        <v>4015.677153920544</v>
      </c>
    </row>
    <row r="459" spans="1:25" ht="15.75" customHeight="1">
      <c r="A459" s="41">
        <f t="shared" si="11"/>
        <v>43302</v>
      </c>
      <c r="B459" s="42">
        <v>3900.427153920544</v>
      </c>
      <c r="C459" s="42">
        <v>3796.0871539205436</v>
      </c>
      <c r="D459" s="42">
        <v>3735.0771539205434</v>
      </c>
      <c r="E459" s="42">
        <v>3712.4071539205434</v>
      </c>
      <c r="F459" s="42">
        <v>3767.1571539205434</v>
      </c>
      <c r="G459" s="42">
        <v>3824.9471539205433</v>
      </c>
      <c r="H459" s="42">
        <v>3728.597153920544</v>
      </c>
      <c r="I459" s="42">
        <v>3837.7871539205435</v>
      </c>
      <c r="J459" s="42">
        <v>3952.9471539205433</v>
      </c>
      <c r="K459" s="42">
        <v>3800.0071539205437</v>
      </c>
      <c r="L459" s="42">
        <v>3735.2571539205437</v>
      </c>
      <c r="M459" s="42">
        <v>3760.1271539205436</v>
      </c>
      <c r="N459" s="42">
        <v>3743.4871539205437</v>
      </c>
      <c r="O459" s="42">
        <v>3755.6671539205436</v>
      </c>
      <c r="P459" s="42">
        <v>3772.3371539205436</v>
      </c>
      <c r="Q459" s="42">
        <v>3741.347153920544</v>
      </c>
      <c r="R459" s="42">
        <v>3766.4371539205436</v>
      </c>
      <c r="S459" s="42">
        <v>3757.9971539205435</v>
      </c>
      <c r="T459" s="42">
        <v>3752.7671539205435</v>
      </c>
      <c r="U459" s="42">
        <v>3854.8571539205436</v>
      </c>
      <c r="V459" s="42">
        <v>3986.387153920544</v>
      </c>
      <c r="W459" s="42">
        <v>4005.3271539205434</v>
      </c>
      <c r="X459" s="42">
        <v>3844.2071539205435</v>
      </c>
      <c r="Y459" s="42">
        <v>3927.8771539205436</v>
      </c>
    </row>
    <row r="460" spans="1:25" ht="15.75" customHeight="1">
      <c r="A460" s="41">
        <f t="shared" si="11"/>
        <v>43303</v>
      </c>
      <c r="B460" s="42">
        <v>3934.7171539205438</v>
      </c>
      <c r="C460" s="42">
        <v>3792.5471539205437</v>
      </c>
      <c r="D460" s="42">
        <v>3745.0271539205437</v>
      </c>
      <c r="E460" s="42">
        <v>3720.0771539205434</v>
      </c>
      <c r="F460" s="42">
        <v>3749.5871539205436</v>
      </c>
      <c r="G460" s="42">
        <v>3808.7571539205437</v>
      </c>
      <c r="H460" s="42">
        <v>3722.7971539205437</v>
      </c>
      <c r="I460" s="42">
        <v>3827.9871539205437</v>
      </c>
      <c r="J460" s="42">
        <v>3917.1571539205434</v>
      </c>
      <c r="K460" s="42">
        <v>3774.7971539205437</v>
      </c>
      <c r="L460" s="42">
        <v>3774.3771539205436</v>
      </c>
      <c r="M460" s="42">
        <v>3796.7471539205435</v>
      </c>
      <c r="N460" s="42">
        <v>3764.9871539205437</v>
      </c>
      <c r="O460" s="42">
        <v>3746.9971539205435</v>
      </c>
      <c r="P460" s="42">
        <v>3751.2571539205437</v>
      </c>
      <c r="Q460" s="42">
        <v>3777.3071539205434</v>
      </c>
      <c r="R460" s="42">
        <v>3823.7571539205437</v>
      </c>
      <c r="S460" s="42">
        <v>3805.5471539205437</v>
      </c>
      <c r="T460" s="42">
        <v>3797.7471539205435</v>
      </c>
      <c r="U460" s="42">
        <v>3904.887153920544</v>
      </c>
      <c r="V460" s="42">
        <v>4058.677153920544</v>
      </c>
      <c r="W460" s="42">
        <v>4067.2971539205437</v>
      </c>
      <c r="X460" s="42">
        <v>3922.427153920544</v>
      </c>
      <c r="Y460" s="42">
        <v>3899.6871539205436</v>
      </c>
    </row>
    <row r="461" spans="1:25" ht="15.75" customHeight="1">
      <c r="A461" s="41">
        <f t="shared" si="11"/>
        <v>43304</v>
      </c>
      <c r="B461" s="42">
        <v>3905.4371539205436</v>
      </c>
      <c r="C461" s="42">
        <v>3779.6571539205434</v>
      </c>
      <c r="D461" s="42">
        <v>3738.7571539205437</v>
      </c>
      <c r="E461" s="42">
        <v>3712.427153920544</v>
      </c>
      <c r="F461" s="42">
        <v>3769.7771539205437</v>
      </c>
      <c r="G461" s="42">
        <v>3825.677153920544</v>
      </c>
      <c r="H461" s="42">
        <v>3730.427153920544</v>
      </c>
      <c r="I461" s="42">
        <v>3930.3671539205434</v>
      </c>
      <c r="J461" s="42">
        <v>3954.6171539205434</v>
      </c>
      <c r="K461" s="42">
        <v>3799.9971539205435</v>
      </c>
      <c r="L461" s="42">
        <v>3752.927153920544</v>
      </c>
      <c r="M461" s="42">
        <v>3779.5571539205434</v>
      </c>
      <c r="N461" s="42">
        <v>3742.7471539205435</v>
      </c>
      <c r="O461" s="42">
        <v>3756.1571539205434</v>
      </c>
      <c r="P461" s="42">
        <v>3771.6271539205436</v>
      </c>
      <c r="Q461" s="42">
        <v>3748.347153920544</v>
      </c>
      <c r="R461" s="42">
        <v>3789.6971539205433</v>
      </c>
      <c r="S461" s="42">
        <v>3777.7571539205437</v>
      </c>
      <c r="T461" s="42">
        <v>3756.9071539205434</v>
      </c>
      <c r="U461" s="42">
        <v>3867.3171539205437</v>
      </c>
      <c r="V461" s="42">
        <v>4005.0771539205434</v>
      </c>
      <c r="W461" s="42">
        <v>4029.1071539205436</v>
      </c>
      <c r="X461" s="42">
        <v>3861.0371539205435</v>
      </c>
      <c r="Y461" s="42">
        <v>3960.3571539205436</v>
      </c>
    </row>
    <row r="462" spans="1:25" ht="15.75" customHeight="1">
      <c r="A462" s="41">
        <f t="shared" si="11"/>
        <v>43305</v>
      </c>
      <c r="B462" s="42">
        <v>3833.1071539205436</v>
      </c>
      <c r="C462" s="42">
        <v>3762.5171539205435</v>
      </c>
      <c r="D462" s="42">
        <v>3726.0571539205434</v>
      </c>
      <c r="E462" s="42">
        <v>3709.5571539205434</v>
      </c>
      <c r="F462" s="42">
        <v>3768.1071539205436</v>
      </c>
      <c r="G462" s="42">
        <v>3824.3271539205434</v>
      </c>
      <c r="H462" s="42">
        <v>3728.0271539205437</v>
      </c>
      <c r="I462" s="42">
        <v>3856.9171539205436</v>
      </c>
      <c r="J462" s="42">
        <v>3950.8071539205434</v>
      </c>
      <c r="K462" s="42">
        <v>3796.177153920544</v>
      </c>
      <c r="L462" s="42">
        <v>3743.2471539205435</v>
      </c>
      <c r="M462" s="42">
        <v>3765.0371539205435</v>
      </c>
      <c r="N462" s="42">
        <v>3736.8771539205436</v>
      </c>
      <c r="O462" s="42">
        <v>3751.2471539205435</v>
      </c>
      <c r="P462" s="42">
        <v>3767.2171539205438</v>
      </c>
      <c r="Q462" s="42">
        <v>3739.8371539205436</v>
      </c>
      <c r="R462" s="42">
        <v>3779.1871539205436</v>
      </c>
      <c r="S462" s="42">
        <v>3768.6971539205433</v>
      </c>
      <c r="T462" s="42">
        <v>3753.3271539205434</v>
      </c>
      <c r="U462" s="42">
        <v>3861.6071539205436</v>
      </c>
      <c r="V462" s="42">
        <v>3987.7471539205435</v>
      </c>
      <c r="W462" s="42">
        <v>4014.8671539205434</v>
      </c>
      <c r="X462" s="42">
        <v>3849.9471539205433</v>
      </c>
      <c r="Y462" s="42">
        <v>3927.5371539205435</v>
      </c>
    </row>
    <row r="463" spans="1:25" ht="15.75" customHeight="1">
      <c r="A463" s="41">
        <f t="shared" si="11"/>
        <v>43306</v>
      </c>
      <c r="B463" s="42">
        <v>3858.7671539205435</v>
      </c>
      <c r="C463" s="42">
        <v>3738.5271539205437</v>
      </c>
      <c r="D463" s="42">
        <v>3716.2071539205435</v>
      </c>
      <c r="E463" s="42">
        <v>3705.387153920544</v>
      </c>
      <c r="F463" s="42">
        <v>3753.2471539205435</v>
      </c>
      <c r="G463" s="42">
        <v>3818.0471539205437</v>
      </c>
      <c r="H463" s="42">
        <v>3748.4971539205435</v>
      </c>
      <c r="I463" s="42">
        <v>3962.8571539205436</v>
      </c>
      <c r="J463" s="42">
        <v>3833.3071539205434</v>
      </c>
      <c r="K463" s="42">
        <v>3818.0571539205434</v>
      </c>
      <c r="L463" s="42">
        <v>3950.0171539205435</v>
      </c>
      <c r="M463" s="42">
        <v>4012.0671539205437</v>
      </c>
      <c r="N463" s="42">
        <v>4064.0871539205436</v>
      </c>
      <c r="O463" s="42">
        <v>4138.717153920544</v>
      </c>
      <c r="P463" s="42">
        <v>4247.697153920543</v>
      </c>
      <c r="Q463" s="42">
        <v>4230.967153920544</v>
      </c>
      <c r="R463" s="42">
        <v>4223.137153920544</v>
      </c>
      <c r="S463" s="42">
        <v>4079.5771539205434</v>
      </c>
      <c r="T463" s="42">
        <v>4034.1171539205434</v>
      </c>
      <c r="U463" s="42">
        <v>4081.4971539205435</v>
      </c>
      <c r="V463" s="42">
        <v>4221.197153920543</v>
      </c>
      <c r="W463" s="42">
        <v>4214.467153920544</v>
      </c>
      <c r="X463" s="42">
        <v>4068.0471539205437</v>
      </c>
      <c r="Y463" s="42">
        <v>3797.0471539205437</v>
      </c>
    </row>
    <row r="464" spans="1:25" ht="15.75" customHeight="1">
      <c r="A464" s="41">
        <f t="shared" si="11"/>
        <v>43307</v>
      </c>
      <c r="B464" s="42">
        <v>3810.847153920544</v>
      </c>
      <c r="C464" s="42">
        <v>3709.8071539205434</v>
      </c>
      <c r="D464" s="42">
        <v>3738.4071539205434</v>
      </c>
      <c r="E464" s="42">
        <v>3783.2271539205435</v>
      </c>
      <c r="F464" s="42">
        <v>3865.3071539205434</v>
      </c>
      <c r="G464" s="42">
        <v>3909.847153920544</v>
      </c>
      <c r="H464" s="42">
        <v>3925.1071539205436</v>
      </c>
      <c r="I464" s="42">
        <v>3782.8371539205436</v>
      </c>
      <c r="J464" s="42">
        <v>4146.907153920543</v>
      </c>
      <c r="K464" s="42">
        <v>4019.8171539205437</v>
      </c>
      <c r="L464" s="42">
        <v>3951.8371539205436</v>
      </c>
      <c r="M464" s="42">
        <v>3915.4071539205434</v>
      </c>
      <c r="N464" s="42">
        <v>3899.8771539205436</v>
      </c>
      <c r="O464" s="42">
        <v>3870.927153920544</v>
      </c>
      <c r="P464" s="42">
        <v>3874.927153920544</v>
      </c>
      <c r="Q464" s="42">
        <v>3876.5271539205437</v>
      </c>
      <c r="R464" s="42">
        <v>3847.0371539205435</v>
      </c>
      <c r="S464" s="42">
        <v>3811.1471539205436</v>
      </c>
      <c r="T464" s="42">
        <v>3855.6271539205436</v>
      </c>
      <c r="U464" s="42">
        <v>3783.1471539205436</v>
      </c>
      <c r="V464" s="42">
        <v>3810.5771539205434</v>
      </c>
      <c r="W464" s="42">
        <v>3811.1171539205434</v>
      </c>
      <c r="X464" s="42">
        <v>3932.2271539205435</v>
      </c>
      <c r="Y464" s="42">
        <v>4404.357153920544</v>
      </c>
    </row>
    <row r="465" spans="1:25" ht="15.75" customHeight="1">
      <c r="A465" s="41">
        <f t="shared" si="11"/>
        <v>43308</v>
      </c>
      <c r="B465" s="42">
        <v>3930.5871539205436</v>
      </c>
      <c r="C465" s="42">
        <v>3788.5371539205435</v>
      </c>
      <c r="D465" s="42">
        <v>3751.137153920544</v>
      </c>
      <c r="E465" s="42">
        <v>3732.5871539205436</v>
      </c>
      <c r="F465" s="42">
        <v>3711.6271539205436</v>
      </c>
      <c r="G465" s="42">
        <v>3730.0471539205437</v>
      </c>
      <c r="H465" s="42">
        <v>3805.8571539205436</v>
      </c>
      <c r="I465" s="42">
        <v>4065.1071539205436</v>
      </c>
      <c r="J465" s="42">
        <v>3773.4471539205433</v>
      </c>
      <c r="K465" s="42">
        <v>3858.2471539205435</v>
      </c>
      <c r="L465" s="42">
        <v>4013.9871539205433</v>
      </c>
      <c r="M465" s="42">
        <v>4117.637153920544</v>
      </c>
      <c r="N465" s="42">
        <v>4181.5371539205435</v>
      </c>
      <c r="O465" s="42">
        <v>4238.4971539205435</v>
      </c>
      <c r="P465" s="42">
        <v>4212.987153920543</v>
      </c>
      <c r="Q465" s="42">
        <v>4167.4571539205435</v>
      </c>
      <c r="R465" s="42">
        <v>4164.2471539205435</v>
      </c>
      <c r="S465" s="42">
        <v>4096.367153920543</v>
      </c>
      <c r="T465" s="42">
        <v>4022.137153920544</v>
      </c>
      <c r="U465" s="42">
        <v>4046.4971539205435</v>
      </c>
      <c r="V465" s="42">
        <v>4203.907153920543</v>
      </c>
      <c r="W465" s="42">
        <v>4245.337153920544</v>
      </c>
      <c r="X465" s="42">
        <v>4135.527153920544</v>
      </c>
      <c r="Y465" s="42">
        <v>3888.7071539205435</v>
      </c>
    </row>
    <row r="466" spans="1:25" ht="15.75" customHeight="1">
      <c r="A466" s="41">
        <f t="shared" si="11"/>
        <v>43309</v>
      </c>
      <c r="B466" s="42">
        <v>3964.5371539205435</v>
      </c>
      <c r="C466" s="42">
        <v>3823.6471539205436</v>
      </c>
      <c r="D466" s="42">
        <v>3747.7571539205437</v>
      </c>
      <c r="E466" s="42">
        <v>3722.4671539205438</v>
      </c>
      <c r="F466" s="42">
        <v>3721.5671539205437</v>
      </c>
      <c r="G466" s="42">
        <v>3775.9171539205436</v>
      </c>
      <c r="H466" s="42">
        <v>3777.927153920544</v>
      </c>
      <c r="I466" s="42">
        <v>3992.8071539205434</v>
      </c>
      <c r="J466" s="42">
        <v>3810.8571539205436</v>
      </c>
      <c r="K466" s="42">
        <v>3834.4671539205438</v>
      </c>
      <c r="L466" s="42">
        <v>3967.7871539205435</v>
      </c>
      <c r="M466" s="42">
        <v>4005.2871539205435</v>
      </c>
      <c r="N466" s="42">
        <v>4063.7271539205435</v>
      </c>
      <c r="O466" s="42">
        <v>4119.657153920543</v>
      </c>
      <c r="P466" s="42">
        <v>4139.137153920544</v>
      </c>
      <c r="Q466" s="42">
        <v>4126.377153920544</v>
      </c>
      <c r="R466" s="42">
        <v>4135.847153920544</v>
      </c>
      <c r="S466" s="42">
        <v>4130.727153920543</v>
      </c>
      <c r="T466" s="42">
        <v>4089.427153920544</v>
      </c>
      <c r="U466" s="42">
        <v>4146.7871539205435</v>
      </c>
      <c r="V466" s="42">
        <v>4285.217153920544</v>
      </c>
      <c r="W466" s="42">
        <v>4267.877153920544</v>
      </c>
      <c r="X466" s="42">
        <v>4191.307153920544</v>
      </c>
      <c r="Y466" s="42">
        <v>3931.0671539205437</v>
      </c>
    </row>
    <row r="467" spans="1:25" ht="15.75" customHeight="1">
      <c r="A467" s="41">
        <f t="shared" si="11"/>
        <v>43310</v>
      </c>
      <c r="B467" s="42">
        <v>4006.7171539205438</v>
      </c>
      <c r="C467" s="42">
        <v>3869.7771539205437</v>
      </c>
      <c r="D467" s="42">
        <v>3768.1071539205436</v>
      </c>
      <c r="E467" s="42">
        <v>3737.5771539205434</v>
      </c>
      <c r="F467" s="42">
        <v>3712.3171539205437</v>
      </c>
      <c r="G467" s="42">
        <v>3744.8371539205436</v>
      </c>
      <c r="H467" s="42">
        <v>3794.887153920544</v>
      </c>
      <c r="I467" s="42">
        <v>3884.8671539205434</v>
      </c>
      <c r="J467" s="42">
        <v>3761.097153920544</v>
      </c>
      <c r="K467" s="42">
        <v>3929.597153920544</v>
      </c>
      <c r="L467" s="42">
        <v>4058.2271539205435</v>
      </c>
      <c r="M467" s="42">
        <v>4114.147153920543</v>
      </c>
      <c r="N467" s="42">
        <v>4148.147153920543</v>
      </c>
      <c r="O467" s="42">
        <v>4175.937153920544</v>
      </c>
      <c r="P467" s="42">
        <v>4170.527153920544</v>
      </c>
      <c r="Q467" s="42">
        <v>4169.4971539205435</v>
      </c>
      <c r="R467" s="42">
        <v>4192.097153920544</v>
      </c>
      <c r="S467" s="42">
        <v>4170.087153920544</v>
      </c>
      <c r="T467" s="42">
        <v>4125.077153920543</v>
      </c>
      <c r="U467" s="42">
        <v>4172.507153920544</v>
      </c>
      <c r="V467" s="42">
        <v>4297.4571539205435</v>
      </c>
      <c r="W467" s="42">
        <v>4294.617153920543</v>
      </c>
      <c r="X467" s="42">
        <v>4208.077153920543</v>
      </c>
      <c r="Y467" s="42">
        <v>4029.5671539205437</v>
      </c>
    </row>
    <row r="468" spans="1:25" ht="15.75" customHeight="1">
      <c r="A468" s="41">
        <f t="shared" si="11"/>
        <v>43311</v>
      </c>
      <c r="B468" s="42">
        <v>3844.3271539205434</v>
      </c>
      <c r="C468" s="42">
        <v>3772.7871539205435</v>
      </c>
      <c r="D468" s="42">
        <v>3738.6971539205433</v>
      </c>
      <c r="E468" s="42">
        <v>3730.5471539205437</v>
      </c>
      <c r="F468" s="42">
        <v>3710.2171539205438</v>
      </c>
      <c r="G468" s="42">
        <v>3739.097153920544</v>
      </c>
      <c r="H468" s="42">
        <v>3795.4371539205436</v>
      </c>
      <c r="I468" s="42">
        <v>3992.7071539205435</v>
      </c>
      <c r="J468" s="42">
        <v>3764.8271539205434</v>
      </c>
      <c r="K468" s="42">
        <v>3957.2771539205437</v>
      </c>
      <c r="L468" s="42">
        <v>4087.9671539205438</v>
      </c>
      <c r="M468" s="42">
        <v>4150.147153920543</v>
      </c>
      <c r="N468" s="42">
        <v>4185.487153920543</v>
      </c>
      <c r="O468" s="42">
        <v>4218.127153920544</v>
      </c>
      <c r="P468" s="42">
        <v>4215.487153920543</v>
      </c>
      <c r="Q468" s="42">
        <v>4219.367153920543</v>
      </c>
      <c r="R468" s="42">
        <v>4228.767153920544</v>
      </c>
      <c r="S468" s="42">
        <v>4208.9571539205435</v>
      </c>
      <c r="T468" s="42">
        <v>4158.397153920543</v>
      </c>
      <c r="U468" s="42">
        <v>4158.557153920544</v>
      </c>
      <c r="V468" s="42">
        <v>4325.077153920543</v>
      </c>
      <c r="W468" s="42">
        <v>4325.147153920543</v>
      </c>
      <c r="X468" s="42">
        <v>4226.887153920544</v>
      </c>
      <c r="Y468" s="42">
        <v>3953.1171539205434</v>
      </c>
    </row>
    <row r="469" spans="1:25" ht="15.75" customHeight="1">
      <c r="A469" s="41">
        <f t="shared" si="11"/>
        <v>43312</v>
      </c>
      <c r="B469" s="42">
        <v>3786.177153920544</v>
      </c>
      <c r="C469" s="42">
        <v>3752.6671539205436</v>
      </c>
      <c r="D469" s="42">
        <v>3735.0871539205436</v>
      </c>
      <c r="E469" s="42">
        <v>3716.5271539205437</v>
      </c>
      <c r="F469" s="42">
        <v>3705.1871539205436</v>
      </c>
      <c r="G469" s="42">
        <v>3742.0871539205436</v>
      </c>
      <c r="H469" s="42">
        <v>3774.7171539205438</v>
      </c>
      <c r="I469" s="42">
        <v>3941.2771539205437</v>
      </c>
      <c r="J469" s="42">
        <v>3772.7971539205437</v>
      </c>
      <c r="K469" s="42">
        <v>3923.7571539205437</v>
      </c>
      <c r="L469" s="42">
        <v>4086.0171539205435</v>
      </c>
      <c r="M469" s="42">
        <v>4152.4571539205435</v>
      </c>
      <c r="N469" s="42">
        <v>4187.107153920544</v>
      </c>
      <c r="O469" s="42">
        <v>4223.937153920544</v>
      </c>
      <c r="P469" s="42">
        <v>4286.127153920544</v>
      </c>
      <c r="Q469" s="42">
        <v>4370.847153920544</v>
      </c>
      <c r="R469" s="42">
        <v>4267.2471539205435</v>
      </c>
      <c r="S469" s="42">
        <v>4211.977153920543</v>
      </c>
      <c r="T469" s="42">
        <v>4164.667153920544</v>
      </c>
      <c r="U469" s="42">
        <v>4182.007153920544</v>
      </c>
      <c r="V469" s="42">
        <v>4335.867153920543</v>
      </c>
      <c r="W469" s="42">
        <v>4330.267153920544</v>
      </c>
      <c r="X469" s="42">
        <v>4209.757153920544</v>
      </c>
      <c r="Y469" s="42">
        <v>3970.3271539205434</v>
      </c>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124</v>
      </c>
      <c r="H472" s="38"/>
      <c r="I472" s="38"/>
      <c r="J472" s="38"/>
      <c r="K472" s="38"/>
      <c r="L472" s="38"/>
      <c r="M472" s="38"/>
      <c r="N472" s="38"/>
      <c r="O472" s="38"/>
      <c r="P472" s="38"/>
      <c r="Q472" s="38"/>
      <c r="R472" s="38"/>
      <c r="S472" s="38"/>
      <c r="T472" s="38"/>
      <c r="U472" s="38"/>
      <c r="V472" s="38"/>
      <c r="W472" s="38"/>
      <c r="X472" s="38"/>
      <c r="Y472" s="38"/>
    </row>
    <row r="473" spans="1:25" ht="15.75" customHeight="1">
      <c r="A473" s="91" t="s">
        <v>82</v>
      </c>
      <c r="B473" s="94" t="s">
        <v>83</v>
      </c>
      <c r="C473" s="95"/>
      <c r="D473" s="95"/>
      <c r="E473" s="95"/>
      <c r="F473" s="95"/>
      <c r="G473" s="95"/>
      <c r="H473" s="95"/>
      <c r="I473" s="95"/>
      <c r="J473" s="95"/>
      <c r="K473" s="95"/>
      <c r="L473" s="95"/>
      <c r="M473" s="95"/>
      <c r="N473" s="95"/>
      <c r="O473" s="95"/>
      <c r="P473" s="95"/>
      <c r="Q473" s="95"/>
      <c r="R473" s="95"/>
      <c r="S473" s="95"/>
      <c r="T473" s="95"/>
      <c r="U473" s="95"/>
      <c r="V473" s="95"/>
      <c r="W473" s="95"/>
      <c r="X473" s="95"/>
      <c r="Y473" s="96"/>
    </row>
    <row r="474" spans="1:25" ht="15.75" customHeight="1">
      <c r="A474" s="92"/>
      <c r="B474" s="97"/>
      <c r="C474" s="98"/>
      <c r="D474" s="98"/>
      <c r="E474" s="98"/>
      <c r="F474" s="98"/>
      <c r="G474" s="98"/>
      <c r="H474" s="98"/>
      <c r="I474" s="98"/>
      <c r="J474" s="98"/>
      <c r="K474" s="98"/>
      <c r="L474" s="98"/>
      <c r="M474" s="98"/>
      <c r="N474" s="98"/>
      <c r="O474" s="98"/>
      <c r="P474" s="98"/>
      <c r="Q474" s="98"/>
      <c r="R474" s="98"/>
      <c r="S474" s="98"/>
      <c r="T474" s="98"/>
      <c r="U474" s="98"/>
      <c r="V474" s="98"/>
      <c r="W474" s="98"/>
      <c r="X474" s="98"/>
      <c r="Y474" s="99"/>
    </row>
    <row r="475" spans="1:25" ht="15.75" customHeight="1">
      <c r="A475" s="92"/>
      <c r="B475" s="89" t="s">
        <v>84</v>
      </c>
      <c r="C475" s="89" t="s">
        <v>85</v>
      </c>
      <c r="D475" s="89" t="s">
        <v>86</v>
      </c>
      <c r="E475" s="89" t="s">
        <v>87</v>
      </c>
      <c r="F475" s="89" t="s">
        <v>88</v>
      </c>
      <c r="G475" s="89" t="s">
        <v>89</v>
      </c>
      <c r="H475" s="89" t="s">
        <v>90</v>
      </c>
      <c r="I475" s="89" t="s">
        <v>91</v>
      </c>
      <c r="J475" s="89" t="s">
        <v>92</v>
      </c>
      <c r="K475" s="89" t="s">
        <v>93</v>
      </c>
      <c r="L475" s="89" t="s">
        <v>94</v>
      </c>
      <c r="M475" s="89" t="s">
        <v>95</v>
      </c>
      <c r="N475" s="89" t="s">
        <v>96</v>
      </c>
      <c r="O475" s="89" t="s">
        <v>97</v>
      </c>
      <c r="P475" s="89" t="s">
        <v>98</v>
      </c>
      <c r="Q475" s="89" t="s">
        <v>99</v>
      </c>
      <c r="R475" s="89" t="s">
        <v>100</v>
      </c>
      <c r="S475" s="89" t="s">
        <v>101</v>
      </c>
      <c r="T475" s="89" t="s">
        <v>102</v>
      </c>
      <c r="U475" s="89" t="s">
        <v>103</v>
      </c>
      <c r="V475" s="89" t="s">
        <v>104</v>
      </c>
      <c r="W475" s="89" t="s">
        <v>105</v>
      </c>
      <c r="X475" s="89" t="s">
        <v>106</v>
      </c>
      <c r="Y475" s="89" t="s">
        <v>107</v>
      </c>
    </row>
    <row r="476" spans="1:25" ht="15.75" customHeight="1">
      <c r="A476" s="93"/>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row>
    <row r="477" spans="1:25" ht="15.75" customHeight="1">
      <c r="A477" s="41">
        <f>A30</f>
        <v>43282</v>
      </c>
      <c r="B477" s="42">
        <v>2879.317153920543</v>
      </c>
      <c r="C477" s="42">
        <v>2766.2271539205435</v>
      </c>
      <c r="D477" s="42">
        <v>2737.8371539205436</v>
      </c>
      <c r="E477" s="42">
        <v>2722.4971539205435</v>
      </c>
      <c r="F477" s="42">
        <v>2702.6671539205436</v>
      </c>
      <c r="G477" s="42">
        <v>2721.5771539205434</v>
      </c>
      <c r="H477" s="42">
        <v>2762.2671539205435</v>
      </c>
      <c r="I477" s="42">
        <v>2822.4771539205435</v>
      </c>
      <c r="J477" s="42">
        <v>2724.4071539205434</v>
      </c>
      <c r="K477" s="42">
        <v>2874.3771539205436</v>
      </c>
      <c r="L477" s="42">
        <v>2962.8671539205434</v>
      </c>
      <c r="M477" s="42">
        <v>2995.6971539205433</v>
      </c>
      <c r="N477" s="42">
        <v>3008.147153920543</v>
      </c>
      <c r="O477" s="42">
        <v>3027.857153920543</v>
      </c>
      <c r="P477" s="42">
        <v>3056.5271539205432</v>
      </c>
      <c r="Q477" s="42">
        <v>3064.8471539205434</v>
      </c>
      <c r="R477" s="42">
        <v>3069.9671539205433</v>
      </c>
      <c r="S477" s="42">
        <v>3020.0971539205434</v>
      </c>
      <c r="T477" s="42">
        <v>2977.7371539205433</v>
      </c>
      <c r="U477" s="42">
        <v>2969.4071539205434</v>
      </c>
      <c r="V477" s="42">
        <v>3072.5971539205434</v>
      </c>
      <c r="W477" s="42">
        <v>3136.9871539205433</v>
      </c>
      <c r="X477" s="42">
        <v>3035.1271539205436</v>
      </c>
      <c r="Y477" s="42">
        <v>2839.3271539205434</v>
      </c>
    </row>
    <row r="478" spans="1:25" ht="15.75" customHeight="1">
      <c r="A478" s="41">
        <f>A477+1</f>
        <v>43283</v>
      </c>
      <c r="B478" s="42">
        <v>2775.3071539205434</v>
      </c>
      <c r="C478" s="42">
        <v>2714.7471539205435</v>
      </c>
      <c r="D478" s="42">
        <v>2700.9671539205433</v>
      </c>
      <c r="E478" s="42">
        <v>2697.3671539205434</v>
      </c>
      <c r="F478" s="42">
        <v>2696.9971539205435</v>
      </c>
      <c r="G478" s="42">
        <v>2721.6971539205433</v>
      </c>
      <c r="H478" s="42">
        <v>2768.687153920543</v>
      </c>
      <c r="I478" s="42">
        <v>2986.147153920543</v>
      </c>
      <c r="J478" s="42">
        <v>2755.4771539205435</v>
      </c>
      <c r="K478" s="42">
        <v>2920.0071539205433</v>
      </c>
      <c r="L478" s="42">
        <v>2996.3771539205436</v>
      </c>
      <c r="M478" s="42">
        <v>3061.3471539205434</v>
      </c>
      <c r="N478" s="42">
        <v>3072.9071539205434</v>
      </c>
      <c r="O478" s="42">
        <v>3064.3271539205434</v>
      </c>
      <c r="P478" s="42">
        <v>3086.067153920543</v>
      </c>
      <c r="Q478" s="42">
        <v>3102.5571539205434</v>
      </c>
      <c r="R478" s="42">
        <v>3116.8371539205436</v>
      </c>
      <c r="S478" s="42">
        <v>3088.2471539205435</v>
      </c>
      <c r="T478" s="42">
        <v>3016.7071539205435</v>
      </c>
      <c r="U478" s="42">
        <v>2973.937153920543</v>
      </c>
      <c r="V478" s="42">
        <v>3087.2471539205435</v>
      </c>
      <c r="W478" s="42">
        <v>3125.5871539205436</v>
      </c>
      <c r="X478" s="42">
        <v>3039.8071539205434</v>
      </c>
      <c r="Y478" s="42">
        <v>2832.7271539205435</v>
      </c>
    </row>
    <row r="479" spans="1:25" ht="15.75" customHeight="1">
      <c r="A479" s="41">
        <f aca="true" t="shared" si="12" ref="A479:A507">A478+1</f>
        <v>43284</v>
      </c>
      <c r="B479" s="42">
        <v>2800.0371539205435</v>
      </c>
      <c r="C479" s="42">
        <v>2731.1971539205433</v>
      </c>
      <c r="D479" s="42">
        <v>2715.107153920543</v>
      </c>
      <c r="E479" s="42">
        <v>2701.9471539205433</v>
      </c>
      <c r="F479" s="42">
        <v>2698.7371539205433</v>
      </c>
      <c r="G479" s="42">
        <v>2721.4671539205433</v>
      </c>
      <c r="H479" s="42">
        <v>2769.0271539205432</v>
      </c>
      <c r="I479" s="42">
        <v>2962.5771539205434</v>
      </c>
      <c r="J479" s="42">
        <v>2754.4871539205433</v>
      </c>
      <c r="K479" s="42">
        <v>2943.9071539205434</v>
      </c>
      <c r="L479" s="42">
        <v>2981.5371539205435</v>
      </c>
      <c r="M479" s="42">
        <v>3021.4871539205433</v>
      </c>
      <c r="N479" s="42">
        <v>3069.7371539205433</v>
      </c>
      <c r="O479" s="42">
        <v>3073.1971539205433</v>
      </c>
      <c r="P479" s="42">
        <v>3088.817153920543</v>
      </c>
      <c r="Q479" s="42">
        <v>3108.4471539205433</v>
      </c>
      <c r="R479" s="42">
        <v>3109.0371539205435</v>
      </c>
      <c r="S479" s="42">
        <v>3040.5971539205434</v>
      </c>
      <c r="T479" s="42">
        <v>2982.9971539205435</v>
      </c>
      <c r="U479" s="42">
        <v>2969.5771539205434</v>
      </c>
      <c r="V479" s="42">
        <v>3078.9671539205433</v>
      </c>
      <c r="W479" s="42">
        <v>3099.0271539205432</v>
      </c>
      <c r="X479" s="42">
        <v>3030.9171539205436</v>
      </c>
      <c r="Y479" s="42">
        <v>2808.067153920543</v>
      </c>
    </row>
    <row r="480" spans="1:25" ht="15.75" customHeight="1">
      <c r="A480" s="41">
        <f t="shared" si="12"/>
        <v>43285</v>
      </c>
      <c r="B480" s="42">
        <v>2815.9271539205433</v>
      </c>
      <c r="C480" s="42">
        <v>2729.4171539205436</v>
      </c>
      <c r="D480" s="42">
        <v>2694.297153920543</v>
      </c>
      <c r="E480" s="42">
        <v>2692.9671539205433</v>
      </c>
      <c r="F480" s="42">
        <v>2695.147153920543</v>
      </c>
      <c r="G480" s="42">
        <v>2697.8271539205434</v>
      </c>
      <c r="H480" s="42">
        <v>2759.4871539205433</v>
      </c>
      <c r="I480" s="42">
        <v>2940.0571539205434</v>
      </c>
      <c r="J480" s="42">
        <v>2795.5971539205434</v>
      </c>
      <c r="K480" s="42">
        <v>2949.4971539205435</v>
      </c>
      <c r="L480" s="42">
        <v>3032.0771539205434</v>
      </c>
      <c r="M480" s="42">
        <v>3065.8471539205434</v>
      </c>
      <c r="N480" s="42">
        <v>3074.5471539205437</v>
      </c>
      <c r="O480" s="42">
        <v>3122.7671539205435</v>
      </c>
      <c r="P480" s="42">
        <v>3135.1771539205433</v>
      </c>
      <c r="Q480" s="42">
        <v>3122.5271539205432</v>
      </c>
      <c r="R480" s="42">
        <v>3113.3371539205436</v>
      </c>
      <c r="S480" s="42">
        <v>3055.8671539205434</v>
      </c>
      <c r="T480" s="42">
        <v>2996.3671539205434</v>
      </c>
      <c r="U480" s="42">
        <v>2991.5571539205434</v>
      </c>
      <c r="V480" s="42">
        <v>3136.567153920543</v>
      </c>
      <c r="W480" s="42">
        <v>3141.3271539205434</v>
      </c>
      <c r="X480" s="42">
        <v>3065.2071539205435</v>
      </c>
      <c r="Y480" s="42">
        <v>2880.3871539205434</v>
      </c>
    </row>
    <row r="481" spans="1:25" ht="15.75" customHeight="1">
      <c r="A481" s="41">
        <f t="shared" si="12"/>
        <v>43286</v>
      </c>
      <c r="B481" s="42">
        <v>2819.9771539205435</v>
      </c>
      <c r="C481" s="42">
        <v>2744.2271539205435</v>
      </c>
      <c r="D481" s="42">
        <v>2711.9171539205436</v>
      </c>
      <c r="E481" s="42">
        <v>2705.6271539205436</v>
      </c>
      <c r="F481" s="42">
        <v>2700.9071539205434</v>
      </c>
      <c r="G481" s="42">
        <v>2699.1371539205434</v>
      </c>
      <c r="H481" s="42">
        <v>2787.9871539205433</v>
      </c>
      <c r="I481" s="42">
        <v>2940.9171539205436</v>
      </c>
      <c r="J481" s="42">
        <v>2782.7871539205435</v>
      </c>
      <c r="K481" s="42">
        <v>2937.2571539205433</v>
      </c>
      <c r="L481" s="42">
        <v>2990.6571539205434</v>
      </c>
      <c r="M481" s="42">
        <v>3008.1671539205436</v>
      </c>
      <c r="N481" s="42">
        <v>3038.7471539205435</v>
      </c>
      <c r="O481" s="42">
        <v>3102.227153920543</v>
      </c>
      <c r="P481" s="42">
        <v>3100.7571539205433</v>
      </c>
      <c r="Q481" s="42">
        <v>3089.1671539205436</v>
      </c>
      <c r="R481" s="42">
        <v>3050.9071539205434</v>
      </c>
      <c r="S481" s="42">
        <v>3035.647153920543</v>
      </c>
      <c r="T481" s="42">
        <v>2993.1971539205433</v>
      </c>
      <c r="U481" s="42">
        <v>2990.1771539205433</v>
      </c>
      <c r="V481" s="42">
        <v>3114.9171539205436</v>
      </c>
      <c r="W481" s="42">
        <v>3107.2171539205433</v>
      </c>
      <c r="X481" s="42">
        <v>3045.4171539205436</v>
      </c>
      <c r="Y481" s="42">
        <v>2834.4471539205433</v>
      </c>
    </row>
    <row r="482" spans="1:25" ht="15.75" customHeight="1">
      <c r="A482" s="41">
        <f t="shared" si="12"/>
        <v>43287</v>
      </c>
      <c r="B482" s="42">
        <v>2792.317153920543</v>
      </c>
      <c r="C482" s="42">
        <v>2727.5271539205432</v>
      </c>
      <c r="D482" s="42">
        <v>2707.2171539205433</v>
      </c>
      <c r="E482" s="42">
        <v>2702.0371539205435</v>
      </c>
      <c r="F482" s="42">
        <v>2742.7471539205435</v>
      </c>
      <c r="G482" s="42">
        <v>2770.3771539205436</v>
      </c>
      <c r="H482" s="42">
        <v>2766.5071539205433</v>
      </c>
      <c r="I482" s="42">
        <v>2931.937153920543</v>
      </c>
      <c r="J482" s="42">
        <v>2761.9771539205435</v>
      </c>
      <c r="K482" s="42">
        <v>2888.7671539205435</v>
      </c>
      <c r="L482" s="42">
        <v>2959.817153920543</v>
      </c>
      <c r="M482" s="42">
        <v>3058.067153920543</v>
      </c>
      <c r="N482" s="42">
        <v>3073.1971539205433</v>
      </c>
      <c r="O482" s="42">
        <v>3080.5771539205434</v>
      </c>
      <c r="P482" s="42">
        <v>3067.8371539205436</v>
      </c>
      <c r="Q482" s="42">
        <v>3058.7671539205435</v>
      </c>
      <c r="R482" s="42">
        <v>3048.727153920543</v>
      </c>
      <c r="S482" s="42">
        <v>3020.357153920543</v>
      </c>
      <c r="T482" s="42">
        <v>3020.4571539205435</v>
      </c>
      <c r="U482" s="42">
        <v>2994.3071539205434</v>
      </c>
      <c r="V482" s="42">
        <v>3089.4971539205435</v>
      </c>
      <c r="W482" s="42">
        <v>3161.8671539205434</v>
      </c>
      <c r="X482" s="42">
        <v>3048.9171539205436</v>
      </c>
      <c r="Y482" s="42">
        <v>2830.797153920543</v>
      </c>
    </row>
    <row r="483" spans="1:25" ht="15.75" customHeight="1">
      <c r="A483" s="41">
        <f t="shared" si="12"/>
        <v>43288</v>
      </c>
      <c r="B483" s="42">
        <v>2840.7571539205433</v>
      </c>
      <c r="C483" s="42">
        <v>2757.187153920543</v>
      </c>
      <c r="D483" s="42">
        <v>2736.6271539205436</v>
      </c>
      <c r="E483" s="42">
        <v>2715.317153920543</v>
      </c>
      <c r="F483" s="42">
        <v>2745.9471539205433</v>
      </c>
      <c r="G483" s="42">
        <v>2777.3671539205434</v>
      </c>
      <c r="H483" s="42">
        <v>2767.2071539205435</v>
      </c>
      <c r="I483" s="42">
        <v>2841.4871539205433</v>
      </c>
      <c r="J483" s="42">
        <v>2744.9571539205435</v>
      </c>
      <c r="K483" s="42">
        <v>2891.3771539205436</v>
      </c>
      <c r="L483" s="42">
        <v>2997.8771539205436</v>
      </c>
      <c r="M483" s="42">
        <v>3056.7871539205435</v>
      </c>
      <c r="N483" s="42">
        <v>3089.6271539205436</v>
      </c>
      <c r="O483" s="42">
        <v>3112.6371539205434</v>
      </c>
      <c r="P483" s="42">
        <v>3099.5971539205434</v>
      </c>
      <c r="Q483" s="42">
        <v>3097.3371539205436</v>
      </c>
      <c r="R483" s="42">
        <v>3085.2471539205435</v>
      </c>
      <c r="S483" s="42">
        <v>3103.567153920543</v>
      </c>
      <c r="T483" s="42">
        <v>3059.0571539205434</v>
      </c>
      <c r="U483" s="42">
        <v>3046.5071539205433</v>
      </c>
      <c r="V483" s="42">
        <v>3181.5571539205434</v>
      </c>
      <c r="W483" s="42">
        <v>3264.437153920543</v>
      </c>
      <c r="X483" s="42">
        <v>3107.397153920543</v>
      </c>
      <c r="Y483" s="42">
        <v>2825.6371539205434</v>
      </c>
    </row>
    <row r="484" spans="1:25" ht="15.75" customHeight="1">
      <c r="A484" s="41">
        <f t="shared" si="12"/>
        <v>43289</v>
      </c>
      <c r="B484" s="42">
        <v>2999.0171539205435</v>
      </c>
      <c r="C484" s="42">
        <v>2800.7471539205435</v>
      </c>
      <c r="D484" s="42">
        <v>2776.7671539205435</v>
      </c>
      <c r="E484" s="42">
        <v>2758.7371539205433</v>
      </c>
      <c r="F484" s="42">
        <v>2733.0871539205436</v>
      </c>
      <c r="G484" s="42">
        <v>2723.5271539205432</v>
      </c>
      <c r="H484" s="42">
        <v>2812.9771539205435</v>
      </c>
      <c r="I484" s="42">
        <v>2862.1171539205434</v>
      </c>
      <c r="J484" s="42">
        <v>2799.1171539205434</v>
      </c>
      <c r="K484" s="42">
        <v>2968.3371539205436</v>
      </c>
      <c r="L484" s="42">
        <v>3098.7871539205435</v>
      </c>
      <c r="M484" s="42">
        <v>3120.0971539205434</v>
      </c>
      <c r="N484" s="42">
        <v>3109.0771539205434</v>
      </c>
      <c r="O484" s="42">
        <v>3117.857153920543</v>
      </c>
      <c r="P484" s="42">
        <v>3109.4671539205433</v>
      </c>
      <c r="Q484" s="42">
        <v>3106.897153920543</v>
      </c>
      <c r="R484" s="42">
        <v>3119.2071539205435</v>
      </c>
      <c r="S484" s="42">
        <v>3089.8871539205434</v>
      </c>
      <c r="T484" s="42">
        <v>3092.3471539205434</v>
      </c>
      <c r="U484" s="42">
        <v>3093.357153920543</v>
      </c>
      <c r="V484" s="42">
        <v>3187.8071539205434</v>
      </c>
      <c r="W484" s="42">
        <v>3334.2571539205433</v>
      </c>
      <c r="X484" s="42">
        <v>3168.9271539205433</v>
      </c>
      <c r="Y484" s="42">
        <v>2957.3071539205434</v>
      </c>
    </row>
    <row r="485" spans="1:25" ht="15.75" customHeight="1">
      <c r="A485" s="41">
        <f t="shared" si="12"/>
        <v>43290</v>
      </c>
      <c r="B485" s="42">
        <v>2992.8871539205434</v>
      </c>
      <c r="C485" s="42">
        <v>2808.6271539205436</v>
      </c>
      <c r="D485" s="42">
        <v>2774.3271539205434</v>
      </c>
      <c r="E485" s="42">
        <v>2756.7171539205433</v>
      </c>
      <c r="F485" s="42">
        <v>2727.9271539205433</v>
      </c>
      <c r="G485" s="42">
        <v>2725.607153920543</v>
      </c>
      <c r="H485" s="42">
        <v>2869.897153920543</v>
      </c>
      <c r="I485" s="42">
        <v>3125.0271539205432</v>
      </c>
      <c r="J485" s="42">
        <v>2938.937153920543</v>
      </c>
      <c r="K485" s="42">
        <v>3098.1671539205436</v>
      </c>
      <c r="L485" s="42">
        <v>3186.7871539205435</v>
      </c>
      <c r="M485" s="42">
        <v>3212.7771539205432</v>
      </c>
      <c r="N485" s="42">
        <v>3203.5071539205433</v>
      </c>
      <c r="O485" s="42">
        <v>3258.0571539205434</v>
      </c>
      <c r="P485" s="42">
        <v>3261.4471539205433</v>
      </c>
      <c r="Q485" s="42">
        <v>3253.3371539205436</v>
      </c>
      <c r="R485" s="42">
        <v>3198.0471539205437</v>
      </c>
      <c r="S485" s="42">
        <v>3157.687153920543</v>
      </c>
      <c r="T485" s="42">
        <v>3142.4271539205433</v>
      </c>
      <c r="U485" s="42">
        <v>3076.2771539205432</v>
      </c>
      <c r="V485" s="42">
        <v>3261.5871539205436</v>
      </c>
      <c r="W485" s="42">
        <v>3308.1571539205434</v>
      </c>
      <c r="X485" s="42">
        <v>3237.7471539205435</v>
      </c>
      <c r="Y485" s="42">
        <v>2972.7371539205433</v>
      </c>
    </row>
    <row r="486" spans="1:25" ht="15.75" customHeight="1">
      <c r="A486" s="41">
        <f t="shared" si="12"/>
        <v>43291</v>
      </c>
      <c r="B486" s="42">
        <v>2846.0071539205433</v>
      </c>
      <c r="C486" s="42">
        <v>2776.1771539205433</v>
      </c>
      <c r="D486" s="42">
        <v>2760.0571539205434</v>
      </c>
      <c r="E486" s="42">
        <v>2739.6971539205433</v>
      </c>
      <c r="F486" s="42">
        <v>2723.357153920543</v>
      </c>
      <c r="G486" s="42">
        <v>2721.6271539205436</v>
      </c>
      <c r="H486" s="42">
        <v>2831.2871539205435</v>
      </c>
      <c r="I486" s="42">
        <v>3026.5471539205437</v>
      </c>
      <c r="J486" s="42">
        <v>2919.1271539205436</v>
      </c>
      <c r="K486" s="42">
        <v>3033.8871539205434</v>
      </c>
      <c r="L486" s="42">
        <v>3073.357153920543</v>
      </c>
      <c r="M486" s="42">
        <v>3090.4571539205435</v>
      </c>
      <c r="N486" s="42">
        <v>3078.1171539205434</v>
      </c>
      <c r="O486" s="42">
        <v>3162.6771539205433</v>
      </c>
      <c r="P486" s="42">
        <v>3197.0771539205434</v>
      </c>
      <c r="Q486" s="42">
        <v>3189.397153920543</v>
      </c>
      <c r="R486" s="42">
        <v>3182.3371539205436</v>
      </c>
      <c r="S486" s="42">
        <v>3098.8471539205434</v>
      </c>
      <c r="T486" s="42">
        <v>3075.1371539205434</v>
      </c>
      <c r="U486" s="42">
        <v>3084.0571539205434</v>
      </c>
      <c r="V486" s="42">
        <v>3211.2871539205435</v>
      </c>
      <c r="W486" s="42">
        <v>3225.897153920543</v>
      </c>
      <c r="X486" s="42">
        <v>3171.437153920543</v>
      </c>
      <c r="Y486" s="42">
        <v>3012.6971539205433</v>
      </c>
    </row>
    <row r="487" spans="1:25" ht="15.75" customHeight="1">
      <c r="A487" s="41">
        <f t="shared" si="12"/>
        <v>43292</v>
      </c>
      <c r="B487" s="42">
        <v>2874.2671539205435</v>
      </c>
      <c r="C487" s="42">
        <v>2813.2771539205432</v>
      </c>
      <c r="D487" s="42">
        <v>2787.0971539205434</v>
      </c>
      <c r="E487" s="42">
        <v>2759.9871539205433</v>
      </c>
      <c r="F487" s="42">
        <v>2731.067153920543</v>
      </c>
      <c r="G487" s="42">
        <v>2733.187153920543</v>
      </c>
      <c r="H487" s="42">
        <v>2865.817153920543</v>
      </c>
      <c r="I487" s="42">
        <v>3098.8071539205434</v>
      </c>
      <c r="J487" s="42">
        <v>2937.647153920543</v>
      </c>
      <c r="K487" s="42">
        <v>3114.857153920543</v>
      </c>
      <c r="L487" s="42">
        <v>3269.937153920543</v>
      </c>
      <c r="M487" s="42">
        <v>3308.7171539205433</v>
      </c>
      <c r="N487" s="42">
        <v>3299.7671539205435</v>
      </c>
      <c r="O487" s="42">
        <v>3301.107153920543</v>
      </c>
      <c r="P487" s="42">
        <v>3356.5271539205432</v>
      </c>
      <c r="Q487" s="42">
        <v>3334.227153920543</v>
      </c>
      <c r="R487" s="42">
        <v>3329.3671539205434</v>
      </c>
      <c r="S487" s="42">
        <v>3339.9271539205433</v>
      </c>
      <c r="T487" s="42">
        <v>3281.5371539205435</v>
      </c>
      <c r="U487" s="42">
        <v>3163.7171539205433</v>
      </c>
      <c r="V487" s="42">
        <v>3314.4971539205435</v>
      </c>
      <c r="W487" s="42">
        <v>3510.4671539205433</v>
      </c>
      <c r="X487" s="42">
        <v>3277.5871539205436</v>
      </c>
      <c r="Y487" s="42">
        <v>3033.357153920543</v>
      </c>
    </row>
    <row r="488" spans="1:25" ht="15.75" customHeight="1">
      <c r="A488" s="41">
        <f t="shared" si="12"/>
        <v>43293</v>
      </c>
      <c r="B488" s="42">
        <v>2853.187153920543</v>
      </c>
      <c r="C488" s="42">
        <v>2797.6371539205434</v>
      </c>
      <c r="D488" s="42">
        <v>2762.9071539205434</v>
      </c>
      <c r="E488" s="42">
        <v>2731.4271539205433</v>
      </c>
      <c r="F488" s="42">
        <v>2716.3471539205434</v>
      </c>
      <c r="G488" s="42">
        <v>2720.0871539205436</v>
      </c>
      <c r="H488" s="42">
        <v>2858.397153920543</v>
      </c>
      <c r="I488" s="42">
        <v>3029.3771539205436</v>
      </c>
      <c r="J488" s="42">
        <v>2800.7071539205435</v>
      </c>
      <c r="K488" s="42">
        <v>3031.7671539205435</v>
      </c>
      <c r="L488" s="42">
        <v>3136.8471539205434</v>
      </c>
      <c r="M488" s="42">
        <v>3169.9871539205433</v>
      </c>
      <c r="N488" s="42">
        <v>3156.477153920543</v>
      </c>
      <c r="O488" s="42">
        <v>3167.227153920543</v>
      </c>
      <c r="P488" s="42">
        <v>3155.0771539205434</v>
      </c>
      <c r="Q488" s="42">
        <v>3173.1671539205436</v>
      </c>
      <c r="R488" s="42">
        <v>3196.477153920543</v>
      </c>
      <c r="S488" s="42">
        <v>3131.1271539205436</v>
      </c>
      <c r="T488" s="42">
        <v>3090.4571539205435</v>
      </c>
      <c r="U488" s="42">
        <v>3083.1171539205434</v>
      </c>
      <c r="V488" s="42">
        <v>3185.6571539205434</v>
      </c>
      <c r="W488" s="42">
        <v>3203.6671539205436</v>
      </c>
      <c r="X488" s="42">
        <v>3141.5571539205434</v>
      </c>
      <c r="Y488" s="42">
        <v>2883.7471539205435</v>
      </c>
    </row>
    <row r="489" spans="1:25" ht="15.75" customHeight="1">
      <c r="A489" s="41">
        <f t="shared" si="12"/>
        <v>43294</v>
      </c>
      <c r="B489" s="42">
        <v>2851.2771539205432</v>
      </c>
      <c r="C489" s="42">
        <v>2781.0071539205433</v>
      </c>
      <c r="D489" s="42">
        <v>2742.1271539205436</v>
      </c>
      <c r="E489" s="42">
        <v>2723.0271539205432</v>
      </c>
      <c r="F489" s="42">
        <v>2712.6371539205434</v>
      </c>
      <c r="G489" s="42">
        <v>2749.9871539205433</v>
      </c>
      <c r="H489" s="42">
        <v>2824.1671539205436</v>
      </c>
      <c r="I489" s="42">
        <v>3004.817153920543</v>
      </c>
      <c r="J489" s="42">
        <v>2741.9971539205435</v>
      </c>
      <c r="K489" s="42">
        <v>2949.9771539205435</v>
      </c>
      <c r="L489" s="42">
        <v>2968.8271539205434</v>
      </c>
      <c r="M489" s="42">
        <v>2982.3471539205434</v>
      </c>
      <c r="N489" s="42">
        <v>3018.477153920543</v>
      </c>
      <c r="O489" s="42">
        <v>3060.2671539205435</v>
      </c>
      <c r="P489" s="42">
        <v>3089.477153920543</v>
      </c>
      <c r="Q489" s="42">
        <v>3113.7971539205437</v>
      </c>
      <c r="R489" s="42">
        <v>3099.107153920543</v>
      </c>
      <c r="S489" s="42">
        <v>3078.977153920543</v>
      </c>
      <c r="T489" s="42">
        <v>2959.8071539205434</v>
      </c>
      <c r="U489" s="42">
        <v>2932.187153920543</v>
      </c>
      <c r="V489" s="42">
        <v>3092.7471539205435</v>
      </c>
      <c r="W489" s="42">
        <v>3162.2971539205437</v>
      </c>
      <c r="X489" s="42">
        <v>3051.5371539205435</v>
      </c>
      <c r="Y489" s="42">
        <v>2781.2271539205435</v>
      </c>
    </row>
    <row r="490" spans="1:25" ht="15.75" customHeight="1">
      <c r="A490" s="41">
        <f t="shared" si="12"/>
        <v>43295</v>
      </c>
      <c r="B490" s="42">
        <v>2878.4071539205434</v>
      </c>
      <c r="C490" s="42">
        <v>2760.4971539205435</v>
      </c>
      <c r="D490" s="42">
        <v>2727.3471539205434</v>
      </c>
      <c r="E490" s="42">
        <v>2705.5971539205434</v>
      </c>
      <c r="F490" s="42">
        <v>2777.4871539205433</v>
      </c>
      <c r="G490" s="42">
        <v>2815.647153920543</v>
      </c>
      <c r="H490" s="42">
        <v>2738.0871539205436</v>
      </c>
      <c r="I490" s="42">
        <v>2854.7471539205435</v>
      </c>
      <c r="J490" s="42">
        <v>2841.6171539205434</v>
      </c>
      <c r="K490" s="42">
        <v>2794.8471539205434</v>
      </c>
      <c r="L490" s="42">
        <v>2900.6971539205433</v>
      </c>
      <c r="M490" s="42">
        <v>2945.397153920543</v>
      </c>
      <c r="N490" s="42">
        <v>2977.317153920543</v>
      </c>
      <c r="O490" s="42">
        <v>3020.817153920543</v>
      </c>
      <c r="P490" s="42">
        <v>3041.7771539205432</v>
      </c>
      <c r="Q490" s="42">
        <v>3051.2571539205433</v>
      </c>
      <c r="R490" s="42">
        <v>3059.5471539205437</v>
      </c>
      <c r="S490" s="42">
        <v>3042.1571539205434</v>
      </c>
      <c r="T490" s="42">
        <v>2975.8771539205436</v>
      </c>
      <c r="U490" s="42">
        <v>2948.9071539205434</v>
      </c>
      <c r="V490" s="42">
        <v>3103.3071539205434</v>
      </c>
      <c r="W490" s="42">
        <v>3117.7071539205435</v>
      </c>
      <c r="X490" s="42">
        <v>3007.857153920543</v>
      </c>
      <c r="Y490" s="42">
        <v>2795.897153920543</v>
      </c>
    </row>
    <row r="491" spans="1:25" ht="15.75" customHeight="1">
      <c r="A491" s="41">
        <f t="shared" si="12"/>
        <v>43296</v>
      </c>
      <c r="B491" s="42">
        <v>2871.0871539205436</v>
      </c>
      <c r="C491" s="42">
        <v>2756.4971539205435</v>
      </c>
      <c r="D491" s="42">
        <v>2721.7371539205433</v>
      </c>
      <c r="E491" s="42">
        <v>2717.6571539205434</v>
      </c>
      <c r="F491" s="42">
        <v>2792.4771539205435</v>
      </c>
      <c r="G491" s="42">
        <v>2823.2071539205435</v>
      </c>
      <c r="H491" s="42">
        <v>2717.2471539205435</v>
      </c>
      <c r="I491" s="42">
        <v>2823.9071539205434</v>
      </c>
      <c r="J491" s="42">
        <v>2940.4971539205435</v>
      </c>
      <c r="K491" s="42">
        <v>2762.8271539205434</v>
      </c>
      <c r="L491" s="42">
        <v>2808.9971539205435</v>
      </c>
      <c r="M491" s="42">
        <v>2870.2271539205435</v>
      </c>
      <c r="N491" s="42">
        <v>2930.0771539205434</v>
      </c>
      <c r="O491" s="42">
        <v>2972.147153920543</v>
      </c>
      <c r="P491" s="42">
        <v>2948.187153920543</v>
      </c>
      <c r="Q491" s="42">
        <v>2955.2571539205433</v>
      </c>
      <c r="R491" s="42">
        <v>2948.397153920543</v>
      </c>
      <c r="S491" s="42">
        <v>2931.4171539205436</v>
      </c>
      <c r="T491" s="42">
        <v>2887.3771539205436</v>
      </c>
      <c r="U491" s="42">
        <v>2893.9871539205433</v>
      </c>
      <c r="V491" s="42">
        <v>3043.067153920543</v>
      </c>
      <c r="W491" s="42">
        <v>3123.6771539205433</v>
      </c>
      <c r="X491" s="42">
        <v>3003.397153920543</v>
      </c>
      <c r="Y491" s="42">
        <v>2790.7771539205432</v>
      </c>
    </row>
    <row r="492" spans="1:25" ht="15.75" customHeight="1">
      <c r="A492" s="41">
        <f t="shared" si="12"/>
        <v>43297</v>
      </c>
      <c r="B492" s="42">
        <v>2831.437153920543</v>
      </c>
      <c r="C492" s="42">
        <v>2726.5871539205436</v>
      </c>
      <c r="D492" s="42">
        <v>2706.1271539205436</v>
      </c>
      <c r="E492" s="42">
        <v>2739.1271539205436</v>
      </c>
      <c r="F492" s="42">
        <v>2818.067153920543</v>
      </c>
      <c r="G492" s="42">
        <v>2854.6971539205433</v>
      </c>
      <c r="H492" s="42">
        <v>2765.1171539205434</v>
      </c>
      <c r="I492" s="42">
        <v>2791.187153920543</v>
      </c>
      <c r="J492" s="42">
        <v>2997.6371539205434</v>
      </c>
      <c r="K492" s="42">
        <v>2806.297153920543</v>
      </c>
      <c r="L492" s="42">
        <v>2776.147153920543</v>
      </c>
      <c r="M492" s="42">
        <v>2852.7571539205433</v>
      </c>
      <c r="N492" s="42">
        <v>2925.3071539205434</v>
      </c>
      <c r="O492" s="42">
        <v>3003.5771539205434</v>
      </c>
      <c r="P492" s="42">
        <v>2963.2071539205435</v>
      </c>
      <c r="Q492" s="42">
        <v>2988.0071539205433</v>
      </c>
      <c r="R492" s="42">
        <v>2975.5871539205436</v>
      </c>
      <c r="S492" s="42">
        <v>2966.7871539205435</v>
      </c>
      <c r="T492" s="42">
        <v>2862.0571539205434</v>
      </c>
      <c r="U492" s="42">
        <v>2864.2571539205433</v>
      </c>
      <c r="V492" s="42">
        <v>2997.687153920543</v>
      </c>
      <c r="W492" s="42">
        <v>3066.6771539205433</v>
      </c>
      <c r="X492" s="42">
        <v>2915.9071539205434</v>
      </c>
      <c r="Y492" s="42">
        <v>2876.9171539205436</v>
      </c>
    </row>
    <row r="493" spans="1:25" ht="15.75">
      <c r="A493" s="41">
        <f t="shared" si="12"/>
        <v>43298</v>
      </c>
      <c r="B493" s="42">
        <v>2811.817153920543</v>
      </c>
      <c r="C493" s="42">
        <v>2767.8271539205434</v>
      </c>
      <c r="D493" s="42">
        <v>2741.9971539205435</v>
      </c>
      <c r="E493" s="42">
        <v>2724.4071539205434</v>
      </c>
      <c r="F493" s="42">
        <v>2702.6171539205434</v>
      </c>
      <c r="G493" s="42">
        <v>2744.9071539205434</v>
      </c>
      <c r="H493" s="42">
        <v>2770.3071539205434</v>
      </c>
      <c r="I493" s="42">
        <v>2920.897153920543</v>
      </c>
      <c r="J493" s="42">
        <v>2837.6671539205436</v>
      </c>
      <c r="K493" s="42">
        <v>2751.187153920543</v>
      </c>
      <c r="L493" s="42">
        <v>2811.9971539205435</v>
      </c>
      <c r="M493" s="42">
        <v>2824.0371539205435</v>
      </c>
      <c r="N493" s="42">
        <v>2767.0771539205434</v>
      </c>
      <c r="O493" s="42">
        <v>2755.4671539205433</v>
      </c>
      <c r="P493" s="42">
        <v>2767.357153920543</v>
      </c>
      <c r="Q493" s="42">
        <v>2734.8671539205434</v>
      </c>
      <c r="R493" s="42">
        <v>2743.4071539205434</v>
      </c>
      <c r="S493" s="42">
        <v>2738.4071539205434</v>
      </c>
      <c r="T493" s="42">
        <v>2732.397153920543</v>
      </c>
      <c r="U493" s="42">
        <v>2841.5371539205435</v>
      </c>
      <c r="V493" s="42">
        <v>2928.6371539205434</v>
      </c>
      <c r="W493" s="42">
        <v>2943.7771539205432</v>
      </c>
      <c r="X493" s="42">
        <v>2809.317153920543</v>
      </c>
      <c r="Y493" s="42">
        <v>2955.7371539205433</v>
      </c>
    </row>
    <row r="494" spans="1:25" ht="15.75">
      <c r="A494" s="41">
        <f t="shared" si="12"/>
        <v>43299</v>
      </c>
      <c r="B494" s="42">
        <v>2831.3371539205436</v>
      </c>
      <c r="C494" s="42">
        <v>2773.547153920543</v>
      </c>
      <c r="D494" s="42">
        <v>2738.5971539205434</v>
      </c>
      <c r="E494" s="42">
        <v>2721.2071539205435</v>
      </c>
      <c r="F494" s="42">
        <v>2703.567153920543</v>
      </c>
      <c r="G494" s="42">
        <v>2730.7871539205435</v>
      </c>
      <c r="H494" s="42">
        <v>2782.1771539205433</v>
      </c>
      <c r="I494" s="42">
        <v>2893.437153920543</v>
      </c>
      <c r="J494" s="42">
        <v>2807.9771539205435</v>
      </c>
      <c r="K494" s="42">
        <v>2785.5771539205434</v>
      </c>
      <c r="L494" s="42">
        <v>2845.3771539205436</v>
      </c>
      <c r="M494" s="42">
        <v>2854.687153920543</v>
      </c>
      <c r="N494" s="42">
        <v>2827.8771539205436</v>
      </c>
      <c r="O494" s="42">
        <v>2763.9971539205435</v>
      </c>
      <c r="P494" s="42">
        <v>2753.397153920543</v>
      </c>
      <c r="Q494" s="42">
        <v>2762.547153920543</v>
      </c>
      <c r="R494" s="42">
        <v>2786.9571539205435</v>
      </c>
      <c r="S494" s="42">
        <v>2800.5571539205434</v>
      </c>
      <c r="T494" s="42">
        <v>2806.3671539205434</v>
      </c>
      <c r="U494" s="42">
        <v>2867.5871539205436</v>
      </c>
      <c r="V494" s="42">
        <v>2967.937153920543</v>
      </c>
      <c r="W494" s="42">
        <v>2981.9471539205433</v>
      </c>
      <c r="X494" s="42">
        <v>2851.7871539205435</v>
      </c>
      <c r="Y494" s="42">
        <v>2900.897153920543</v>
      </c>
    </row>
    <row r="495" spans="1:25" ht="15.75">
      <c r="A495" s="41">
        <f t="shared" si="12"/>
        <v>43300</v>
      </c>
      <c r="B495" s="42">
        <v>3010.7071539205435</v>
      </c>
      <c r="C495" s="42">
        <v>2776.4071539205434</v>
      </c>
      <c r="D495" s="42">
        <v>2743.0571539205434</v>
      </c>
      <c r="E495" s="42">
        <v>2727.4471539205433</v>
      </c>
      <c r="F495" s="42">
        <v>2703.9871539205433</v>
      </c>
      <c r="G495" s="42">
        <v>2738.8671539205434</v>
      </c>
      <c r="H495" s="42">
        <v>2794.397153920543</v>
      </c>
      <c r="I495" s="42">
        <v>2992.3471539205434</v>
      </c>
      <c r="J495" s="42">
        <v>2827.4971539205435</v>
      </c>
      <c r="K495" s="42">
        <v>2768.6971539205433</v>
      </c>
      <c r="L495" s="42">
        <v>2839.8371539205436</v>
      </c>
      <c r="M495" s="42">
        <v>2816.897153920543</v>
      </c>
      <c r="N495" s="42">
        <v>2850.1271539205436</v>
      </c>
      <c r="O495" s="42">
        <v>2862.2171539205433</v>
      </c>
      <c r="P495" s="42">
        <v>2895.547153920543</v>
      </c>
      <c r="Q495" s="42">
        <v>2857.8771539205436</v>
      </c>
      <c r="R495" s="42">
        <v>2879.7671539205435</v>
      </c>
      <c r="S495" s="42">
        <v>2873.4471539205433</v>
      </c>
      <c r="T495" s="42">
        <v>2817.357153920543</v>
      </c>
      <c r="U495" s="42">
        <v>2891.107153920543</v>
      </c>
      <c r="V495" s="42">
        <v>2941.937153920543</v>
      </c>
      <c r="W495" s="42">
        <v>2926.0371539205435</v>
      </c>
      <c r="X495" s="42">
        <v>2762.397153920543</v>
      </c>
      <c r="Y495" s="42">
        <v>3054.1771539205433</v>
      </c>
    </row>
    <row r="496" spans="1:25" ht="15.75">
      <c r="A496" s="41">
        <f t="shared" si="12"/>
        <v>43301</v>
      </c>
      <c r="B496" s="42">
        <v>2890.607153920543</v>
      </c>
      <c r="C496" s="42">
        <v>2768.4071539205434</v>
      </c>
      <c r="D496" s="42">
        <v>2740.5771539205434</v>
      </c>
      <c r="E496" s="42">
        <v>2722.9871539205433</v>
      </c>
      <c r="F496" s="42">
        <v>2709.817153920543</v>
      </c>
      <c r="G496" s="42">
        <v>2761.7171539205433</v>
      </c>
      <c r="H496" s="42">
        <v>2758.3271539205434</v>
      </c>
      <c r="I496" s="42">
        <v>2848.3471539205434</v>
      </c>
      <c r="J496" s="42">
        <v>2863.8371539205436</v>
      </c>
      <c r="K496" s="42">
        <v>2726.1571539205434</v>
      </c>
      <c r="L496" s="42">
        <v>2787.1371539205434</v>
      </c>
      <c r="M496" s="42">
        <v>2799.5171539205435</v>
      </c>
      <c r="N496" s="42">
        <v>2744.547153920543</v>
      </c>
      <c r="O496" s="42">
        <v>2769.897153920543</v>
      </c>
      <c r="P496" s="42">
        <v>2786.937153920543</v>
      </c>
      <c r="Q496" s="42">
        <v>2752.9471539205433</v>
      </c>
      <c r="R496" s="42">
        <v>2728.7771539205432</v>
      </c>
      <c r="S496" s="42">
        <v>2731.7871539205435</v>
      </c>
      <c r="T496" s="42">
        <v>2737.647153920543</v>
      </c>
      <c r="U496" s="42">
        <v>2817.1671539205436</v>
      </c>
      <c r="V496" s="42">
        <v>2893.1571539205434</v>
      </c>
      <c r="W496" s="42">
        <v>2904.5771539205434</v>
      </c>
      <c r="X496" s="42">
        <v>2762.6271539205436</v>
      </c>
      <c r="Y496" s="42">
        <v>3011.9171539205436</v>
      </c>
    </row>
    <row r="497" spans="1:25" ht="15.75">
      <c r="A497" s="41">
        <f t="shared" si="12"/>
        <v>43302</v>
      </c>
      <c r="B497" s="42">
        <v>2896.6671539205436</v>
      </c>
      <c r="C497" s="42">
        <v>2792.3271539205434</v>
      </c>
      <c r="D497" s="42">
        <v>2731.317153920543</v>
      </c>
      <c r="E497" s="42">
        <v>2708.647153920543</v>
      </c>
      <c r="F497" s="42">
        <v>2763.397153920543</v>
      </c>
      <c r="G497" s="42">
        <v>2821.187153920543</v>
      </c>
      <c r="H497" s="42">
        <v>2724.8371539205436</v>
      </c>
      <c r="I497" s="42">
        <v>2834.0271539205432</v>
      </c>
      <c r="J497" s="42">
        <v>2949.187153920543</v>
      </c>
      <c r="K497" s="42">
        <v>2796.2471539205435</v>
      </c>
      <c r="L497" s="42">
        <v>2731.4971539205435</v>
      </c>
      <c r="M497" s="42">
        <v>2756.3671539205434</v>
      </c>
      <c r="N497" s="42">
        <v>2739.7271539205435</v>
      </c>
      <c r="O497" s="42">
        <v>2751.9071539205434</v>
      </c>
      <c r="P497" s="42">
        <v>2768.5771539205434</v>
      </c>
      <c r="Q497" s="42">
        <v>2737.5871539205436</v>
      </c>
      <c r="R497" s="42">
        <v>2762.6771539205433</v>
      </c>
      <c r="S497" s="42">
        <v>2754.2371539205433</v>
      </c>
      <c r="T497" s="42">
        <v>2749.0071539205433</v>
      </c>
      <c r="U497" s="42">
        <v>2851.0971539205434</v>
      </c>
      <c r="V497" s="42">
        <v>2982.6271539205436</v>
      </c>
      <c r="W497" s="42">
        <v>3001.567153920543</v>
      </c>
      <c r="X497" s="42">
        <v>2840.4471539205433</v>
      </c>
      <c r="Y497" s="42">
        <v>2924.1171539205434</v>
      </c>
    </row>
    <row r="498" spans="1:25" ht="15.75">
      <c r="A498" s="41">
        <f t="shared" si="12"/>
        <v>43303</v>
      </c>
      <c r="B498" s="42">
        <v>2930.9571539205435</v>
      </c>
      <c r="C498" s="42">
        <v>2788.7871539205435</v>
      </c>
      <c r="D498" s="42">
        <v>2741.2671539205435</v>
      </c>
      <c r="E498" s="42">
        <v>2716.317153920543</v>
      </c>
      <c r="F498" s="42">
        <v>2745.8271539205434</v>
      </c>
      <c r="G498" s="42">
        <v>2804.9971539205435</v>
      </c>
      <c r="H498" s="42">
        <v>2719.0371539205435</v>
      </c>
      <c r="I498" s="42">
        <v>2824.2271539205435</v>
      </c>
      <c r="J498" s="42">
        <v>2913.397153920543</v>
      </c>
      <c r="K498" s="42">
        <v>2771.0371539205435</v>
      </c>
      <c r="L498" s="42">
        <v>2770.6171539205434</v>
      </c>
      <c r="M498" s="42">
        <v>2792.9871539205433</v>
      </c>
      <c r="N498" s="42">
        <v>2761.2271539205435</v>
      </c>
      <c r="O498" s="42">
        <v>2743.2371539205433</v>
      </c>
      <c r="P498" s="42">
        <v>2747.4971539205435</v>
      </c>
      <c r="Q498" s="42">
        <v>2773.547153920543</v>
      </c>
      <c r="R498" s="42">
        <v>2819.9971539205435</v>
      </c>
      <c r="S498" s="42">
        <v>2801.7871539205435</v>
      </c>
      <c r="T498" s="42">
        <v>2793.9871539205433</v>
      </c>
      <c r="U498" s="42">
        <v>2901.1271539205436</v>
      </c>
      <c r="V498" s="42">
        <v>3054.9171539205436</v>
      </c>
      <c r="W498" s="42">
        <v>3063.5371539205435</v>
      </c>
      <c r="X498" s="42">
        <v>2918.6671539205436</v>
      </c>
      <c r="Y498" s="42">
        <v>2895.9271539205433</v>
      </c>
    </row>
    <row r="499" spans="1:25" ht="15.75">
      <c r="A499" s="41">
        <f t="shared" si="12"/>
        <v>43304</v>
      </c>
      <c r="B499" s="42">
        <v>2901.6771539205433</v>
      </c>
      <c r="C499" s="42">
        <v>2775.897153920543</v>
      </c>
      <c r="D499" s="42">
        <v>2734.9971539205435</v>
      </c>
      <c r="E499" s="42">
        <v>2708.6671539205436</v>
      </c>
      <c r="F499" s="42">
        <v>2766.0171539205435</v>
      </c>
      <c r="G499" s="42">
        <v>2821.9171539205436</v>
      </c>
      <c r="H499" s="42">
        <v>2726.6671539205436</v>
      </c>
      <c r="I499" s="42">
        <v>2926.607153920543</v>
      </c>
      <c r="J499" s="42">
        <v>2950.857153920543</v>
      </c>
      <c r="K499" s="42">
        <v>2796.2371539205433</v>
      </c>
      <c r="L499" s="42">
        <v>2749.1671539205436</v>
      </c>
      <c r="M499" s="42">
        <v>2775.797153920543</v>
      </c>
      <c r="N499" s="42">
        <v>2738.9871539205433</v>
      </c>
      <c r="O499" s="42">
        <v>2752.397153920543</v>
      </c>
      <c r="P499" s="42">
        <v>2767.8671539205434</v>
      </c>
      <c r="Q499" s="42">
        <v>2744.5871539205436</v>
      </c>
      <c r="R499" s="42">
        <v>2785.937153920543</v>
      </c>
      <c r="S499" s="42">
        <v>2773.9971539205435</v>
      </c>
      <c r="T499" s="42">
        <v>2753.147153920543</v>
      </c>
      <c r="U499" s="42">
        <v>2863.5571539205434</v>
      </c>
      <c r="V499" s="42">
        <v>3001.317153920543</v>
      </c>
      <c r="W499" s="42">
        <v>3025.3471539205434</v>
      </c>
      <c r="X499" s="42">
        <v>2857.2771539205432</v>
      </c>
      <c r="Y499" s="42">
        <v>2956.5971539205434</v>
      </c>
    </row>
    <row r="500" spans="1:25" ht="15.75">
      <c r="A500" s="41">
        <f t="shared" si="12"/>
        <v>43305</v>
      </c>
      <c r="B500" s="42">
        <v>2829.3471539205434</v>
      </c>
      <c r="C500" s="42">
        <v>2758.7571539205433</v>
      </c>
      <c r="D500" s="42">
        <v>2722.297153920543</v>
      </c>
      <c r="E500" s="42">
        <v>2705.797153920543</v>
      </c>
      <c r="F500" s="42">
        <v>2764.3471539205434</v>
      </c>
      <c r="G500" s="42">
        <v>2820.567153920543</v>
      </c>
      <c r="H500" s="42">
        <v>2724.2671539205435</v>
      </c>
      <c r="I500" s="42">
        <v>2853.1571539205434</v>
      </c>
      <c r="J500" s="42">
        <v>2947.047153920543</v>
      </c>
      <c r="K500" s="42">
        <v>2792.4171539205436</v>
      </c>
      <c r="L500" s="42">
        <v>2739.4871539205433</v>
      </c>
      <c r="M500" s="42">
        <v>2761.2771539205432</v>
      </c>
      <c r="N500" s="42">
        <v>2733.1171539205434</v>
      </c>
      <c r="O500" s="42">
        <v>2747.4871539205433</v>
      </c>
      <c r="P500" s="42">
        <v>2763.4571539205435</v>
      </c>
      <c r="Q500" s="42">
        <v>2736.0771539205434</v>
      </c>
      <c r="R500" s="42">
        <v>2775.4271539205433</v>
      </c>
      <c r="S500" s="42">
        <v>2764.937153920543</v>
      </c>
      <c r="T500" s="42">
        <v>2749.567153920543</v>
      </c>
      <c r="U500" s="42">
        <v>2857.8471539205434</v>
      </c>
      <c r="V500" s="42">
        <v>2983.9871539205433</v>
      </c>
      <c r="W500" s="42">
        <v>3011.107153920543</v>
      </c>
      <c r="X500" s="42">
        <v>2846.187153920543</v>
      </c>
      <c r="Y500" s="42">
        <v>2923.7771539205432</v>
      </c>
    </row>
    <row r="501" spans="1:25" ht="15.75">
      <c r="A501" s="41">
        <f t="shared" si="12"/>
        <v>43306</v>
      </c>
      <c r="B501" s="42">
        <v>2855.0071539205433</v>
      </c>
      <c r="C501" s="42">
        <v>2734.7671539205435</v>
      </c>
      <c r="D501" s="42">
        <v>2712.4471539205433</v>
      </c>
      <c r="E501" s="42">
        <v>2701.6271539205436</v>
      </c>
      <c r="F501" s="42">
        <v>2749.4871539205433</v>
      </c>
      <c r="G501" s="42">
        <v>2814.2871539205435</v>
      </c>
      <c r="H501" s="42">
        <v>2744.7371539205433</v>
      </c>
      <c r="I501" s="42">
        <v>2959.0971539205434</v>
      </c>
      <c r="J501" s="42">
        <v>2829.547153920543</v>
      </c>
      <c r="K501" s="42">
        <v>2814.297153920543</v>
      </c>
      <c r="L501" s="42">
        <v>2946.2571539205433</v>
      </c>
      <c r="M501" s="42">
        <v>3008.3071539205434</v>
      </c>
      <c r="N501" s="42">
        <v>3060.3271539205434</v>
      </c>
      <c r="O501" s="42">
        <v>3134.9571539205435</v>
      </c>
      <c r="P501" s="42">
        <v>3243.937153920543</v>
      </c>
      <c r="Q501" s="42">
        <v>3227.2071539205435</v>
      </c>
      <c r="R501" s="42">
        <v>3219.3771539205436</v>
      </c>
      <c r="S501" s="42">
        <v>3075.817153920543</v>
      </c>
      <c r="T501" s="42">
        <v>3030.357153920543</v>
      </c>
      <c r="U501" s="42">
        <v>3077.7371539205433</v>
      </c>
      <c r="V501" s="42">
        <v>3217.437153920543</v>
      </c>
      <c r="W501" s="42">
        <v>3210.7071539205435</v>
      </c>
      <c r="X501" s="42">
        <v>3064.2871539205435</v>
      </c>
      <c r="Y501" s="42">
        <v>2793.2871539205435</v>
      </c>
    </row>
    <row r="502" spans="1:25" ht="15.75">
      <c r="A502" s="41">
        <f t="shared" si="12"/>
        <v>43307</v>
      </c>
      <c r="B502" s="42">
        <v>2807.0871539205436</v>
      </c>
      <c r="C502" s="42">
        <v>2706.047153920543</v>
      </c>
      <c r="D502" s="42">
        <v>2734.647153920543</v>
      </c>
      <c r="E502" s="42">
        <v>2779.4671539205433</v>
      </c>
      <c r="F502" s="42">
        <v>2861.547153920543</v>
      </c>
      <c r="G502" s="42">
        <v>2906.0871539205436</v>
      </c>
      <c r="H502" s="42">
        <v>2921.3471539205434</v>
      </c>
      <c r="I502" s="42">
        <v>2779.0771539205434</v>
      </c>
      <c r="J502" s="42">
        <v>3143.147153920543</v>
      </c>
      <c r="K502" s="42">
        <v>3016.0571539205434</v>
      </c>
      <c r="L502" s="42">
        <v>2948.0771539205434</v>
      </c>
      <c r="M502" s="42">
        <v>2911.647153920543</v>
      </c>
      <c r="N502" s="42">
        <v>2896.1171539205434</v>
      </c>
      <c r="O502" s="42">
        <v>2867.1671539205436</v>
      </c>
      <c r="P502" s="42">
        <v>2871.1671539205436</v>
      </c>
      <c r="Q502" s="42">
        <v>2872.7671539205435</v>
      </c>
      <c r="R502" s="42">
        <v>2843.2771539205432</v>
      </c>
      <c r="S502" s="42">
        <v>2807.3871539205434</v>
      </c>
      <c r="T502" s="42">
        <v>2851.8671539205434</v>
      </c>
      <c r="U502" s="42">
        <v>2779.3871539205434</v>
      </c>
      <c r="V502" s="42">
        <v>2806.817153920543</v>
      </c>
      <c r="W502" s="42">
        <v>2807.357153920543</v>
      </c>
      <c r="X502" s="42">
        <v>2928.4671539205433</v>
      </c>
      <c r="Y502" s="42">
        <v>3400.5971539205434</v>
      </c>
    </row>
    <row r="503" spans="1:25" ht="15.75">
      <c r="A503" s="41">
        <f t="shared" si="12"/>
        <v>43308</v>
      </c>
      <c r="B503" s="42">
        <v>2926.8271539205434</v>
      </c>
      <c r="C503" s="42">
        <v>2784.7771539205432</v>
      </c>
      <c r="D503" s="42">
        <v>2747.3771539205436</v>
      </c>
      <c r="E503" s="42">
        <v>2728.8271539205434</v>
      </c>
      <c r="F503" s="42">
        <v>2707.8671539205434</v>
      </c>
      <c r="G503" s="42">
        <v>2726.2871539205435</v>
      </c>
      <c r="H503" s="42">
        <v>2802.0971539205434</v>
      </c>
      <c r="I503" s="42">
        <v>3061.3471539205434</v>
      </c>
      <c r="J503" s="42">
        <v>2769.687153920543</v>
      </c>
      <c r="K503" s="42">
        <v>2854.4871539205433</v>
      </c>
      <c r="L503" s="42">
        <v>3010.227153920543</v>
      </c>
      <c r="M503" s="42">
        <v>3113.8771539205436</v>
      </c>
      <c r="N503" s="42">
        <v>3177.7771539205432</v>
      </c>
      <c r="O503" s="42">
        <v>3234.7371539205433</v>
      </c>
      <c r="P503" s="42">
        <v>3209.227153920543</v>
      </c>
      <c r="Q503" s="42">
        <v>3163.6971539205433</v>
      </c>
      <c r="R503" s="42">
        <v>3160.4871539205433</v>
      </c>
      <c r="S503" s="42">
        <v>3092.607153920543</v>
      </c>
      <c r="T503" s="42">
        <v>3018.3771539205436</v>
      </c>
      <c r="U503" s="42">
        <v>3042.7371539205433</v>
      </c>
      <c r="V503" s="42">
        <v>3200.147153920543</v>
      </c>
      <c r="W503" s="42">
        <v>3241.5771539205434</v>
      </c>
      <c r="X503" s="42">
        <v>3131.7671539205435</v>
      </c>
      <c r="Y503" s="42">
        <v>2884.9471539205433</v>
      </c>
    </row>
    <row r="504" spans="1:25" ht="15.75">
      <c r="A504" s="41">
        <f t="shared" si="12"/>
        <v>43309</v>
      </c>
      <c r="B504" s="42">
        <v>2960.7771539205432</v>
      </c>
      <c r="C504" s="42">
        <v>2819.8871539205434</v>
      </c>
      <c r="D504" s="42">
        <v>2743.9971539205435</v>
      </c>
      <c r="E504" s="42">
        <v>2718.7071539205435</v>
      </c>
      <c r="F504" s="42">
        <v>2717.8071539205434</v>
      </c>
      <c r="G504" s="42">
        <v>2772.1571539205434</v>
      </c>
      <c r="H504" s="42">
        <v>2774.1671539205436</v>
      </c>
      <c r="I504" s="42">
        <v>2989.047153920543</v>
      </c>
      <c r="J504" s="42">
        <v>2807.0971539205434</v>
      </c>
      <c r="K504" s="42">
        <v>2830.7071539205435</v>
      </c>
      <c r="L504" s="42">
        <v>2964.0271539205432</v>
      </c>
      <c r="M504" s="42">
        <v>3001.5271539205432</v>
      </c>
      <c r="N504" s="42">
        <v>3059.9671539205433</v>
      </c>
      <c r="O504" s="42">
        <v>3115.897153920543</v>
      </c>
      <c r="P504" s="42">
        <v>3135.3771539205436</v>
      </c>
      <c r="Q504" s="42">
        <v>3122.6171539205434</v>
      </c>
      <c r="R504" s="42">
        <v>3132.0871539205436</v>
      </c>
      <c r="S504" s="42">
        <v>3126.9671539205433</v>
      </c>
      <c r="T504" s="42">
        <v>3085.6671539205436</v>
      </c>
      <c r="U504" s="42">
        <v>3143.0271539205432</v>
      </c>
      <c r="V504" s="42">
        <v>3281.4571539205435</v>
      </c>
      <c r="W504" s="42">
        <v>3264.1171539205434</v>
      </c>
      <c r="X504" s="42">
        <v>3187.5471539205437</v>
      </c>
      <c r="Y504" s="42">
        <v>2927.3071539205434</v>
      </c>
    </row>
    <row r="505" spans="1:25" ht="15.75">
      <c r="A505" s="41">
        <f t="shared" si="12"/>
        <v>43310</v>
      </c>
      <c r="B505" s="42">
        <v>3002.9571539205435</v>
      </c>
      <c r="C505" s="42">
        <v>2866.0171539205435</v>
      </c>
      <c r="D505" s="42">
        <v>2764.3471539205434</v>
      </c>
      <c r="E505" s="42">
        <v>2733.817153920543</v>
      </c>
      <c r="F505" s="42">
        <v>2708.5571539205434</v>
      </c>
      <c r="G505" s="42">
        <v>2741.0771539205434</v>
      </c>
      <c r="H505" s="42">
        <v>2791.1271539205436</v>
      </c>
      <c r="I505" s="42">
        <v>2881.107153920543</v>
      </c>
      <c r="J505" s="42">
        <v>2757.3371539205436</v>
      </c>
      <c r="K505" s="42">
        <v>2925.8371539205436</v>
      </c>
      <c r="L505" s="42">
        <v>3054.4671539205433</v>
      </c>
      <c r="M505" s="42">
        <v>3110.3871539205434</v>
      </c>
      <c r="N505" s="42">
        <v>3144.3871539205434</v>
      </c>
      <c r="O505" s="42">
        <v>3172.1771539205433</v>
      </c>
      <c r="P505" s="42">
        <v>3166.7671539205435</v>
      </c>
      <c r="Q505" s="42">
        <v>3165.7371539205433</v>
      </c>
      <c r="R505" s="42">
        <v>3188.3371539205436</v>
      </c>
      <c r="S505" s="42">
        <v>3166.3271539205434</v>
      </c>
      <c r="T505" s="42">
        <v>3121.317153920543</v>
      </c>
      <c r="U505" s="42">
        <v>3168.7471539205435</v>
      </c>
      <c r="V505" s="42">
        <v>3293.6971539205433</v>
      </c>
      <c r="W505" s="42">
        <v>3290.857153920543</v>
      </c>
      <c r="X505" s="42">
        <v>3204.317153920543</v>
      </c>
      <c r="Y505" s="42">
        <v>3025.8071539205434</v>
      </c>
    </row>
    <row r="506" spans="1:25" ht="15.75">
      <c r="A506" s="41">
        <f t="shared" si="12"/>
        <v>43311</v>
      </c>
      <c r="B506" s="42">
        <v>2840.567153920543</v>
      </c>
      <c r="C506" s="42">
        <v>2769.0271539205432</v>
      </c>
      <c r="D506" s="42">
        <v>2734.937153920543</v>
      </c>
      <c r="E506" s="42">
        <v>2726.7871539205435</v>
      </c>
      <c r="F506" s="42">
        <v>2706.4571539205435</v>
      </c>
      <c r="G506" s="42">
        <v>2735.3371539205436</v>
      </c>
      <c r="H506" s="42">
        <v>2791.6771539205433</v>
      </c>
      <c r="I506" s="42">
        <v>2988.9471539205433</v>
      </c>
      <c r="J506" s="42">
        <v>2761.067153920543</v>
      </c>
      <c r="K506" s="42">
        <v>2953.5171539205435</v>
      </c>
      <c r="L506" s="42">
        <v>3084.2071539205435</v>
      </c>
      <c r="M506" s="42">
        <v>3146.3871539205434</v>
      </c>
      <c r="N506" s="42">
        <v>3181.727153920543</v>
      </c>
      <c r="O506" s="42">
        <v>3214.3671539205434</v>
      </c>
      <c r="P506" s="42">
        <v>3211.727153920543</v>
      </c>
      <c r="Q506" s="42">
        <v>3215.607153920543</v>
      </c>
      <c r="R506" s="42">
        <v>3225.0071539205433</v>
      </c>
      <c r="S506" s="42">
        <v>3205.1971539205433</v>
      </c>
      <c r="T506" s="42">
        <v>3154.6371539205434</v>
      </c>
      <c r="U506" s="42">
        <v>3154.7971539205437</v>
      </c>
      <c r="V506" s="42">
        <v>3321.317153920543</v>
      </c>
      <c r="W506" s="42">
        <v>3321.3871539205434</v>
      </c>
      <c r="X506" s="42">
        <v>3223.1271539205436</v>
      </c>
      <c r="Y506" s="42">
        <v>2949.357153920543</v>
      </c>
    </row>
    <row r="507" spans="1:25" ht="15.75">
      <c r="A507" s="41">
        <f t="shared" si="12"/>
        <v>43312</v>
      </c>
      <c r="B507" s="47">
        <v>2782.4171539205436</v>
      </c>
      <c r="C507" s="47">
        <v>2748.9071539205434</v>
      </c>
      <c r="D507" s="47">
        <v>2731.3271539205434</v>
      </c>
      <c r="E507" s="47">
        <v>2712.7671539205435</v>
      </c>
      <c r="F507" s="47">
        <v>2701.4271539205433</v>
      </c>
      <c r="G507" s="47">
        <v>2738.3271539205434</v>
      </c>
      <c r="H507" s="47">
        <v>2770.9571539205435</v>
      </c>
      <c r="I507" s="47">
        <v>2937.5171539205435</v>
      </c>
      <c r="J507" s="47">
        <v>2769.0371539205435</v>
      </c>
      <c r="K507" s="47">
        <v>2919.9971539205435</v>
      </c>
      <c r="L507" s="47">
        <v>3082.2571539205433</v>
      </c>
      <c r="M507" s="47">
        <v>3148.6971539205433</v>
      </c>
      <c r="N507" s="47">
        <v>3183.3471539205434</v>
      </c>
      <c r="O507" s="47">
        <v>3220.1771539205433</v>
      </c>
      <c r="P507" s="47">
        <v>3282.3671539205434</v>
      </c>
      <c r="Q507" s="47">
        <v>3367.0871539205436</v>
      </c>
      <c r="R507" s="47">
        <v>3263.4871539205433</v>
      </c>
      <c r="S507" s="47">
        <v>3208.2171539205433</v>
      </c>
      <c r="T507" s="47">
        <v>3160.9071539205434</v>
      </c>
      <c r="U507" s="47">
        <v>3178.2471539205435</v>
      </c>
      <c r="V507" s="47">
        <v>3332.107153920543</v>
      </c>
      <c r="W507" s="47">
        <v>3326.5071539205433</v>
      </c>
      <c r="X507" s="47">
        <v>3205.9971539205435</v>
      </c>
      <c r="Y507" s="47">
        <v>2966.567153920543</v>
      </c>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91" t="s">
        <v>82</v>
      </c>
      <c r="B510" s="94" t="s">
        <v>83</v>
      </c>
      <c r="C510" s="95"/>
      <c r="D510" s="95"/>
      <c r="E510" s="95"/>
      <c r="F510" s="95"/>
      <c r="G510" s="95"/>
      <c r="H510" s="95"/>
      <c r="I510" s="95"/>
      <c r="J510" s="95"/>
      <c r="K510" s="95"/>
      <c r="L510" s="95"/>
      <c r="M510" s="95"/>
      <c r="N510" s="95"/>
      <c r="O510" s="95"/>
      <c r="P510" s="95"/>
      <c r="Q510" s="95"/>
      <c r="R510" s="95"/>
      <c r="S510" s="95"/>
      <c r="T510" s="95"/>
      <c r="U510" s="95"/>
      <c r="V510" s="95"/>
      <c r="W510" s="95"/>
      <c r="X510" s="95"/>
      <c r="Y510" s="96"/>
    </row>
    <row r="511" spans="1:25" ht="15.75">
      <c r="A511" s="92"/>
      <c r="B511" s="97"/>
      <c r="C511" s="98"/>
      <c r="D511" s="98"/>
      <c r="E511" s="98"/>
      <c r="F511" s="98"/>
      <c r="G511" s="98"/>
      <c r="H511" s="98"/>
      <c r="I511" s="98"/>
      <c r="J511" s="98"/>
      <c r="K511" s="98"/>
      <c r="L511" s="98"/>
      <c r="M511" s="98"/>
      <c r="N511" s="98"/>
      <c r="O511" s="98"/>
      <c r="P511" s="98"/>
      <c r="Q511" s="98"/>
      <c r="R511" s="98"/>
      <c r="S511" s="98"/>
      <c r="T511" s="98"/>
      <c r="U511" s="98"/>
      <c r="V511" s="98"/>
      <c r="W511" s="98"/>
      <c r="X511" s="98"/>
      <c r="Y511" s="99"/>
    </row>
    <row r="512" spans="1:25" ht="15.75">
      <c r="A512" s="92"/>
      <c r="B512" s="89" t="s">
        <v>84</v>
      </c>
      <c r="C512" s="89" t="s">
        <v>85</v>
      </c>
      <c r="D512" s="89" t="s">
        <v>86</v>
      </c>
      <c r="E512" s="89" t="s">
        <v>87</v>
      </c>
      <c r="F512" s="89" t="s">
        <v>88</v>
      </c>
      <c r="G512" s="89" t="s">
        <v>89</v>
      </c>
      <c r="H512" s="89" t="s">
        <v>90</v>
      </c>
      <c r="I512" s="89" t="s">
        <v>91</v>
      </c>
      <c r="J512" s="89" t="s">
        <v>92</v>
      </c>
      <c r="K512" s="89" t="s">
        <v>93</v>
      </c>
      <c r="L512" s="89" t="s">
        <v>94</v>
      </c>
      <c r="M512" s="89" t="s">
        <v>95</v>
      </c>
      <c r="N512" s="89" t="s">
        <v>96</v>
      </c>
      <c r="O512" s="89" t="s">
        <v>97</v>
      </c>
      <c r="P512" s="89" t="s">
        <v>98</v>
      </c>
      <c r="Q512" s="89" t="s">
        <v>99</v>
      </c>
      <c r="R512" s="89" t="s">
        <v>100</v>
      </c>
      <c r="S512" s="89" t="s">
        <v>101</v>
      </c>
      <c r="T512" s="89" t="s">
        <v>102</v>
      </c>
      <c r="U512" s="89" t="s">
        <v>103</v>
      </c>
      <c r="V512" s="89" t="s">
        <v>104</v>
      </c>
      <c r="W512" s="89" t="s">
        <v>105</v>
      </c>
      <c r="X512" s="89" t="s">
        <v>106</v>
      </c>
      <c r="Y512" s="89" t="s">
        <v>107</v>
      </c>
    </row>
    <row r="513" spans="1:25" ht="15.75">
      <c r="A513" s="93"/>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row>
    <row r="514" spans="1:25" ht="15.75">
      <c r="A514" s="41">
        <f>A477</f>
        <v>43282</v>
      </c>
      <c r="B514" s="42">
        <v>3182.2171539205433</v>
      </c>
      <c r="C514" s="42">
        <v>3069.1271539205436</v>
      </c>
      <c r="D514" s="42">
        <v>3040.7371539205433</v>
      </c>
      <c r="E514" s="42">
        <v>3025.3971539205436</v>
      </c>
      <c r="F514" s="42">
        <v>3005.567153920543</v>
      </c>
      <c r="G514" s="42">
        <v>3024.4771539205435</v>
      </c>
      <c r="H514" s="42">
        <v>3065.1671539205436</v>
      </c>
      <c r="I514" s="42">
        <v>3125.3771539205436</v>
      </c>
      <c r="J514" s="42">
        <v>3027.3071539205434</v>
      </c>
      <c r="K514" s="42">
        <v>3177.2771539205432</v>
      </c>
      <c r="L514" s="42">
        <v>3265.7671539205435</v>
      </c>
      <c r="M514" s="42">
        <v>3298.5971539205434</v>
      </c>
      <c r="N514" s="42">
        <v>3311.0471539205437</v>
      </c>
      <c r="O514" s="42">
        <v>3330.7571539205437</v>
      </c>
      <c r="P514" s="42">
        <v>3359.427153920544</v>
      </c>
      <c r="Q514" s="42">
        <v>3367.7471539205435</v>
      </c>
      <c r="R514" s="42">
        <v>3372.8671539205434</v>
      </c>
      <c r="S514" s="42">
        <v>3322.9971539205435</v>
      </c>
      <c r="T514" s="42">
        <v>3280.6371539205434</v>
      </c>
      <c r="U514" s="42">
        <v>3272.3071539205434</v>
      </c>
      <c r="V514" s="42">
        <v>3375.4971539205435</v>
      </c>
      <c r="W514" s="42">
        <v>3439.8871539205434</v>
      </c>
      <c r="X514" s="42">
        <v>3338.0271539205432</v>
      </c>
      <c r="Y514" s="42">
        <v>3142.2271539205435</v>
      </c>
    </row>
    <row r="515" spans="1:25" ht="15.75">
      <c r="A515" s="41">
        <f>A514+1</f>
        <v>43283</v>
      </c>
      <c r="B515" s="42">
        <v>3078.2071539205435</v>
      </c>
      <c r="C515" s="42">
        <v>3017.6471539205436</v>
      </c>
      <c r="D515" s="42">
        <v>3003.8671539205434</v>
      </c>
      <c r="E515" s="42">
        <v>3000.2671539205435</v>
      </c>
      <c r="F515" s="42">
        <v>2999.8971539205436</v>
      </c>
      <c r="G515" s="42">
        <v>3024.5971539205434</v>
      </c>
      <c r="H515" s="42">
        <v>3071.5871539205436</v>
      </c>
      <c r="I515" s="42">
        <v>3289.0471539205437</v>
      </c>
      <c r="J515" s="42">
        <v>3058.3771539205436</v>
      </c>
      <c r="K515" s="42">
        <v>3222.9071539205434</v>
      </c>
      <c r="L515" s="42">
        <v>3299.2771539205432</v>
      </c>
      <c r="M515" s="42">
        <v>3364.2471539205435</v>
      </c>
      <c r="N515" s="42">
        <v>3375.8071539205434</v>
      </c>
      <c r="O515" s="42">
        <v>3367.2271539205435</v>
      </c>
      <c r="P515" s="42">
        <v>3388.9671539205438</v>
      </c>
      <c r="Q515" s="42">
        <v>3405.4571539205435</v>
      </c>
      <c r="R515" s="42">
        <v>3419.7371539205433</v>
      </c>
      <c r="S515" s="42">
        <v>3391.147153920543</v>
      </c>
      <c r="T515" s="42">
        <v>3319.607153920543</v>
      </c>
      <c r="U515" s="42">
        <v>3276.8371539205436</v>
      </c>
      <c r="V515" s="42">
        <v>3390.147153920543</v>
      </c>
      <c r="W515" s="42">
        <v>3428.4871539205433</v>
      </c>
      <c r="X515" s="42">
        <v>3342.7071539205435</v>
      </c>
      <c r="Y515" s="42">
        <v>3135.6271539205436</v>
      </c>
    </row>
    <row r="516" spans="1:25" ht="15.75">
      <c r="A516" s="41">
        <f aca="true" t="shared" si="13" ref="A516:A544">A515+1</f>
        <v>43284</v>
      </c>
      <c r="B516" s="42">
        <v>3102.9371539205436</v>
      </c>
      <c r="C516" s="42">
        <v>3034.0971539205434</v>
      </c>
      <c r="D516" s="42">
        <v>3018.0071539205437</v>
      </c>
      <c r="E516" s="42">
        <v>3004.8471539205434</v>
      </c>
      <c r="F516" s="42">
        <v>3001.6371539205434</v>
      </c>
      <c r="G516" s="42">
        <v>3024.3671539205434</v>
      </c>
      <c r="H516" s="42">
        <v>3071.9271539205433</v>
      </c>
      <c r="I516" s="42">
        <v>3265.4771539205435</v>
      </c>
      <c r="J516" s="42">
        <v>3057.3871539205434</v>
      </c>
      <c r="K516" s="42">
        <v>3246.8071539205434</v>
      </c>
      <c r="L516" s="42">
        <v>3284.4371539205436</v>
      </c>
      <c r="M516" s="42">
        <v>3324.3871539205434</v>
      </c>
      <c r="N516" s="42">
        <v>3372.6371539205434</v>
      </c>
      <c r="O516" s="42">
        <v>3376.0971539205434</v>
      </c>
      <c r="P516" s="42">
        <v>3391.7171539205438</v>
      </c>
      <c r="Q516" s="42">
        <v>3411.3471539205434</v>
      </c>
      <c r="R516" s="42">
        <v>3411.9371539205436</v>
      </c>
      <c r="S516" s="42">
        <v>3343.4971539205435</v>
      </c>
      <c r="T516" s="42">
        <v>3285.8971539205436</v>
      </c>
      <c r="U516" s="42">
        <v>3272.4771539205435</v>
      </c>
      <c r="V516" s="42">
        <v>3381.8671539205434</v>
      </c>
      <c r="W516" s="42">
        <v>3401.927153920544</v>
      </c>
      <c r="X516" s="42">
        <v>3333.817153920543</v>
      </c>
      <c r="Y516" s="42">
        <v>3110.9671539205433</v>
      </c>
    </row>
    <row r="517" spans="1:25" ht="15.75">
      <c r="A517" s="41">
        <f t="shared" si="13"/>
        <v>43285</v>
      </c>
      <c r="B517" s="42">
        <v>3118.8271539205434</v>
      </c>
      <c r="C517" s="42">
        <v>3032.317153920543</v>
      </c>
      <c r="D517" s="42">
        <v>2997.1971539205433</v>
      </c>
      <c r="E517" s="42">
        <v>2995.8671539205434</v>
      </c>
      <c r="F517" s="42">
        <v>2998.0471539205437</v>
      </c>
      <c r="G517" s="42">
        <v>3000.7271539205435</v>
      </c>
      <c r="H517" s="42">
        <v>3062.3871539205434</v>
      </c>
      <c r="I517" s="42">
        <v>3242.9571539205435</v>
      </c>
      <c r="J517" s="42">
        <v>3098.4971539205435</v>
      </c>
      <c r="K517" s="42">
        <v>3252.3971539205436</v>
      </c>
      <c r="L517" s="42">
        <v>3334.9771539205435</v>
      </c>
      <c r="M517" s="42">
        <v>3368.7471539205435</v>
      </c>
      <c r="N517" s="42">
        <v>3377.4471539205433</v>
      </c>
      <c r="O517" s="42">
        <v>3425.6671539205436</v>
      </c>
      <c r="P517" s="42">
        <v>3438.0771539205434</v>
      </c>
      <c r="Q517" s="42">
        <v>3425.427153920544</v>
      </c>
      <c r="R517" s="42">
        <v>3416.2371539205433</v>
      </c>
      <c r="S517" s="42">
        <v>3358.7671539205435</v>
      </c>
      <c r="T517" s="42">
        <v>3299.2671539205435</v>
      </c>
      <c r="U517" s="42">
        <v>3294.4571539205435</v>
      </c>
      <c r="V517" s="42">
        <v>3439.4671539205438</v>
      </c>
      <c r="W517" s="42">
        <v>3444.2271539205435</v>
      </c>
      <c r="X517" s="42">
        <v>3368.107153920543</v>
      </c>
      <c r="Y517" s="42">
        <v>3183.2871539205435</v>
      </c>
    </row>
    <row r="518" spans="1:25" ht="15.75">
      <c r="A518" s="41">
        <f t="shared" si="13"/>
        <v>43286</v>
      </c>
      <c r="B518" s="42">
        <v>3122.8771539205436</v>
      </c>
      <c r="C518" s="42">
        <v>3047.1271539205436</v>
      </c>
      <c r="D518" s="42">
        <v>3014.817153920543</v>
      </c>
      <c r="E518" s="42">
        <v>3008.5271539205432</v>
      </c>
      <c r="F518" s="42">
        <v>3003.8071539205434</v>
      </c>
      <c r="G518" s="42">
        <v>3002.0371539205435</v>
      </c>
      <c r="H518" s="42">
        <v>3090.8871539205434</v>
      </c>
      <c r="I518" s="42">
        <v>3243.817153920543</v>
      </c>
      <c r="J518" s="42">
        <v>3085.6871539205436</v>
      </c>
      <c r="K518" s="42">
        <v>3240.1571539205434</v>
      </c>
      <c r="L518" s="42">
        <v>3293.5571539205434</v>
      </c>
      <c r="M518" s="42">
        <v>3311.067153920543</v>
      </c>
      <c r="N518" s="42">
        <v>3341.647153920543</v>
      </c>
      <c r="O518" s="42">
        <v>3405.1271539205436</v>
      </c>
      <c r="P518" s="42">
        <v>3403.6571539205434</v>
      </c>
      <c r="Q518" s="42">
        <v>3392.067153920543</v>
      </c>
      <c r="R518" s="42">
        <v>3353.8071539205434</v>
      </c>
      <c r="S518" s="42">
        <v>3338.5471539205437</v>
      </c>
      <c r="T518" s="42">
        <v>3296.0971539205434</v>
      </c>
      <c r="U518" s="42">
        <v>3293.0771539205434</v>
      </c>
      <c r="V518" s="42">
        <v>3417.817153920543</v>
      </c>
      <c r="W518" s="42">
        <v>3410.1171539205434</v>
      </c>
      <c r="X518" s="42">
        <v>3348.317153920543</v>
      </c>
      <c r="Y518" s="42">
        <v>3137.3471539205434</v>
      </c>
    </row>
    <row r="519" spans="1:25" ht="15.75">
      <c r="A519" s="41">
        <f t="shared" si="13"/>
        <v>43287</v>
      </c>
      <c r="B519" s="42">
        <v>3095.2171539205433</v>
      </c>
      <c r="C519" s="42">
        <v>3030.4271539205433</v>
      </c>
      <c r="D519" s="42">
        <v>3010.1171539205434</v>
      </c>
      <c r="E519" s="42">
        <v>3004.9371539205436</v>
      </c>
      <c r="F519" s="42">
        <v>3045.6471539205436</v>
      </c>
      <c r="G519" s="42">
        <v>3073.2771539205432</v>
      </c>
      <c r="H519" s="42">
        <v>3069.4071539205434</v>
      </c>
      <c r="I519" s="42">
        <v>3234.8371539205436</v>
      </c>
      <c r="J519" s="42">
        <v>3064.8771539205436</v>
      </c>
      <c r="K519" s="42">
        <v>3191.6671539205436</v>
      </c>
      <c r="L519" s="42">
        <v>3262.7171539205433</v>
      </c>
      <c r="M519" s="42">
        <v>3360.9671539205438</v>
      </c>
      <c r="N519" s="42">
        <v>3376.0971539205434</v>
      </c>
      <c r="O519" s="42">
        <v>3383.4771539205435</v>
      </c>
      <c r="P519" s="42">
        <v>3370.7371539205433</v>
      </c>
      <c r="Q519" s="42">
        <v>3361.6671539205436</v>
      </c>
      <c r="R519" s="42">
        <v>3351.6271539205436</v>
      </c>
      <c r="S519" s="42">
        <v>3323.2571539205437</v>
      </c>
      <c r="T519" s="42">
        <v>3323.357153920543</v>
      </c>
      <c r="U519" s="42">
        <v>3297.2071539205435</v>
      </c>
      <c r="V519" s="42">
        <v>3392.397153920543</v>
      </c>
      <c r="W519" s="42">
        <v>3464.7671539205435</v>
      </c>
      <c r="X519" s="42">
        <v>3351.817153920543</v>
      </c>
      <c r="Y519" s="42">
        <v>3133.6971539205433</v>
      </c>
    </row>
    <row r="520" spans="1:25" ht="15.75">
      <c r="A520" s="41">
        <f t="shared" si="13"/>
        <v>43288</v>
      </c>
      <c r="B520" s="42">
        <v>3143.6571539205434</v>
      </c>
      <c r="C520" s="42">
        <v>3060.0871539205436</v>
      </c>
      <c r="D520" s="42">
        <v>3039.5271539205432</v>
      </c>
      <c r="E520" s="42">
        <v>3018.2171539205433</v>
      </c>
      <c r="F520" s="42">
        <v>3048.8471539205434</v>
      </c>
      <c r="G520" s="42">
        <v>3080.2671539205435</v>
      </c>
      <c r="H520" s="42">
        <v>3070.1071539205436</v>
      </c>
      <c r="I520" s="42">
        <v>3144.3871539205434</v>
      </c>
      <c r="J520" s="42">
        <v>3047.8571539205436</v>
      </c>
      <c r="K520" s="42">
        <v>3194.2771539205432</v>
      </c>
      <c r="L520" s="42">
        <v>3300.7771539205432</v>
      </c>
      <c r="M520" s="42">
        <v>3359.6871539205436</v>
      </c>
      <c r="N520" s="42">
        <v>3392.5271539205432</v>
      </c>
      <c r="O520" s="42">
        <v>3415.5371539205435</v>
      </c>
      <c r="P520" s="42">
        <v>3402.4971539205435</v>
      </c>
      <c r="Q520" s="42">
        <v>3400.2371539205433</v>
      </c>
      <c r="R520" s="42">
        <v>3388.147153920543</v>
      </c>
      <c r="S520" s="42">
        <v>3406.4671539205438</v>
      </c>
      <c r="T520" s="42">
        <v>3361.9571539205435</v>
      </c>
      <c r="U520" s="42">
        <v>3349.4071539205434</v>
      </c>
      <c r="V520" s="42">
        <v>3484.4571539205435</v>
      </c>
      <c r="W520" s="42">
        <v>3567.3371539205436</v>
      </c>
      <c r="X520" s="42">
        <v>3410.2971539205437</v>
      </c>
      <c r="Y520" s="42">
        <v>3128.5371539205435</v>
      </c>
    </row>
    <row r="521" spans="1:25" ht="15.75">
      <c r="A521" s="41">
        <f t="shared" si="13"/>
        <v>43289</v>
      </c>
      <c r="B521" s="42">
        <v>3301.9171539205436</v>
      </c>
      <c r="C521" s="42">
        <v>3103.6471539205436</v>
      </c>
      <c r="D521" s="42">
        <v>3079.6671539205436</v>
      </c>
      <c r="E521" s="42">
        <v>3061.6371539205434</v>
      </c>
      <c r="F521" s="42">
        <v>3035.9871539205433</v>
      </c>
      <c r="G521" s="42">
        <v>3026.4271539205433</v>
      </c>
      <c r="H521" s="42">
        <v>3115.8771539205436</v>
      </c>
      <c r="I521" s="42">
        <v>3165.0171539205435</v>
      </c>
      <c r="J521" s="42">
        <v>3102.0171539205435</v>
      </c>
      <c r="K521" s="42">
        <v>3271.2371539205433</v>
      </c>
      <c r="L521" s="42">
        <v>3401.6871539205436</v>
      </c>
      <c r="M521" s="42">
        <v>3422.9971539205435</v>
      </c>
      <c r="N521" s="42">
        <v>3411.9771539205435</v>
      </c>
      <c r="O521" s="42">
        <v>3420.7571539205437</v>
      </c>
      <c r="P521" s="42">
        <v>3412.3671539205434</v>
      </c>
      <c r="Q521" s="42">
        <v>3409.7971539205437</v>
      </c>
      <c r="R521" s="42">
        <v>3422.107153920543</v>
      </c>
      <c r="S521" s="42">
        <v>3392.7871539205435</v>
      </c>
      <c r="T521" s="42">
        <v>3395.2471539205435</v>
      </c>
      <c r="U521" s="42">
        <v>3396.2571539205437</v>
      </c>
      <c r="V521" s="42">
        <v>3490.7071539205435</v>
      </c>
      <c r="W521" s="42">
        <v>3637.1571539205434</v>
      </c>
      <c r="X521" s="42">
        <v>3471.8271539205434</v>
      </c>
      <c r="Y521" s="42">
        <v>3260.2071539205435</v>
      </c>
    </row>
    <row r="522" spans="1:25" ht="15.75">
      <c r="A522" s="41">
        <f t="shared" si="13"/>
        <v>43290</v>
      </c>
      <c r="B522" s="42">
        <v>3295.7871539205435</v>
      </c>
      <c r="C522" s="42">
        <v>3111.5271539205432</v>
      </c>
      <c r="D522" s="42">
        <v>3077.2271539205435</v>
      </c>
      <c r="E522" s="42">
        <v>3059.6171539205434</v>
      </c>
      <c r="F522" s="42">
        <v>3030.8271539205434</v>
      </c>
      <c r="G522" s="42">
        <v>3028.5071539205437</v>
      </c>
      <c r="H522" s="42">
        <v>3172.7971539205437</v>
      </c>
      <c r="I522" s="42">
        <v>3427.927153920544</v>
      </c>
      <c r="J522" s="42">
        <v>3241.8371539205436</v>
      </c>
      <c r="K522" s="42">
        <v>3401.067153920543</v>
      </c>
      <c r="L522" s="42">
        <v>3489.6871539205436</v>
      </c>
      <c r="M522" s="42">
        <v>3515.677153920544</v>
      </c>
      <c r="N522" s="42">
        <v>3506.4071539205434</v>
      </c>
      <c r="O522" s="42">
        <v>3560.9571539205435</v>
      </c>
      <c r="P522" s="42">
        <v>3564.3471539205434</v>
      </c>
      <c r="Q522" s="42">
        <v>3556.2371539205433</v>
      </c>
      <c r="R522" s="42">
        <v>3500.9471539205433</v>
      </c>
      <c r="S522" s="42">
        <v>3460.5871539205436</v>
      </c>
      <c r="T522" s="42">
        <v>3445.3271539205434</v>
      </c>
      <c r="U522" s="42">
        <v>3379.177153920544</v>
      </c>
      <c r="V522" s="42">
        <v>3564.4871539205433</v>
      </c>
      <c r="W522" s="42">
        <v>3611.0571539205434</v>
      </c>
      <c r="X522" s="42">
        <v>3540.647153920543</v>
      </c>
      <c r="Y522" s="42">
        <v>3275.6371539205434</v>
      </c>
    </row>
    <row r="523" spans="1:25" ht="15.75">
      <c r="A523" s="41">
        <f t="shared" si="13"/>
        <v>43291</v>
      </c>
      <c r="B523" s="42">
        <v>3148.9071539205434</v>
      </c>
      <c r="C523" s="42">
        <v>3079.0771539205434</v>
      </c>
      <c r="D523" s="42">
        <v>3062.9571539205435</v>
      </c>
      <c r="E523" s="42">
        <v>3042.5971539205434</v>
      </c>
      <c r="F523" s="42">
        <v>3026.2571539205437</v>
      </c>
      <c r="G523" s="42">
        <v>3024.5271539205432</v>
      </c>
      <c r="H523" s="42">
        <v>3134.1871539205436</v>
      </c>
      <c r="I523" s="42">
        <v>3329.4471539205433</v>
      </c>
      <c r="J523" s="42">
        <v>3222.0271539205432</v>
      </c>
      <c r="K523" s="42">
        <v>3336.7871539205435</v>
      </c>
      <c r="L523" s="42">
        <v>3376.2571539205437</v>
      </c>
      <c r="M523" s="42">
        <v>3393.357153920543</v>
      </c>
      <c r="N523" s="42">
        <v>3381.0171539205435</v>
      </c>
      <c r="O523" s="42">
        <v>3465.5771539205434</v>
      </c>
      <c r="P523" s="42">
        <v>3499.9771539205435</v>
      </c>
      <c r="Q523" s="42">
        <v>3492.2971539205437</v>
      </c>
      <c r="R523" s="42">
        <v>3485.2371539205433</v>
      </c>
      <c r="S523" s="42">
        <v>3401.7471539205435</v>
      </c>
      <c r="T523" s="42">
        <v>3378.0371539205435</v>
      </c>
      <c r="U523" s="42">
        <v>3386.9571539205435</v>
      </c>
      <c r="V523" s="42">
        <v>3514.1871539205436</v>
      </c>
      <c r="W523" s="42">
        <v>3528.7971539205437</v>
      </c>
      <c r="X523" s="42">
        <v>3474.3371539205436</v>
      </c>
      <c r="Y523" s="42">
        <v>3315.5971539205434</v>
      </c>
    </row>
    <row r="524" spans="1:25" ht="15.75">
      <c r="A524" s="41">
        <f t="shared" si="13"/>
        <v>43292</v>
      </c>
      <c r="B524" s="42">
        <v>3177.1671539205436</v>
      </c>
      <c r="C524" s="42">
        <v>3116.1771539205433</v>
      </c>
      <c r="D524" s="42">
        <v>3089.9971539205435</v>
      </c>
      <c r="E524" s="42">
        <v>3062.8871539205434</v>
      </c>
      <c r="F524" s="42">
        <v>3033.9671539205433</v>
      </c>
      <c r="G524" s="42">
        <v>3036.0871539205436</v>
      </c>
      <c r="H524" s="42">
        <v>3168.7171539205433</v>
      </c>
      <c r="I524" s="42">
        <v>3401.7071539205435</v>
      </c>
      <c r="J524" s="42">
        <v>3240.5471539205437</v>
      </c>
      <c r="K524" s="42">
        <v>3417.7571539205437</v>
      </c>
      <c r="L524" s="42">
        <v>3572.8371539205436</v>
      </c>
      <c r="M524" s="42">
        <v>3611.6171539205434</v>
      </c>
      <c r="N524" s="42">
        <v>3602.6671539205436</v>
      </c>
      <c r="O524" s="42">
        <v>3604.0071539205437</v>
      </c>
      <c r="P524" s="42">
        <v>3659.427153920544</v>
      </c>
      <c r="Q524" s="42">
        <v>3637.1271539205436</v>
      </c>
      <c r="R524" s="42">
        <v>3632.2671539205435</v>
      </c>
      <c r="S524" s="42">
        <v>3642.8271539205434</v>
      </c>
      <c r="T524" s="42">
        <v>3584.4371539205436</v>
      </c>
      <c r="U524" s="42">
        <v>3466.6171539205434</v>
      </c>
      <c r="V524" s="42">
        <v>3617.397153920543</v>
      </c>
      <c r="W524" s="42">
        <v>3813.3671539205434</v>
      </c>
      <c r="X524" s="42">
        <v>3580.4871539205433</v>
      </c>
      <c r="Y524" s="42">
        <v>3336.2571539205437</v>
      </c>
    </row>
    <row r="525" spans="1:25" ht="15.75">
      <c r="A525" s="41">
        <f t="shared" si="13"/>
        <v>43293</v>
      </c>
      <c r="B525" s="42">
        <v>3156.0871539205436</v>
      </c>
      <c r="C525" s="42">
        <v>3100.5371539205435</v>
      </c>
      <c r="D525" s="42">
        <v>3065.8071539205434</v>
      </c>
      <c r="E525" s="42">
        <v>3034.3271539205434</v>
      </c>
      <c r="F525" s="42">
        <v>3019.2471539205435</v>
      </c>
      <c r="G525" s="42">
        <v>3022.9871539205433</v>
      </c>
      <c r="H525" s="42">
        <v>3161.2971539205437</v>
      </c>
      <c r="I525" s="42">
        <v>3332.2771539205432</v>
      </c>
      <c r="J525" s="42">
        <v>3103.6071539205436</v>
      </c>
      <c r="K525" s="42">
        <v>3334.6671539205436</v>
      </c>
      <c r="L525" s="42">
        <v>3439.7471539205435</v>
      </c>
      <c r="M525" s="42">
        <v>3472.8871539205434</v>
      </c>
      <c r="N525" s="42">
        <v>3459.3771539205436</v>
      </c>
      <c r="O525" s="42">
        <v>3470.1271539205436</v>
      </c>
      <c r="P525" s="42">
        <v>3457.9771539205435</v>
      </c>
      <c r="Q525" s="42">
        <v>3476.067153920543</v>
      </c>
      <c r="R525" s="42">
        <v>3499.3771539205436</v>
      </c>
      <c r="S525" s="42">
        <v>3434.0271539205432</v>
      </c>
      <c r="T525" s="42">
        <v>3393.357153920543</v>
      </c>
      <c r="U525" s="42">
        <v>3386.0171539205435</v>
      </c>
      <c r="V525" s="42">
        <v>3488.5571539205434</v>
      </c>
      <c r="W525" s="42">
        <v>3506.567153920543</v>
      </c>
      <c r="X525" s="42">
        <v>3444.4571539205435</v>
      </c>
      <c r="Y525" s="42">
        <v>3186.6471539205436</v>
      </c>
    </row>
    <row r="526" spans="1:25" ht="15.75">
      <c r="A526" s="41">
        <f t="shared" si="13"/>
        <v>43294</v>
      </c>
      <c r="B526" s="42">
        <v>3154.1771539205433</v>
      </c>
      <c r="C526" s="42">
        <v>3083.9071539205434</v>
      </c>
      <c r="D526" s="42">
        <v>3045.0271539205432</v>
      </c>
      <c r="E526" s="42">
        <v>3025.9271539205433</v>
      </c>
      <c r="F526" s="42">
        <v>3015.5371539205435</v>
      </c>
      <c r="G526" s="42">
        <v>3052.8871539205434</v>
      </c>
      <c r="H526" s="42">
        <v>3127.067153920543</v>
      </c>
      <c r="I526" s="42">
        <v>3307.7171539205433</v>
      </c>
      <c r="J526" s="42">
        <v>3044.8971539205436</v>
      </c>
      <c r="K526" s="42">
        <v>3252.8771539205436</v>
      </c>
      <c r="L526" s="42">
        <v>3271.7271539205435</v>
      </c>
      <c r="M526" s="42">
        <v>3285.2471539205435</v>
      </c>
      <c r="N526" s="42">
        <v>3321.3771539205436</v>
      </c>
      <c r="O526" s="42">
        <v>3363.1671539205436</v>
      </c>
      <c r="P526" s="42">
        <v>3392.3771539205436</v>
      </c>
      <c r="Q526" s="42">
        <v>3416.6971539205433</v>
      </c>
      <c r="R526" s="42">
        <v>3402.0071539205437</v>
      </c>
      <c r="S526" s="42">
        <v>3381.8771539205436</v>
      </c>
      <c r="T526" s="42">
        <v>3262.7071539205435</v>
      </c>
      <c r="U526" s="42">
        <v>3235.0871539205436</v>
      </c>
      <c r="V526" s="42">
        <v>3395.647153920543</v>
      </c>
      <c r="W526" s="42">
        <v>3465.1971539205433</v>
      </c>
      <c r="X526" s="42">
        <v>3354.4371539205436</v>
      </c>
      <c r="Y526" s="42">
        <v>3084.1271539205436</v>
      </c>
    </row>
    <row r="527" spans="1:25" ht="15.75">
      <c r="A527" s="41">
        <f t="shared" si="13"/>
        <v>43295</v>
      </c>
      <c r="B527" s="42">
        <v>3181.3071539205434</v>
      </c>
      <c r="C527" s="42">
        <v>3063.3971539205436</v>
      </c>
      <c r="D527" s="42">
        <v>3030.2471539205435</v>
      </c>
      <c r="E527" s="42">
        <v>3008.4971539205435</v>
      </c>
      <c r="F527" s="42">
        <v>3080.3871539205434</v>
      </c>
      <c r="G527" s="42">
        <v>3118.5471539205437</v>
      </c>
      <c r="H527" s="42">
        <v>3040.9871539205433</v>
      </c>
      <c r="I527" s="42">
        <v>3157.6471539205436</v>
      </c>
      <c r="J527" s="42">
        <v>3144.5171539205435</v>
      </c>
      <c r="K527" s="42">
        <v>3097.7471539205435</v>
      </c>
      <c r="L527" s="42">
        <v>3203.5971539205434</v>
      </c>
      <c r="M527" s="42">
        <v>3248.2971539205437</v>
      </c>
      <c r="N527" s="42">
        <v>3280.2171539205433</v>
      </c>
      <c r="O527" s="42">
        <v>3323.7171539205438</v>
      </c>
      <c r="P527" s="42">
        <v>3344.677153920544</v>
      </c>
      <c r="Q527" s="42">
        <v>3354.1571539205434</v>
      </c>
      <c r="R527" s="42">
        <v>3362.4471539205433</v>
      </c>
      <c r="S527" s="42">
        <v>3345.0571539205434</v>
      </c>
      <c r="T527" s="42">
        <v>3278.7771539205432</v>
      </c>
      <c r="U527" s="42">
        <v>3251.8071539205434</v>
      </c>
      <c r="V527" s="42">
        <v>3406.2071539205435</v>
      </c>
      <c r="W527" s="42">
        <v>3420.607153920543</v>
      </c>
      <c r="X527" s="42">
        <v>3310.7571539205437</v>
      </c>
      <c r="Y527" s="42">
        <v>3098.7971539205437</v>
      </c>
    </row>
    <row r="528" spans="1:25" ht="15.75">
      <c r="A528" s="41">
        <f t="shared" si="13"/>
        <v>43296</v>
      </c>
      <c r="B528" s="42">
        <v>3173.9871539205433</v>
      </c>
      <c r="C528" s="42">
        <v>3059.3971539205436</v>
      </c>
      <c r="D528" s="42">
        <v>3024.6371539205434</v>
      </c>
      <c r="E528" s="42">
        <v>3020.5571539205434</v>
      </c>
      <c r="F528" s="42">
        <v>3095.3771539205436</v>
      </c>
      <c r="G528" s="42">
        <v>3126.1071539205436</v>
      </c>
      <c r="H528" s="42">
        <v>3020.1471539205436</v>
      </c>
      <c r="I528" s="42">
        <v>3126.8071539205434</v>
      </c>
      <c r="J528" s="42">
        <v>3243.3971539205436</v>
      </c>
      <c r="K528" s="42">
        <v>3065.7271539205435</v>
      </c>
      <c r="L528" s="42">
        <v>3111.8971539205436</v>
      </c>
      <c r="M528" s="42">
        <v>3173.1271539205436</v>
      </c>
      <c r="N528" s="42">
        <v>3232.9771539205435</v>
      </c>
      <c r="O528" s="42">
        <v>3275.0471539205437</v>
      </c>
      <c r="P528" s="42">
        <v>3251.0871539205436</v>
      </c>
      <c r="Q528" s="42">
        <v>3258.1571539205434</v>
      </c>
      <c r="R528" s="42">
        <v>3251.2971539205437</v>
      </c>
      <c r="S528" s="42">
        <v>3234.317153920543</v>
      </c>
      <c r="T528" s="42">
        <v>3190.2771539205432</v>
      </c>
      <c r="U528" s="42">
        <v>3196.8871539205434</v>
      </c>
      <c r="V528" s="42">
        <v>3345.9671539205438</v>
      </c>
      <c r="W528" s="42">
        <v>3426.5771539205434</v>
      </c>
      <c r="X528" s="42">
        <v>3306.2971539205437</v>
      </c>
      <c r="Y528" s="42">
        <v>3093.6771539205433</v>
      </c>
    </row>
    <row r="529" spans="1:25" ht="15.75">
      <c r="A529" s="41">
        <f t="shared" si="13"/>
        <v>43297</v>
      </c>
      <c r="B529" s="42">
        <v>3134.3371539205436</v>
      </c>
      <c r="C529" s="42">
        <v>3029.4871539205433</v>
      </c>
      <c r="D529" s="42">
        <v>3009.0271539205432</v>
      </c>
      <c r="E529" s="42">
        <v>3042.0271539205432</v>
      </c>
      <c r="F529" s="42">
        <v>3120.9671539205433</v>
      </c>
      <c r="G529" s="42">
        <v>3157.5971539205434</v>
      </c>
      <c r="H529" s="42">
        <v>3068.0171539205435</v>
      </c>
      <c r="I529" s="42">
        <v>3094.0871539205436</v>
      </c>
      <c r="J529" s="42">
        <v>3300.5371539205435</v>
      </c>
      <c r="K529" s="42">
        <v>3109.1971539205433</v>
      </c>
      <c r="L529" s="42">
        <v>3079.0471539205437</v>
      </c>
      <c r="M529" s="42">
        <v>3155.6571539205434</v>
      </c>
      <c r="N529" s="42">
        <v>3228.2071539205435</v>
      </c>
      <c r="O529" s="42">
        <v>3306.4771539205435</v>
      </c>
      <c r="P529" s="42">
        <v>3266.1071539205436</v>
      </c>
      <c r="Q529" s="42">
        <v>3290.9071539205434</v>
      </c>
      <c r="R529" s="42">
        <v>3278.4871539205433</v>
      </c>
      <c r="S529" s="42">
        <v>3269.6871539205436</v>
      </c>
      <c r="T529" s="42">
        <v>3164.9571539205435</v>
      </c>
      <c r="U529" s="42">
        <v>3167.1571539205434</v>
      </c>
      <c r="V529" s="42">
        <v>3300.5871539205436</v>
      </c>
      <c r="W529" s="42">
        <v>3369.5771539205434</v>
      </c>
      <c r="X529" s="42">
        <v>3218.8071539205434</v>
      </c>
      <c r="Y529" s="42">
        <v>3179.817153920543</v>
      </c>
    </row>
    <row r="530" spans="1:25" ht="15.75">
      <c r="A530" s="41">
        <f t="shared" si="13"/>
        <v>43298</v>
      </c>
      <c r="B530" s="42">
        <v>3114.7171539205433</v>
      </c>
      <c r="C530" s="42">
        <v>3070.7271539205435</v>
      </c>
      <c r="D530" s="42">
        <v>3044.8971539205436</v>
      </c>
      <c r="E530" s="42">
        <v>3027.3071539205434</v>
      </c>
      <c r="F530" s="42">
        <v>3005.5171539205435</v>
      </c>
      <c r="G530" s="42">
        <v>3047.8071539205434</v>
      </c>
      <c r="H530" s="42">
        <v>3073.2071539205435</v>
      </c>
      <c r="I530" s="42">
        <v>3223.7971539205437</v>
      </c>
      <c r="J530" s="42">
        <v>3140.567153920543</v>
      </c>
      <c r="K530" s="42">
        <v>3054.0871539205436</v>
      </c>
      <c r="L530" s="42">
        <v>3114.8971539205436</v>
      </c>
      <c r="M530" s="42">
        <v>3126.9371539205436</v>
      </c>
      <c r="N530" s="42">
        <v>3069.9771539205435</v>
      </c>
      <c r="O530" s="42">
        <v>3058.3671539205434</v>
      </c>
      <c r="P530" s="42">
        <v>3070.2571539205437</v>
      </c>
      <c r="Q530" s="42">
        <v>3037.7671539205435</v>
      </c>
      <c r="R530" s="42">
        <v>3046.3071539205434</v>
      </c>
      <c r="S530" s="42">
        <v>3041.3071539205434</v>
      </c>
      <c r="T530" s="42">
        <v>3035.2971539205437</v>
      </c>
      <c r="U530" s="42">
        <v>3144.4371539205436</v>
      </c>
      <c r="V530" s="42">
        <v>3231.5371539205435</v>
      </c>
      <c r="W530" s="42">
        <v>3246.6771539205433</v>
      </c>
      <c r="X530" s="42">
        <v>3112.2171539205433</v>
      </c>
      <c r="Y530" s="42">
        <v>3258.6371539205434</v>
      </c>
    </row>
    <row r="531" spans="1:25" ht="15.75">
      <c r="A531" s="41">
        <f t="shared" si="13"/>
        <v>43299</v>
      </c>
      <c r="B531" s="42">
        <v>3134.2371539205433</v>
      </c>
      <c r="C531" s="42">
        <v>3076.4471539205433</v>
      </c>
      <c r="D531" s="42">
        <v>3041.4971539205435</v>
      </c>
      <c r="E531" s="42">
        <v>3024.1071539205436</v>
      </c>
      <c r="F531" s="42">
        <v>3006.4671539205433</v>
      </c>
      <c r="G531" s="42">
        <v>3033.6871539205436</v>
      </c>
      <c r="H531" s="42">
        <v>3085.0771539205434</v>
      </c>
      <c r="I531" s="42">
        <v>3196.3371539205436</v>
      </c>
      <c r="J531" s="42">
        <v>3110.8771539205436</v>
      </c>
      <c r="K531" s="42">
        <v>3088.4771539205435</v>
      </c>
      <c r="L531" s="42">
        <v>3148.2771539205432</v>
      </c>
      <c r="M531" s="42">
        <v>3157.5871539205436</v>
      </c>
      <c r="N531" s="42">
        <v>3130.7771539205432</v>
      </c>
      <c r="O531" s="42">
        <v>3066.8971539205436</v>
      </c>
      <c r="P531" s="42">
        <v>3056.2971539205437</v>
      </c>
      <c r="Q531" s="42">
        <v>3065.4471539205433</v>
      </c>
      <c r="R531" s="42">
        <v>3089.8571539205436</v>
      </c>
      <c r="S531" s="42">
        <v>3103.4571539205435</v>
      </c>
      <c r="T531" s="42">
        <v>3109.2671539205435</v>
      </c>
      <c r="U531" s="42">
        <v>3170.4871539205433</v>
      </c>
      <c r="V531" s="42">
        <v>3270.8371539205436</v>
      </c>
      <c r="W531" s="42">
        <v>3284.8471539205434</v>
      </c>
      <c r="X531" s="42">
        <v>3154.6871539205436</v>
      </c>
      <c r="Y531" s="42">
        <v>3203.7971539205437</v>
      </c>
    </row>
    <row r="532" spans="1:25" ht="15.75">
      <c r="A532" s="41">
        <f t="shared" si="13"/>
        <v>43300</v>
      </c>
      <c r="B532" s="42">
        <v>3313.607153920543</v>
      </c>
      <c r="C532" s="42">
        <v>3079.3071539205434</v>
      </c>
      <c r="D532" s="42">
        <v>3045.9571539205435</v>
      </c>
      <c r="E532" s="42">
        <v>3030.3471539205434</v>
      </c>
      <c r="F532" s="42">
        <v>3006.8871539205434</v>
      </c>
      <c r="G532" s="42">
        <v>3041.7671539205435</v>
      </c>
      <c r="H532" s="42">
        <v>3097.2971539205437</v>
      </c>
      <c r="I532" s="42">
        <v>3295.2471539205435</v>
      </c>
      <c r="J532" s="42">
        <v>3130.3971539205436</v>
      </c>
      <c r="K532" s="42">
        <v>3071.5971539205434</v>
      </c>
      <c r="L532" s="42">
        <v>3142.7371539205433</v>
      </c>
      <c r="M532" s="42">
        <v>3119.7971539205437</v>
      </c>
      <c r="N532" s="42">
        <v>3153.0271539205432</v>
      </c>
      <c r="O532" s="42">
        <v>3165.1171539205434</v>
      </c>
      <c r="P532" s="42">
        <v>3198.4471539205433</v>
      </c>
      <c r="Q532" s="42">
        <v>3160.7771539205432</v>
      </c>
      <c r="R532" s="42">
        <v>3182.6671539205436</v>
      </c>
      <c r="S532" s="42">
        <v>3176.3471539205434</v>
      </c>
      <c r="T532" s="42">
        <v>3120.2571539205437</v>
      </c>
      <c r="U532" s="42">
        <v>3194.0071539205437</v>
      </c>
      <c r="V532" s="42">
        <v>3244.8371539205436</v>
      </c>
      <c r="W532" s="42">
        <v>3228.9371539205436</v>
      </c>
      <c r="X532" s="42">
        <v>3065.2971539205437</v>
      </c>
      <c r="Y532" s="42">
        <v>3357.0771539205434</v>
      </c>
    </row>
    <row r="533" spans="1:25" ht="15.75">
      <c r="A533" s="41">
        <f t="shared" si="13"/>
        <v>43301</v>
      </c>
      <c r="B533" s="42">
        <v>3193.5071539205437</v>
      </c>
      <c r="C533" s="42">
        <v>3071.3071539205434</v>
      </c>
      <c r="D533" s="42">
        <v>3043.4771539205435</v>
      </c>
      <c r="E533" s="42">
        <v>3025.8871539205434</v>
      </c>
      <c r="F533" s="42">
        <v>3012.7171539205433</v>
      </c>
      <c r="G533" s="42">
        <v>3064.6171539205434</v>
      </c>
      <c r="H533" s="42">
        <v>3061.2271539205435</v>
      </c>
      <c r="I533" s="42">
        <v>3151.2471539205435</v>
      </c>
      <c r="J533" s="42">
        <v>3166.7371539205433</v>
      </c>
      <c r="K533" s="42">
        <v>3029.0571539205434</v>
      </c>
      <c r="L533" s="42">
        <v>3090.0371539205435</v>
      </c>
      <c r="M533" s="42">
        <v>3102.4171539205436</v>
      </c>
      <c r="N533" s="42">
        <v>3047.4471539205433</v>
      </c>
      <c r="O533" s="42">
        <v>3072.7971539205437</v>
      </c>
      <c r="P533" s="42">
        <v>3089.8371539205436</v>
      </c>
      <c r="Q533" s="42">
        <v>3055.8471539205434</v>
      </c>
      <c r="R533" s="42">
        <v>3031.6771539205433</v>
      </c>
      <c r="S533" s="42">
        <v>3034.6871539205436</v>
      </c>
      <c r="T533" s="42">
        <v>3040.5471539205437</v>
      </c>
      <c r="U533" s="42">
        <v>3120.067153920543</v>
      </c>
      <c r="V533" s="42">
        <v>3196.0571539205434</v>
      </c>
      <c r="W533" s="42">
        <v>3207.4771539205435</v>
      </c>
      <c r="X533" s="42">
        <v>3065.5271539205432</v>
      </c>
      <c r="Y533" s="42">
        <v>3314.817153920543</v>
      </c>
    </row>
    <row r="534" spans="1:25" ht="15.75">
      <c r="A534" s="41">
        <f t="shared" si="13"/>
        <v>43302</v>
      </c>
      <c r="B534" s="42">
        <v>3199.567153920543</v>
      </c>
      <c r="C534" s="42">
        <v>3095.2271539205435</v>
      </c>
      <c r="D534" s="42">
        <v>3034.2171539205433</v>
      </c>
      <c r="E534" s="42">
        <v>3011.5471539205437</v>
      </c>
      <c r="F534" s="42">
        <v>3066.2971539205437</v>
      </c>
      <c r="G534" s="42">
        <v>3124.0871539205436</v>
      </c>
      <c r="H534" s="42">
        <v>3027.7371539205433</v>
      </c>
      <c r="I534" s="42">
        <v>3136.9271539205433</v>
      </c>
      <c r="J534" s="42">
        <v>3252.0871539205436</v>
      </c>
      <c r="K534" s="42">
        <v>3099.1471539205436</v>
      </c>
      <c r="L534" s="42">
        <v>3034.3971539205436</v>
      </c>
      <c r="M534" s="42">
        <v>3059.2671539205435</v>
      </c>
      <c r="N534" s="42">
        <v>3042.6271539205436</v>
      </c>
      <c r="O534" s="42">
        <v>3054.8071539205434</v>
      </c>
      <c r="P534" s="42">
        <v>3071.4771539205435</v>
      </c>
      <c r="Q534" s="42">
        <v>3040.4871539205433</v>
      </c>
      <c r="R534" s="42">
        <v>3065.5771539205434</v>
      </c>
      <c r="S534" s="42">
        <v>3057.1371539205434</v>
      </c>
      <c r="T534" s="42">
        <v>3051.9071539205434</v>
      </c>
      <c r="U534" s="42">
        <v>3153.9971539205435</v>
      </c>
      <c r="V534" s="42">
        <v>3285.5271539205432</v>
      </c>
      <c r="W534" s="42">
        <v>3304.4671539205433</v>
      </c>
      <c r="X534" s="42">
        <v>3143.3471539205434</v>
      </c>
      <c r="Y534" s="42">
        <v>3227.0171539205435</v>
      </c>
    </row>
    <row r="535" spans="1:25" ht="15.75">
      <c r="A535" s="41">
        <f t="shared" si="13"/>
        <v>43303</v>
      </c>
      <c r="B535" s="42">
        <v>3233.8571539205436</v>
      </c>
      <c r="C535" s="42">
        <v>3091.6871539205436</v>
      </c>
      <c r="D535" s="42">
        <v>3044.1671539205436</v>
      </c>
      <c r="E535" s="42">
        <v>3019.2171539205433</v>
      </c>
      <c r="F535" s="42">
        <v>3048.7271539205435</v>
      </c>
      <c r="G535" s="42">
        <v>3107.8971539205436</v>
      </c>
      <c r="H535" s="42">
        <v>3021.9371539205436</v>
      </c>
      <c r="I535" s="42">
        <v>3127.1271539205436</v>
      </c>
      <c r="J535" s="42">
        <v>3216.2971539205437</v>
      </c>
      <c r="K535" s="42">
        <v>3073.9371539205436</v>
      </c>
      <c r="L535" s="42">
        <v>3073.5171539205435</v>
      </c>
      <c r="M535" s="42">
        <v>3095.8871539205434</v>
      </c>
      <c r="N535" s="42">
        <v>3064.1271539205436</v>
      </c>
      <c r="O535" s="42">
        <v>3046.1371539205434</v>
      </c>
      <c r="P535" s="42">
        <v>3050.3971539205436</v>
      </c>
      <c r="Q535" s="42">
        <v>3076.4471539205433</v>
      </c>
      <c r="R535" s="42">
        <v>3122.8971539205436</v>
      </c>
      <c r="S535" s="42">
        <v>3104.6871539205436</v>
      </c>
      <c r="T535" s="42">
        <v>3096.8871539205434</v>
      </c>
      <c r="U535" s="42">
        <v>3204.0271539205432</v>
      </c>
      <c r="V535" s="42">
        <v>3357.817153920543</v>
      </c>
      <c r="W535" s="42">
        <v>3366.4371539205436</v>
      </c>
      <c r="X535" s="42">
        <v>3221.567153920543</v>
      </c>
      <c r="Y535" s="42">
        <v>3198.8271539205434</v>
      </c>
    </row>
    <row r="536" spans="1:25" ht="15.75">
      <c r="A536" s="41">
        <f t="shared" si="13"/>
        <v>43304</v>
      </c>
      <c r="B536" s="42">
        <v>3204.5771539205434</v>
      </c>
      <c r="C536" s="42">
        <v>3078.7971539205437</v>
      </c>
      <c r="D536" s="42">
        <v>3037.8971539205436</v>
      </c>
      <c r="E536" s="42">
        <v>3011.567153920543</v>
      </c>
      <c r="F536" s="42">
        <v>3068.9171539205436</v>
      </c>
      <c r="G536" s="42">
        <v>3124.817153920543</v>
      </c>
      <c r="H536" s="42">
        <v>3029.567153920543</v>
      </c>
      <c r="I536" s="42">
        <v>3229.5071539205437</v>
      </c>
      <c r="J536" s="42">
        <v>3253.7571539205437</v>
      </c>
      <c r="K536" s="42">
        <v>3099.1371539205434</v>
      </c>
      <c r="L536" s="42">
        <v>3052.067153920543</v>
      </c>
      <c r="M536" s="42">
        <v>3078.6971539205433</v>
      </c>
      <c r="N536" s="42">
        <v>3041.8871539205434</v>
      </c>
      <c r="O536" s="42">
        <v>3055.2971539205437</v>
      </c>
      <c r="P536" s="42">
        <v>3070.7671539205435</v>
      </c>
      <c r="Q536" s="42">
        <v>3047.4871539205433</v>
      </c>
      <c r="R536" s="42">
        <v>3088.8371539205436</v>
      </c>
      <c r="S536" s="42">
        <v>3076.8971539205436</v>
      </c>
      <c r="T536" s="42">
        <v>3056.0471539205437</v>
      </c>
      <c r="U536" s="42">
        <v>3166.4571539205435</v>
      </c>
      <c r="V536" s="42">
        <v>3304.2171539205433</v>
      </c>
      <c r="W536" s="42">
        <v>3328.2471539205435</v>
      </c>
      <c r="X536" s="42">
        <v>3160.1771539205433</v>
      </c>
      <c r="Y536" s="42">
        <v>3259.4971539205435</v>
      </c>
    </row>
    <row r="537" spans="1:25" ht="15.75">
      <c r="A537" s="41">
        <f t="shared" si="13"/>
        <v>43305</v>
      </c>
      <c r="B537" s="42">
        <v>3132.2471539205435</v>
      </c>
      <c r="C537" s="42">
        <v>3061.6571539205434</v>
      </c>
      <c r="D537" s="42">
        <v>3025.1971539205433</v>
      </c>
      <c r="E537" s="42">
        <v>3008.6971539205433</v>
      </c>
      <c r="F537" s="42">
        <v>3067.2471539205435</v>
      </c>
      <c r="G537" s="42">
        <v>3123.4671539205433</v>
      </c>
      <c r="H537" s="42">
        <v>3027.1671539205436</v>
      </c>
      <c r="I537" s="42">
        <v>3156.0571539205434</v>
      </c>
      <c r="J537" s="42">
        <v>3249.9471539205433</v>
      </c>
      <c r="K537" s="42">
        <v>3095.317153920543</v>
      </c>
      <c r="L537" s="42">
        <v>3042.3871539205434</v>
      </c>
      <c r="M537" s="42">
        <v>3064.1771539205433</v>
      </c>
      <c r="N537" s="42">
        <v>3036.0171539205435</v>
      </c>
      <c r="O537" s="42">
        <v>3050.3871539205434</v>
      </c>
      <c r="P537" s="42">
        <v>3066.3571539205436</v>
      </c>
      <c r="Q537" s="42">
        <v>3038.9771539205435</v>
      </c>
      <c r="R537" s="42">
        <v>3078.3271539205434</v>
      </c>
      <c r="S537" s="42">
        <v>3067.8371539205436</v>
      </c>
      <c r="T537" s="42">
        <v>3052.4671539205433</v>
      </c>
      <c r="U537" s="42">
        <v>3160.7471539205435</v>
      </c>
      <c r="V537" s="42">
        <v>3286.8871539205434</v>
      </c>
      <c r="W537" s="42">
        <v>3314.0071539205437</v>
      </c>
      <c r="X537" s="42">
        <v>3149.0871539205436</v>
      </c>
      <c r="Y537" s="42">
        <v>3226.6771539205433</v>
      </c>
    </row>
    <row r="538" spans="1:25" ht="15.75">
      <c r="A538" s="41">
        <f t="shared" si="13"/>
        <v>43306</v>
      </c>
      <c r="B538" s="42">
        <v>3157.9071539205434</v>
      </c>
      <c r="C538" s="42">
        <v>3037.6671539205436</v>
      </c>
      <c r="D538" s="42">
        <v>3015.3471539205434</v>
      </c>
      <c r="E538" s="42">
        <v>3004.5271539205432</v>
      </c>
      <c r="F538" s="42">
        <v>3052.3871539205434</v>
      </c>
      <c r="G538" s="42">
        <v>3117.1871539205436</v>
      </c>
      <c r="H538" s="42">
        <v>3047.6371539205434</v>
      </c>
      <c r="I538" s="42">
        <v>3261.9971539205435</v>
      </c>
      <c r="J538" s="42">
        <v>3132.4471539205433</v>
      </c>
      <c r="K538" s="42">
        <v>3117.1971539205433</v>
      </c>
      <c r="L538" s="42">
        <v>3249.1571539205434</v>
      </c>
      <c r="M538" s="42">
        <v>3311.2071539205435</v>
      </c>
      <c r="N538" s="42">
        <v>3363.2271539205435</v>
      </c>
      <c r="O538" s="42">
        <v>3437.857153920543</v>
      </c>
      <c r="P538" s="42">
        <v>3546.8371539205436</v>
      </c>
      <c r="Q538" s="42">
        <v>3530.107153920543</v>
      </c>
      <c r="R538" s="42">
        <v>3522.2771539205432</v>
      </c>
      <c r="S538" s="42">
        <v>3378.7171539205438</v>
      </c>
      <c r="T538" s="42">
        <v>3333.2571539205437</v>
      </c>
      <c r="U538" s="42">
        <v>3380.6371539205434</v>
      </c>
      <c r="V538" s="42">
        <v>3520.3371539205436</v>
      </c>
      <c r="W538" s="42">
        <v>3513.607153920543</v>
      </c>
      <c r="X538" s="42">
        <v>3367.1871539205436</v>
      </c>
      <c r="Y538" s="42">
        <v>3096.1871539205436</v>
      </c>
    </row>
    <row r="539" spans="1:25" ht="15.75">
      <c r="A539" s="41">
        <f t="shared" si="13"/>
        <v>43307</v>
      </c>
      <c r="B539" s="42">
        <v>3109.9871539205433</v>
      </c>
      <c r="C539" s="42">
        <v>3008.9471539205433</v>
      </c>
      <c r="D539" s="42">
        <v>3037.5471539205437</v>
      </c>
      <c r="E539" s="42">
        <v>3082.3671539205434</v>
      </c>
      <c r="F539" s="42">
        <v>3164.4471539205433</v>
      </c>
      <c r="G539" s="42">
        <v>3208.9871539205433</v>
      </c>
      <c r="H539" s="42">
        <v>3224.2471539205435</v>
      </c>
      <c r="I539" s="42">
        <v>3081.9771539205435</v>
      </c>
      <c r="J539" s="42">
        <v>3446.0471539205437</v>
      </c>
      <c r="K539" s="42">
        <v>3318.9571539205435</v>
      </c>
      <c r="L539" s="42">
        <v>3250.9771539205435</v>
      </c>
      <c r="M539" s="42">
        <v>3214.5471539205437</v>
      </c>
      <c r="N539" s="42">
        <v>3199.0171539205435</v>
      </c>
      <c r="O539" s="42">
        <v>3170.067153920543</v>
      </c>
      <c r="P539" s="42">
        <v>3174.067153920543</v>
      </c>
      <c r="Q539" s="42">
        <v>3175.6671539205436</v>
      </c>
      <c r="R539" s="42">
        <v>3146.1771539205433</v>
      </c>
      <c r="S539" s="42">
        <v>3110.2871539205435</v>
      </c>
      <c r="T539" s="42">
        <v>3154.7671539205435</v>
      </c>
      <c r="U539" s="42">
        <v>3082.2871539205435</v>
      </c>
      <c r="V539" s="42">
        <v>3109.7171539205433</v>
      </c>
      <c r="W539" s="42">
        <v>3110.2571539205437</v>
      </c>
      <c r="X539" s="42">
        <v>3231.3671539205434</v>
      </c>
      <c r="Y539" s="42">
        <v>3703.4971539205435</v>
      </c>
    </row>
    <row r="540" spans="1:25" ht="15.75">
      <c r="A540" s="41">
        <f t="shared" si="13"/>
        <v>43308</v>
      </c>
      <c r="B540" s="42">
        <v>3229.7271539205435</v>
      </c>
      <c r="C540" s="42">
        <v>3087.6771539205433</v>
      </c>
      <c r="D540" s="42">
        <v>3050.2771539205432</v>
      </c>
      <c r="E540" s="42">
        <v>3031.7271539205435</v>
      </c>
      <c r="F540" s="42">
        <v>3010.7671539205435</v>
      </c>
      <c r="G540" s="42">
        <v>3029.1871539205436</v>
      </c>
      <c r="H540" s="42">
        <v>3104.9971539205435</v>
      </c>
      <c r="I540" s="42">
        <v>3364.2471539205435</v>
      </c>
      <c r="J540" s="42">
        <v>3072.5871539205436</v>
      </c>
      <c r="K540" s="42">
        <v>3157.3871539205434</v>
      </c>
      <c r="L540" s="42">
        <v>3313.1271539205436</v>
      </c>
      <c r="M540" s="42">
        <v>3416.7771539205432</v>
      </c>
      <c r="N540" s="42">
        <v>3480.677153920544</v>
      </c>
      <c r="O540" s="42">
        <v>3537.6371539205434</v>
      </c>
      <c r="P540" s="42">
        <v>3512.1271539205436</v>
      </c>
      <c r="Q540" s="42">
        <v>3466.5971539205434</v>
      </c>
      <c r="R540" s="42">
        <v>3463.3871539205434</v>
      </c>
      <c r="S540" s="42">
        <v>3395.5071539205437</v>
      </c>
      <c r="T540" s="42">
        <v>3321.2771539205432</v>
      </c>
      <c r="U540" s="42">
        <v>3345.6371539205434</v>
      </c>
      <c r="V540" s="42">
        <v>3503.0471539205437</v>
      </c>
      <c r="W540" s="42">
        <v>3544.4771539205435</v>
      </c>
      <c r="X540" s="42">
        <v>3434.6671539205436</v>
      </c>
      <c r="Y540" s="42">
        <v>3187.8471539205434</v>
      </c>
    </row>
    <row r="541" spans="1:25" ht="15.75">
      <c r="A541" s="41">
        <f t="shared" si="13"/>
        <v>43309</v>
      </c>
      <c r="B541" s="42">
        <v>3263.6771539205433</v>
      </c>
      <c r="C541" s="42">
        <v>3122.7871539205435</v>
      </c>
      <c r="D541" s="42">
        <v>3046.8971539205436</v>
      </c>
      <c r="E541" s="42">
        <v>3021.6071539205436</v>
      </c>
      <c r="F541" s="42">
        <v>3020.7071539205435</v>
      </c>
      <c r="G541" s="42">
        <v>3075.0571539205434</v>
      </c>
      <c r="H541" s="42">
        <v>3077.067153920543</v>
      </c>
      <c r="I541" s="42">
        <v>3291.9471539205433</v>
      </c>
      <c r="J541" s="42">
        <v>3109.9971539205435</v>
      </c>
      <c r="K541" s="42">
        <v>3133.6071539205436</v>
      </c>
      <c r="L541" s="42">
        <v>3266.9271539205433</v>
      </c>
      <c r="M541" s="42">
        <v>3304.4271539205433</v>
      </c>
      <c r="N541" s="42">
        <v>3362.8671539205434</v>
      </c>
      <c r="O541" s="42">
        <v>3418.7971539205437</v>
      </c>
      <c r="P541" s="42">
        <v>3438.2771539205432</v>
      </c>
      <c r="Q541" s="42">
        <v>3425.5171539205435</v>
      </c>
      <c r="R541" s="42">
        <v>3434.9871539205433</v>
      </c>
      <c r="S541" s="42">
        <v>3429.8671539205434</v>
      </c>
      <c r="T541" s="42">
        <v>3388.567153920543</v>
      </c>
      <c r="U541" s="42">
        <v>3445.927153920544</v>
      </c>
      <c r="V541" s="42">
        <v>3584.357153920543</v>
      </c>
      <c r="W541" s="42">
        <v>3567.0171539205435</v>
      </c>
      <c r="X541" s="42">
        <v>3490.4471539205433</v>
      </c>
      <c r="Y541" s="42">
        <v>3230.2071539205435</v>
      </c>
    </row>
    <row r="542" spans="1:25" ht="15.75">
      <c r="A542" s="41">
        <f t="shared" si="13"/>
        <v>43310</v>
      </c>
      <c r="B542" s="42">
        <v>3305.8571539205436</v>
      </c>
      <c r="C542" s="42">
        <v>3168.9171539205436</v>
      </c>
      <c r="D542" s="42">
        <v>3067.2471539205435</v>
      </c>
      <c r="E542" s="42">
        <v>3036.7171539205433</v>
      </c>
      <c r="F542" s="42">
        <v>3011.4571539205435</v>
      </c>
      <c r="G542" s="42">
        <v>3043.9771539205435</v>
      </c>
      <c r="H542" s="42">
        <v>3094.0271539205432</v>
      </c>
      <c r="I542" s="42">
        <v>3184.0071539205437</v>
      </c>
      <c r="J542" s="42">
        <v>3060.2371539205433</v>
      </c>
      <c r="K542" s="42">
        <v>3228.7371539205433</v>
      </c>
      <c r="L542" s="42">
        <v>3357.3671539205434</v>
      </c>
      <c r="M542" s="42">
        <v>3413.2871539205435</v>
      </c>
      <c r="N542" s="42">
        <v>3447.2871539205435</v>
      </c>
      <c r="O542" s="42">
        <v>3475.0771539205434</v>
      </c>
      <c r="P542" s="42">
        <v>3469.6671539205436</v>
      </c>
      <c r="Q542" s="42">
        <v>3468.6371539205434</v>
      </c>
      <c r="R542" s="42">
        <v>3491.2371539205433</v>
      </c>
      <c r="S542" s="42">
        <v>3469.2271539205435</v>
      </c>
      <c r="T542" s="42">
        <v>3424.2171539205438</v>
      </c>
      <c r="U542" s="42">
        <v>3471.647153920543</v>
      </c>
      <c r="V542" s="42">
        <v>3596.5971539205434</v>
      </c>
      <c r="W542" s="42">
        <v>3593.7571539205437</v>
      </c>
      <c r="X542" s="42">
        <v>3507.2171539205438</v>
      </c>
      <c r="Y542" s="42">
        <v>3328.7071539205435</v>
      </c>
    </row>
    <row r="543" spans="1:25" ht="15.75">
      <c r="A543" s="41">
        <f t="shared" si="13"/>
        <v>43311</v>
      </c>
      <c r="B543" s="42">
        <v>3143.4671539205433</v>
      </c>
      <c r="C543" s="42">
        <v>3071.9271539205433</v>
      </c>
      <c r="D543" s="42">
        <v>3037.8371539205436</v>
      </c>
      <c r="E543" s="42">
        <v>3029.6871539205436</v>
      </c>
      <c r="F543" s="42">
        <v>3009.3571539205436</v>
      </c>
      <c r="G543" s="42">
        <v>3038.2371539205433</v>
      </c>
      <c r="H543" s="42">
        <v>3094.5771539205434</v>
      </c>
      <c r="I543" s="42">
        <v>3291.8471539205434</v>
      </c>
      <c r="J543" s="42">
        <v>3063.9671539205433</v>
      </c>
      <c r="K543" s="42">
        <v>3256.4171539205436</v>
      </c>
      <c r="L543" s="42">
        <v>3387.107153920543</v>
      </c>
      <c r="M543" s="42">
        <v>3449.2871539205435</v>
      </c>
      <c r="N543" s="42">
        <v>3484.6271539205436</v>
      </c>
      <c r="O543" s="42">
        <v>3517.2671539205435</v>
      </c>
      <c r="P543" s="42">
        <v>3514.6271539205436</v>
      </c>
      <c r="Q543" s="42">
        <v>3518.5071539205437</v>
      </c>
      <c r="R543" s="42">
        <v>3527.9071539205434</v>
      </c>
      <c r="S543" s="42">
        <v>3508.0971539205434</v>
      </c>
      <c r="T543" s="42">
        <v>3457.5371539205435</v>
      </c>
      <c r="U543" s="42">
        <v>3457.6971539205433</v>
      </c>
      <c r="V543" s="42">
        <v>3624.2171539205438</v>
      </c>
      <c r="W543" s="42">
        <v>3624.2871539205435</v>
      </c>
      <c r="X543" s="42">
        <v>3526.0271539205432</v>
      </c>
      <c r="Y543" s="42">
        <v>3252.2571539205437</v>
      </c>
    </row>
    <row r="544" spans="1:25" ht="15.75">
      <c r="A544" s="41">
        <f t="shared" si="13"/>
        <v>43312</v>
      </c>
      <c r="B544" s="42">
        <v>3085.317153920543</v>
      </c>
      <c r="C544" s="42">
        <v>3051.8071539205434</v>
      </c>
      <c r="D544" s="42">
        <v>3034.2271539205435</v>
      </c>
      <c r="E544" s="42">
        <v>3015.6671539205436</v>
      </c>
      <c r="F544" s="42">
        <v>3004.3271539205434</v>
      </c>
      <c r="G544" s="42">
        <v>3041.2271539205435</v>
      </c>
      <c r="H544" s="42">
        <v>3073.8571539205436</v>
      </c>
      <c r="I544" s="42">
        <v>3240.4171539205436</v>
      </c>
      <c r="J544" s="42">
        <v>3071.9371539205436</v>
      </c>
      <c r="K544" s="42">
        <v>3222.8971539205436</v>
      </c>
      <c r="L544" s="42">
        <v>3385.1571539205434</v>
      </c>
      <c r="M544" s="42">
        <v>3451.5971539205434</v>
      </c>
      <c r="N544" s="42">
        <v>3486.2471539205435</v>
      </c>
      <c r="O544" s="42">
        <v>3523.0771539205434</v>
      </c>
      <c r="P544" s="42">
        <v>3585.2671539205435</v>
      </c>
      <c r="Q544" s="42">
        <v>3669.9871539205433</v>
      </c>
      <c r="R544" s="42">
        <v>3566.3871539205434</v>
      </c>
      <c r="S544" s="42">
        <v>3511.1171539205434</v>
      </c>
      <c r="T544" s="42">
        <v>3463.8071539205434</v>
      </c>
      <c r="U544" s="42">
        <v>3481.147153920543</v>
      </c>
      <c r="V544" s="42">
        <v>3635.0071539205437</v>
      </c>
      <c r="W544" s="42">
        <v>3629.4071539205434</v>
      </c>
      <c r="X544" s="42">
        <v>3508.897153920543</v>
      </c>
      <c r="Y544" s="42">
        <v>3269.4671539205433</v>
      </c>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91" t="s">
        <v>82</v>
      </c>
      <c r="B547" s="94" t="s">
        <v>83</v>
      </c>
      <c r="C547" s="95"/>
      <c r="D547" s="95"/>
      <c r="E547" s="95"/>
      <c r="F547" s="95"/>
      <c r="G547" s="95"/>
      <c r="H547" s="95"/>
      <c r="I547" s="95"/>
      <c r="J547" s="95"/>
      <c r="K547" s="95"/>
      <c r="L547" s="95"/>
      <c r="M547" s="95"/>
      <c r="N547" s="95"/>
      <c r="O547" s="95"/>
      <c r="P547" s="95"/>
      <c r="Q547" s="95"/>
      <c r="R547" s="95"/>
      <c r="S547" s="95"/>
      <c r="T547" s="95"/>
      <c r="U547" s="95"/>
      <c r="V547" s="95"/>
      <c r="W547" s="95"/>
      <c r="X547" s="95"/>
      <c r="Y547" s="96"/>
    </row>
    <row r="548" spans="1:25" ht="15.75">
      <c r="A548" s="92"/>
      <c r="B548" s="97"/>
      <c r="C548" s="98"/>
      <c r="D548" s="98"/>
      <c r="E548" s="98"/>
      <c r="F548" s="98"/>
      <c r="G548" s="98"/>
      <c r="H548" s="98"/>
      <c r="I548" s="98"/>
      <c r="J548" s="98"/>
      <c r="K548" s="98"/>
      <c r="L548" s="98"/>
      <c r="M548" s="98"/>
      <c r="N548" s="98"/>
      <c r="O548" s="98"/>
      <c r="P548" s="98"/>
      <c r="Q548" s="98"/>
      <c r="R548" s="98"/>
      <c r="S548" s="98"/>
      <c r="T548" s="98"/>
      <c r="U548" s="98"/>
      <c r="V548" s="98"/>
      <c r="W548" s="98"/>
      <c r="X548" s="98"/>
      <c r="Y548" s="99"/>
    </row>
    <row r="549" spans="1:25" ht="15.75">
      <c r="A549" s="92"/>
      <c r="B549" s="89" t="s">
        <v>84</v>
      </c>
      <c r="C549" s="89" t="s">
        <v>85</v>
      </c>
      <c r="D549" s="89" t="s">
        <v>86</v>
      </c>
      <c r="E549" s="89" t="s">
        <v>87</v>
      </c>
      <c r="F549" s="89" t="s">
        <v>88</v>
      </c>
      <c r="G549" s="89" t="s">
        <v>89</v>
      </c>
      <c r="H549" s="89" t="s">
        <v>90</v>
      </c>
      <c r="I549" s="89" t="s">
        <v>91</v>
      </c>
      <c r="J549" s="89" t="s">
        <v>92</v>
      </c>
      <c r="K549" s="89" t="s">
        <v>93</v>
      </c>
      <c r="L549" s="89" t="s">
        <v>94</v>
      </c>
      <c r="M549" s="89" t="s">
        <v>95</v>
      </c>
      <c r="N549" s="89" t="s">
        <v>96</v>
      </c>
      <c r="O549" s="89" t="s">
        <v>97</v>
      </c>
      <c r="P549" s="89" t="s">
        <v>98</v>
      </c>
      <c r="Q549" s="89" t="s">
        <v>99</v>
      </c>
      <c r="R549" s="89" t="s">
        <v>100</v>
      </c>
      <c r="S549" s="89" t="s">
        <v>101</v>
      </c>
      <c r="T549" s="89" t="s">
        <v>102</v>
      </c>
      <c r="U549" s="89" t="s">
        <v>103</v>
      </c>
      <c r="V549" s="89" t="s">
        <v>104</v>
      </c>
      <c r="W549" s="89" t="s">
        <v>105</v>
      </c>
      <c r="X549" s="89" t="s">
        <v>106</v>
      </c>
      <c r="Y549" s="89" t="s">
        <v>107</v>
      </c>
    </row>
    <row r="550" spans="1:25" ht="15.75">
      <c r="A550" s="93"/>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row>
    <row r="551" spans="1:25" ht="15.75">
      <c r="A551" s="41">
        <f>A514</f>
        <v>43282</v>
      </c>
      <c r="B551" s="42">
        <v>3492.3471539205434</v>
      </c>
      <c r="C551" s="42">
        <v>3379.2571539205437</v>
      </c>
      <c r="D551" s="42">
        <v>3350.8671539205434</v>
      </c>
      <c r="E551" s="42">
        <v>3335.5271539205437</v>
      </c>
      <c r="F551" s="42">
        <v>3315.6971539205433</v>
      </c>
      <c r="G551" s="42">
        <v>3334.6071539205436</v>
      </c>
      <c r="H551" s="42">
        <v>3375.2971539205437</v>
      </c>
      <c r="I551" s="42">
        <v>3435.5071539205437</v>
      </c>
      <c r="J551" s="42">
        <v>3337.4371539205436</v>
      </c>
      <c r="K551" s="42">
        <v>3487.4071539205434</v>
      </c>
      <c r="L551" s="42">
        <v>3575.8971539205436</v>
      </c>
      <c r="M551" s="42">
        <v>3608.7271539205435</v>
      </c>
      <c r="N551" s="42">
        <v>3621.177153920544</v>
      </c>
      <c r="O551" s="42">
        <v>3640.887153920544</v>
      </c>
      <c r="P551" s="42">
        <v>3669.557153920544</v>
      </c>
      <c r="Q551" s="42">
        <v>3677.8771539205436</v>
      </c>
      <c r="R551" s="42">
        <v>3682.9971539205435</v>
      </c>
      <c r="S551" s="42">
        <v>3633.1271539205436</v>
      </c>
      <c r="T551" s="42">
        <v>3590.7671539205435</v>
      </c>
      <c r="U551" s="42">
        <v>3582.4371539205436</v>
      </c>
      <c r="V551" s="42">
        <v>3685.6271539205436</v>
      </c>
      <c r="W551" s="42">
        <v>3750.0171539205435</v>
      </c>
      <c r="X551" s="42">
        <v>3648.1571539205434</v>
      </c>
      <c r="Y551" s="42">
        <v>3452.3571539205436</v>
      </c>
    </row>
    <row r="552" spans="1:25" ht="15.75">
      <c r="A552" s="41">
        <f>A551+1</f>
        <v>43283</v>
      </c>
      <c r="B552" s="42">
        <v>3388.3371539205436</v>
      </c>
      <c r="C552" s="42">
        <v>3327.7771539205437</v>
      </c>
      <c r="D552" s="42">
        <v>3313.9971539205435</v>
      </c>
      <c r="E552" s="42">
        <v>3310.3971539205436</v>
      </c>
      <c r="F552" s="42">
        <v>3310.0271539205437</v>
      </c>
      <c r="G552" s="42">
        <v>3334.7271539205435</v>
      </c>
      <c r="H552" s="42">
        <v>3381.7171539205438</v>
      </c>
      <c r="I552" s="42">
        <v>3599.177153920544</v>
      </c>
      <c r="J552" s="42">
        <v>3368.5071539205437</v>
      </c>
      <c r="K552" s="42">
        <v>3533.0371539205435</v>
      </c>
      <c r="L552" s="42">
        <v>3609.4071539205434</v>
      </c>
      <c r="M552" s="42">
        <v>3674.3771539205436</v>
      </c>
      <c r="N552" s="42">
        <v>3685.9371539205436</v>
      </c>
      <c r="O552" s="42">
        <v>3677.3571539205436</v>
      </c>
      <c r="P552" s="42">
        <v>3699.097153920544</v>
      </c>
      <c r="Q552" s="42">
        <v>3715.5871539205436</v>
      </c>
      <c r="R552" s="42">
        <v>3729.8671539205434</v>
      </c>
      <c r="S552" s="42">
        <v>3701.2771539205432</v>
      </c>
      <c r="T552" s="42">
        <v>3629.7371539205433</v>
      </c>
      <c r="U552" s="42">
        <v>3586.9671539205438</v>
      </c>
      <c r="V552" s="42">
        <v>3700.2771539205432</v>
      </c>
      <c r="W552" s="42">
        <v>3738.6171539205434</v>
      </c>
      <c r="X552" s="42">
        <v>3652.8371539205436</v>
      </c>
      <c r="Y552" s="42">
        <v>3445.7571539205437</v>
      </c>
    </row>
    <row r="553" spans="1:25" ht="15.75">
      <c r="A553" s="41">
        <f aca="true" t="shared" si="14" ref="A553:A581">A552+1</f>
        <v>43284</v>
      </c>
      <c r="B553" s="42">
        <v>3413.0671539205437</v>
      </c>
      <c r="C553" s="42">
        <v>3344.2271539205435</v>
      </c>
      <c r="D553" s="42">
        <v>3328.137153920544</v>
      </c>
      <c r="E553" s="42">
        <v>3314.9771539205435</v>
      </c>
      <c r="F553" s="42">
        <v>3311.7671539205435</v>
      </c>
      <c r="G553" s="42">
        <v>3334.4971539205435</v>
      </c>
      <c r="H553" s="42">
        <v>3382.0571539205434</v>
      </c>
      <c r="I553" s="42">
        <v>3575.6071539205436</v>
      </c>
      <c r="J553" s="42">
        <v>3367.5171539205435</v>
      </c>
      <c r="K553" s="42">
        <v>3556.9371539205436</v>
      </c>
      <c r="L553" s="42">
        <v>3594.5671539205437</v>
      </c>
      <c r="M553" s="42">
        <v>3634.5171539205435</v>
      </c>
      <c r="N553" s="42">
        <v>3682.7671539205435</v>
      </c>
      <c r="O553" s="42">
        <v>3686.2271539205435</v>
      </c>
      <c r="P553" s="42">
        <v>3701.847153920544</v>
      </c>
      <c r="Q553" s="42">
        <v>3721.4771539205435</v>
      </c>
      <c r="R553" s="42">
        <v>3722.0671539205437</v>
      </c>
      <c r="S553" s="42">
        <v>3653.6271539205436</v>
      </c>
      <c r="T553" s="42">
        <v>3596.0271539205437</v>
      </c>
      <c r="U553" s="42">
        <v>3582.6071539205436</v>
      </c>
      <c r="V553" s="42">
        <v>3691.9971539205435</v>
      </c>
      <c r="W553" s="42">
        <v>3712.057153920544</v>
      </c>
      <c r="X553" s="42">
        <v>3643.9471539205433</v>
      </c>
      <c r="Y553" s="42">
        <v>3421.0971539205434</v>
      </c>
    </row>
    <row r="554" spans="1:25" ht="15.75">
      <c r="A554" s="41">
        <f t="shared" si="14"/>
        <v>43285</v>
      </c>
      <c r="B554" s="42">
        <v>3428.9571539205435</v>
      </c>
      <c r="C554" s="42">
        <v>3342.4471539205433</v>
      </c>
      <c r="D554" s="42">
        <v>3307.3271539205434</v>
      </c>
      <c r="E554" s="42">
        <v>3305.9971539205435</v>
      </c>
      <c r="F554" s="42">
        <v>3308.177153920544</v>
      </c>
      <c r="G554" s="42">
        <v>3310.8571539205436</v>
      </c>
      <c r="H554" s="42">
        <v>3372.5171539205435</v>
      </c>
      <c r="I554" s="42">
        <v>3553.0871539205436</v>
      </c>
      <c r="J554" s="42">
        <v>3408.6271539205436</v>
      </c>
      <c r="K554" s="42">
        <v>3562.5271539205437</v>
      </c>
      <c r="L554" s="42">
        <v>3645.1071539205436</v>
      </c>
      <c r="M554" s="42">
        <v>3678.8771539205436</v>
      </c>
      <c r="N554" s="42">
        <v>3687.5771539205434</v>
      </c>
      <c r="O554" s="42">
        <v>3735.7971539205437</v>
      </c>
      <c r="P554" s="42">
        <v>3748.2071539205435</v>
      </c>
      <c r="Q554" s="42">
        <v>3735.557153920544</v>
      </c>
      <c r="R554" s="42">
        <v>3726.3671539205434</v>
      </c>
      <c r="S554" s="42">
        <v>3668.8971539205436</v>
      </c>
      <c r="T554" s="42">
        <v>3609.3971539205436</v>
      </c>
      <c r="U554" s="42">
        <v>3604.5871539205436</v>
      </c>
      <c r="V554" s="42">
        <v>3749.597153920544</v>
      </c>
      <c r="W554" s="42">
        <v>3754.3571539205436</v>
      </c>
      <c r="X554" s="42">
        <v>3678.2371539205433</v>
      </c>
      <c r="Y554" s="42">
        <v>3493.4171539205436</v>
      </c>
    </row>
    <row r="555" spans="1:25" ht="15.75">
      <c r="A555" s="41">
        <f t="shared" si="14"/>
        <v>43286</v>
      </c>
      <c r="B555" s="42">
        <v>3433.0071539205437</v>
      </c>
      <c r="C555" s="42">
        <v>3357.2571539205437</v>
      </c>
      <c r="D555" s="42">
        <v>3324.9471539205433</v>
      </c>
      <c r="E555" s="42">
        <v>3318.6571539205434</v>
      </c>
      <c r="F555" s="42">
        <v>3313.9371539205436</v>
      </c>
      <c r="G555" s="42">
        <v>3312.1671539205436</v>
      </c>
      <c r="H555" s="42">
        <v>3401.0171539205435</v>
      </c>
      <c r="I555" s="42">
        <v>3553.9471539205433</v>
      </c>
      <c r="J555" s="42">
        <v>3395.8171539205437</v>
      </c>
      <c r="K555" s="42">
        <v>3550.2871539205435</v>
      </c>
      <c r="L555" s="42">
        <v>3603.6871539205436</v>
      </c>
      <c r="M555" s="42">
        <v>3621.1971539205433</v>
      </c>
      <c r="N555" s="42">
        <v>3651.7771539205432</v>
      </c>
      <c r="O555" s="42">
        <v>3715.2571539205437</v>
      </c>
      <c r="P555" s="42">
        <v>3713.7871539205435</v>
      </c>
      <c r="Q555" s="42">
        <v>3702.1971539205433</v>
      </c>
      <c r="R555" s="42">
        <v>3663.9371539205436</v>
      </c>
      <c r="S555" s="42">
        <v>3648.677153920544</v>
      </c>
      <c r="T555" s="42">
        <v>3606.2271539205435</v>
      </c>
      <c r="U555" s="42">
        <v>3603.2071539205435</v>
      </c>
      <c r="V555" s="42">
        <v>3727.9471539205433</v>
      </c>
      <c r="W555" s="42">
        <v>3720.2471539205435</v>
      </c>
      <c r="X555" s="42">
        <v>3658.4471539205433</v>
      </c>
      <c r="Y555" s="42">
        <v>3447.4771539205435</v>
      </c>
    </row>
    <row r="556" spans="1:25" ht="15.75">
      <c r="A556" s="41">
        <f t="shared" si="14"/>
        <v>43287</v>
      </c>
      <c r="B556" s="42">
        <v>3405.3471539205434</v>
      </c>
      <c r="C556" s="42">
        <v>3340.5571539205434</v>
      </c>
      <c r="D556" s="42">
        <v>3320.2471539205435</v>
      </c>
      <c r="E556" s="42">
        <v>3315.0671539205437</v>
      </c>
      <c r="F556" s="42">
        <v>3355.7771539205437</v>
      </c>
      <c r="G556" s="42">
        <v>3383.4071539205434</v>
      </c>
      <c r="H556" s="42">
        <v>3379.5371539205435</v>
      </c>
      <c r="I556" s="42">
        <v>3544.9671539205438</v>
      </c>
      <c r="J556" s="42">
        <v>3375.0071539205437</v>
      </c>
      <c r="K556" s="42">
        <v>3501.7971539205437</v>
      </c>
      <c r="L556" s="42">
        <v>3572.8471539205434</v>
      </c>
      <c r="M556" s="42">
        <v>3671.097153920544</v>
      </c>
      <c r="N556" s="42">
        <v>3686.2271539205435</v>
      </c>
      <c r="O556" s="42">
        <v>3693.6071539205436</v>
      </c>
      <c r="P556" s="42">
        <v>3680.8671539205434</v>
      </c>
      <c r="Q556" s="42">
        <v>3671.7971539205437</v>
      </c>
      <c r="R556" s="42">
        <v>3661.7571539205437</v>
      </c>
      <c r="S556" s="42">
        <v>3633.387153920544</v>
      </c>
      <c r="T556" s="42">
        <v>3633.4871539205433</v>
      </c>
      <c r="U556" s="42">
        <v>3607.3371539205436</v>
      </c>
      <c r="V556" s="42">
        <v>3702.5271539205432</v>
      </c>
      <c r="W556" s="42">
        <v>3774.8971539205436</v>
      </c>
      <c r="X556" s="42">
        <v>3661.9471539205433</v>
      </c>
      <c r="Y556" s="42">
        <v>3443.8271539205434</v>
      </c>
    </row>
    <row r="557" spans="1:25" ht="15.75">
      <c r="A557" s="41">
        <f t="shared" si="14"/>
        <v>43288</v>
      </c>
      <c r="B557" s="42">
        <v>3453.7871539205435</v>
      </c>
      <c r="C557" s="42">
        <v>3370.2171539205438</v>
      </c>
      <c r="D557" s="42">
        <v>3349.6571539205434</v>
      </c>
      <c r="E557" s="42">
        <v>3328.3471539205434</v>
      </c>
      <c r="F557" s="42">
        <v>3358.9771539205435</v>
      </c>
      <c r="G557" s="42">
        <v>3390.3971539205436</v>
      </c>
      <c r="H557" s="42">
        <v>3380.2371539205437</v>
      </c>
      <c r="I557" s="42">
        <v>3454.5171539205435</v>
      </c>
      <c r="J557" s="42">
        <v>3357.9871539205437</v>
      </c>
      <c r="K557" s="42">
        <v>3504.4071539205434</v>
      </c>
      <c r="L557" s="42">
        <v>3610.9071539205434</v>
      </c>
      <c r="M557" s="42">
        <v>3669.8171539205437</v>
      </c>
      <c r="N557" s="42">
        <v>3702.6571539205434</v>
      </c>
      <c r="O557" s="42">
        <v>3725.6671539205436</v>
      </c>
      <c r="P557" s="42">
        <v>3712.6271539205436</v>
      </c>
      <c r="Q557" s="42">
        <v>3710.3671539205434</v>
      </c>
      <c r="R557" s="42">
        <v>3698.2771539205432</v>
      </c>
      <c r="S557" s="42">
        <v>3716.597153920544</v>
      </c>
      <c r="T557" s="42">
        <v>3672.0871539205436</v>
      </c>
      <c r="U557" s="42">
        <v>3659.5371539205435</v>
      </c>
      <c r="V557" s="42">
        <v>3794.5871539205436</v>
      </c>
      <c r="W557" s="42">
        <v>3877.4671539205438</v>
      </c>
      <c r="X557" s="42">
        <v>3720.427153920544</v>
      </c>
      <c r="Y557" s="42">
        <v>3438.6671539205436</v>
      </c>
    </row>
    <row r="558" spans="1:25" ht="15.75">
      <c r="A558" s="41">
        <f t="shared" si="14"/>
        <v>43289</v>
      </c>
      <c r="B558" s="42">
        <v>3612.0471539205437</v>
      </c>
      <c r="C558" s="42">
        <v>3413.7771539205437</v>
      </c>
      <c r="D558" s="42">
        <v>3389.7971539205437</v>
      </c>
      <c r="E558" s="42">
        <v>3371.7671539205435</v>
      </c>
      <c r="F558" s="42">
        <v>3346.1171539205434</v>
      </c>
      <c r="G558" s="42">
        <v>3336.5571539205434</v>
      </c>
      <c r="H558" s="42">
        <v>3426.0071539205437</v>
      </c>
      <c r="I558" s="42">
        <v>3475.1471539205436</v>
      </c>
      <c r="J558" s="42">
        <v>3412.1471539205436</v>
      </c>
      <c r="K558" s="42">
        <v>3581.3671539205434</v>
      </c>
      <c r="L558" s="42">
        <v>3711.8171539205437</v>
      </c>
      <c r="M558" s="42">
        <v>3733.1271539205436</v>
      </c>
      <c r="N558" s="42">
        <v>3722.1071539205436</v>
      </c>
      <c r="O558" s="42">
        <v>3730.887153920544</v>
      </c>
      <c r="P558" s="42">
        <v>3722.4971539205435</v>
      </c>
      <c r="Q558" s="42">
        <v>3719.927153920544</v>
      </c>
      <c r="R558" s="42">
        <v>3732.2371539205433</v>
      </c>
      <c r="S558" s="42">
        <v>3702.9171539205436</v>
      </c>
      <c r="T558" s="42">
        <v>3705.3771539205436</v>
      </c>
      <c r="U558" s="42">
        <v>3706.387153920544</v>
      </c>
      <c r="V558" s="42">
        <v>3800.8371539205436</v>
      </c>
      <c r="W558" s="42">
        <v>3947.2871539205435</v>
      </c>
      <c r="X558" s="42">
        <v>3781.9571539205435</v>
      </c>
      <c r="Y558" s="42">
        <v>3570.3371539205436</v>
      </c>
    </row>
    <row r="559" spans="1:25" ht="15.75">
      <c r="A559" s="41">
        <f t="shared" si="14"/>
        <v>43290</v>
      </c>
      <c r="B559" s="42">
        <v>3605.9171539205436</v>
      </c>
      <c r="C559" s="42">
        <v>3421.6571539205434</v>
      </c>
      <c r="D559" s="42">
        <v>3387.3571539205436</v>
      </c>
      <c r="E559" s="42">
        <v>3369.7471539205435</v>
      </c>
      <c r="F559" s="42">
        <v>3340.9571539205435</v>
      </c>
      <c r="G559" s="42">
        <v>3338.637153920544</v>
      </c>
      <c r="H559" s="42">
        <v>3482.927153920544</v>
      </c>
      <c r="I559" s="42">
        <v>3738.057153920544</v>
      </c>
      <c r="J559" s="42">
        <v>3551.9671539205438</v>
      </c>
      <c r="K559" s="42">
        <v>3711.1971539205433</v>
      </c>
      <c r="L559" s="42">
        <v>3799.8171539205437</v>
      </c>
      <c r="M559" s="42">
        <v>3825.807153920544</v>
      </c>
      <c r="N559" s="42">
        <v>3816.5371539205435</v>
      </c>
      <c r="O559" s="42">
        <v>3871.0871539205436</v>
      </c>
      <c r="P559" s="42">
        <v>3874.4771539205435</v>
      </c>
      <c r="Q559" s="42">
        <v>3866.3671539205434</v>
      </c>
      <c r="R559" s="42">
        <v>3811.0771539205434</v>
      </c>
      <c r="S559" s="42">
        <v>3770.7171539205438</v>
      </c>
      <c r="T559" s="42">
        <v>3755.4571539205435</v>
      </c>
      <c r="U559" s="42">
        <v>3689.307153920544</v>
      </c>
      <c r="V559" s="42">
        <v>3874.6171539205434</v>
      </c>
      <c r="W559" s="42">
        <v>3921.1871539205436</v>
      </c>
      <c r="X559" s="42">
        <v>3850.7771539205432</v>
      </c>
      <c r="Y559" s="42">
        <v>3585.7671539205435</v>
      </c>
    </row>
    <row r="560" spans="1:25" ht="15.75">
      <c r="A560" s="41">
        <f t="shared" si="14"/>
        <v>43291</v>
      </c>
      <c r="B560" s="42">
        <v>3459.0371539205435</v>
      </c>
      <c r="C560" s="42">
        <v>3389.2071539205435</v>
      </c>
      <c r="D560" s="42">
        <v>3373.0871539205436</v>
      </c>
      <c r="E560" s="42">
        <v>3352.7271539205435</v>
      </c>
      <c r="F560" s="42">
        <v>3336.387153920544</v>
      </c>
      <c r="G560" s="42">
        <v>3334.6571539205434</v>
      </c>
      <c r="H560" s="42">
        <v>3444.3171539205437</v>
      </c>
      <c r="I560" s="42">
        <v>3639.5771539205434</v>
      </c>
      <c r="J560" s="42">
        <v>3532.1571539205434</v>
      </c>
      <c r="K560" s="42">
        <v>3646.9171539205436</v>
      </c>
      <c r="L560" s="42">
        <v>3686.387153920544</v>
      </c>
      <c r="M560" s="42">
        <v>3703.4871539205433</v>
      </c>
      <c r="N560" s="42">
        <v>3691.1471539205436</v>
      </c>
      <c r="O560" s="42">
        <v>3775.7071539205435</v>
      </c>
      <c r="P560" s="42">
        <v>3810.1071539205436</v>
      </c>
      <c r="Q560" s="42">
        <v>3802.427153920544</v>
      </c>
      <c r="R560" s="42">
        <v>3795.3671539205434</v>
      </c>
      <c r="S560" s="42">
        <v>3711.8771539205436</v>
      </c>
      <c r="T560" s="42">
        <v>3688.1671539205436</v>
      </c>
      <c r="U560" s="42">
        <v>3697.0871539205436</v>
      </c>
      <c r="V560" s="42">
        <v>3824.3171539205437</v>
      </c>
      <c r="W560" s="42">
        <v>3838.927153920544</v>
      </c>
      <c r="X560" s="42">
        <v>3784.4671539205438</v>
      </c>
      <c r="Y560" s="42">
        <v>3625.7271539205435</v>
      </c>
    </row>
    <row r="561" spans="1:25" ht="15.75">
      <c r="A561" s="41">
        <f t="shared" si="14"/>
        <v>43292</v>
      </c>
      <c r="B561" s="42">
        <v>3487.2971539205437</v>
      </c>
      <c r="C561" s="42">
        <v>3426.3071539205434</v>
      </c>
      <c r="D561" s="42">
        <v>3400.1271539205436</v>
      </c>
      <c r="E561" s="42">
        <v>3373.0171539205435</v>
      </c>
      <c r="F561" s="42">
        <v>3344.0971539205434</v>
      </c>
      <c r="G561" s="42">
        <v>3346.2171539205438</v>
      </c>
      <c r="H561" s="42">
        <v>3478.8471539205434</v>
      </c>
      <c r="I561" s="42">
        <v>3711.8371539205436</v>
      </c>
      <c r="J561" s="42">
        <v>3550.677153920544</v>
      </c>
      <c r="K561" s="42">
        <v>3727.887153920544</v>
      </c>
      <c r="L561" s="42">
        <v>3882.9671539205438</v>
      </c>
      <c r="M561" s="42">
        <v>3921.7471539205435</v>
      </c>
      <c r="N561" s="42">
        <v>3912.7971539205437</v>
      </c>
      <c r="O561" s="42">
        <v>3914.137153920544</v>
      </c>
      <c r="P561" s="42">
        <v>3969.557153920544</v>
      </c>
      <c r="Q561" s="42">
        <v>3947.2571539205437</v>
      </c>
      <c r="R561" s="42">
        <v>3942.3971539205436</v>
      </c>
      <c r="S561" s="42">
        <v>3952.9571539205435</v>
      </c>
      <c r="T561" s="42">
        <v>3894.5671539205437</v>
      </c>
      <c r="U561" s="42">
        <v>3776.7471539205435</v>
      </c>
      <c r="V561" s="42">
        <v>3927.5271539205432</v>
      </c>
      <c r="W561" s="42">
        <v>4123.4971539205435</v>
      </c>
      <c r="X561" s="42">
        <v>3890.6171539205434</v>
      </c>
      <c r="Y561" s="42">
        <v>3646.387153920544</v>
      </c>
    </row>
    <row r="562" spans="1:25" ht="15.75">
      <c r="A562" s="41">
        <f t="shared" si="14"/>
        <v>43293</v>
      </c>
      <c r="B562" s="42">
        <v>3466.2171539205438</v>
      </c>
      <c r="C562" s="42">
        <v>3410.6671539205436</v>
      </c>
      <c r="D562" s="42">
        <v>3375.9371539205436</v>
      </c>
      <c r="E562" s="42">
        <v>3344.4571539205435</v>
      </c>
      <c r="F562" s="42">
        <v>3329.3771539205436</v>
      </c>
      <c r="G562" s="42">
        <v>3333.1171539205434</v>
      </c>
      <c r="H562" s="42">
        <v>3471.427153920544</v>
      </c>
      <c r="I562" s="42">
        <v>3642.4071539205434</v>
      </c>
      <c r="J562" s="42">
        <v>3413.7371539205437</v>
      </c>
      <c r="K562" s="42">
        <v>3644.7971539205437</v>
      </c>
      <c r="L562" s="42">
        <v>3749.8771539205436</v>
      </c>
      <c r="M562" s="42">
        <v>3783.0171539205435</v>
      </c>
      <c r="N562" s="42">
        <v>3769.5071539205437</v>
      </c>
      <c r="O562" s="42">
        <v>3780.2571539205437</v>
      </c>
      <c r="P562" s="42">
        <v>3768.1071539205436</v>
      </c>
      <c r="Q562" s="42">
        <v>3786.1971539205433</v>
      </c>
      <c r="R562" s="42">
        <v>3809.5071539205437</v>
      </c>
      <c r="S562" s="42">
        <v>3744.1571539205434</v>
      </c>
      <c r="T562" s="42">
        <v>3703.4871539205433</v>
      </c>
      <c r="U562" s="42">
        <v>3696.1471539205436</v>
      </c>
      <c r="V562" s="42">
        <v>3798.6871539205436</v>
      </c>
      <c r="W562" s="42">
        <v>3816.6971539205433</v>
      </c>
      <c r="X562" s="42">
        <v>3754.5871539205436</v>
      </c>
      <c r="Y562" s="42">
        <v>3496.7771539205437</v>
      </c>
    </row>
    <row r="563" spans="1:25" ht="15.75">
      <c r="A563" s="41">
        <f t="shared" si="14"/>
        <v>43294</v>
      </c>
      <c r="B563" s="42">
        <v>3464.3071539205434</v>
      </c>
      <c r="C563" s="42">
        <v>3394.0371539205435</v>
      </c>
      <c r="D563" s="42">
        <v>3355.1571539205434</v>
      </c>
      <c r="E563" s="42">
        <v>3336.0571539205434</v>
      </c>
      <c r="F563" s="42">
        <v>3325.6671539205436</v>
      </c>
      <c r="G563" s="42">
        <v>3363.0171539205435</v>
      </c>
      <c r="H563" s="42">
        <v>3437.1971539205433</v>
      </c>
      <c r="I563" s="42">
        <v>3617.8471539205434</v>
      </c>
      <c r="J563" s="42">
        <v>3355.0271539205437</v>
      </c>
      <c r="K563" s="42">
        <v>3563.0071539205437</v>
      </c>
      <c r="L563" s="42">
        <v>3581.8571539205436</v>
      </c>
      <c r="M563" s="42">
        <v>3595.3771539205436</v>
      </c>
      <c r="N563" s="42">
        <v>3631.5071539205437</v>
      </c>
      <c r="O563" s="42">
        <v>3673.2971539205437</v>
      </c>
      <c r="P563" s="42">
        <v>3702.5071539205437</v>
      </c>
      <c r="Q563" s="42">
        <v>3726.8271539205434</v>
      </c>
      <c r="R563" s="42">
        <v>3712.137153920544</v>
      </c>
      <c r="S563" s="42">
        <v>3692.0071539205437</v>
      </c>
      <c r="T563" s="42">
        <v>3572.8371539205436</v>
      </c>
      <c r="U563" s="42">
        <v>3545.2171539205438</v>
      </c>
      <c r="V563" s="42">
        <v>3705.7771539205432</v>
      </c>
      <c r="W563" s="42">
        <v>3775.3271539205434</v>
      </c>
      <c r="X563" s="42">
        <v>3664.5671539205437</v>
      </c>
      <c r="Y563" s="42">
        <v>3394.2571539205437</v>
      </c>
    </row>
    <row r="564" spans="1:25" ht="15.75">
      <c r="A564" s="41">
        <f t="shared" si="14"/>
        <v>43295</v>
      </c>
      <c r="B564" s="42">
        <v>3491.4371539205436</v>
      </c>
      <c r="C564" s="42">
        <v>3373.5271539205437</v>
      </c>
      <c r="D564" s="42">
        <v>3340.3771539205436</v>
      </c>
      <c r="E564" s="42">
        <v>3318.6271539205436</v>
      </c>
      <c r="F564" s="42">
        <v>3390.5171539205435</v>
      </c>
      <c r="G564" s="42">
        <v>3428.677153920544</v>
      </c>
      <c r="H564" s="42">
        <v>3351.1171539205434</v>
      </c>
      <c r="I564" s="42">
        <v>3467.7771539205437</v>
      </c>
      <c r="J564" s="42">
        <v>3454.6471539205436</v>
      </c>
      <c r="K564" s="42">
        <v>3407.8771539205436</v>
      </c>
      <c r="L564" s="42">
        <v>3513.7271539205435</v>
      </c>
      <c r="M564" s="42">
        <v>3558.427153920544</v>
      </c>
      <c r="N564" s="42">
        <v>3590.3471539205434</v>
      </c>
      <c r="O564" s="42">
        <v>3633.847153920544</v>
      </c>
      <c r="P564" s="42">
        <v>3654.807153920544</v>
      </c>
      <c r="Q564" s="42">
        <v>3664.2871539205435</v>
      </c>
      <c r="R564" s="42">
        <v>3672.5771539205434</v>
      </c>
      <c r="S564" s="42">
        <v>3655.1871539205436</v>
      </c>
      <c r="T564" s="42">
        <v>3588.9071539205434</v>
      </c>
      <c r="U564" s="42">
        <v>3561.9371539205436</v>
      </c>
      <c r="V564" s="42">
        <v>3716.3371539205436</v>
      </c>
      <c r="W564" s="42">
        <v>3730.7371539205433</v>
      </c>
      <c r="X564" s="42">
        <v>3620.887153920544</v>
      </c>
      <c r="Y564" s="42">
        <v>3408.927153920544</v>
      </c>
    </row>
    <row r="565" spans="1:25" ht="15.75">
      <c r="A565" s="41">
        <f t="shared" si="14"/>
        <v>43296</v>
      </c>
      <c r="B565" s="42">
        <v>3484.1171539205434</v>
      </c>
      <c r="C565" s="42">
        <v>3369.5271539205437</v>
      </c>
      <c r="D565" s="42">
        <v>3334.7671539205435</v>
      </c>
      <c r="E565" s="42">
        <v>3330.6871539205436</v>
      </c>
      <c r="F565" s="42">
        <v>3405.5071539205437</v>
      </c>
      <c r="G565" s="42">
        <v>3436.2371539205437</v>
      </c>
      <c r="H565" s="42">
        <v>3330.2771539205437</v>
      </c>
      <c r="I565" s="42">
        <v>3436.9371539205436</v>
      </c>
      <c r="J565" s="42">
        <v>3553.5271539205437</v>
      </c>
      <c r="K565" s="42">
        <v>3375.8571539205436</v>
      </c>
      <c r="L565" s="42">
        <v>3422.0271539205437</v>
      </c>
      <c r="M565" s="42">
        <v>3483.2571539205437</v>
      </c>
      <c r="N565" s="42">
        <v>3543.1071539205436</v>
      </c>
      <c r="O565" s="42">
        <v>3585.177153920544</v>
      </c>
      <c r="P565" s="42">
        <v>3561.2171539205438</v>
      </c>
      <c r="Q565" s="42">
        <v>3568.2871539205435</v>
      </c>
      <c r="R565" s="42">
        <v>3561.427153920544</v>
      </c>
      <c r="S565" s="42">
        <v>3544.4471539205433</v>
      </c>
      <c r="T565" s="42">
        <v>3500.4071539205434</v>
      </c>
      <c r="U565" s="42">
        <v>3507.0171539205435</v>
      </c>
      <c r="V565" s="42">
        <v>3656.097153920544</v>
      </c>
      <c r="W565" s="42">
        <v>3736.7071539205435</v>
      </c>
      <c r="X565" s="42">
        <v>3616.427153920544</v>
      </c>
      <c r="Y565" s="42">
        <v>3403.8071539205434</v>
      </c>
    </row>
    <row r="566" spans="1:25" ht="15.75">
      <c r="A566" s="41">
        <f t="shared" si="14"/>
        <v>43297</v>
      </c>
      <c r="B566" s="42">
        <v>3444.4671539205438</v>
      </c>
      <c r="C566" s="42">
        <v>3339.6171539205434</v>
      </c>
      <c r="D566" s="42">
        <v>3319.1571539205434</v>
      </c>
      <c r="E566" s="42">
        <v>3352.1571539205434</v>
      </c>
      <c r="F566" s="42">
        <v>3431.0971539205434</v>
      </c>
      <c r="G566" s="42">
        <v>3467.7271539205435</v>
      </c>
      <c r="H566" s="42">
        <v>3378.1471539205436</v>
      </c>
      <c r="I566" s="42">
        <v>3404.2171539205438</v>
      </c>
      <c r="J566" s="42">
        <v>3610.6671539205436</v>
      </c>
      <c r="K566" s="42">
        <v>3419.3271539205434</v>
      </c>
      <c r="L566" s="42">
        <v>3389.177153920544</v>
      </c>
      <c r="M566" s="42">
        <v>3465.7871539205435</v>
      </c>
      <c r="N566" s="42">
        <v>3538.3371539205436</v>
      </c>
      <c r="O566" s="42">
        <v>3616.6071539205436</v>
      </c>
      <c r="P566" s="42">
        <v>3576.2371539205437</v>
      </c>
      <c r="Q566" s="42">
        <v>3601.0371539205435</v>
      </c>
      <c r="R566" s="42">
        <v>3588.6171539205434</v>
      </c>
      <c r="S566" s="42">
        <v>3579.8171539205437</v>
      </c>
      <c r="T566" s="42">
        <v>3475.0871539205436</v>
      </c>
      <c r="U566" s="42">
        <v>3477.2871539205435</v>
      </c>
      <c r="V566" s="42">
        <v>3610.7171539205438</v>
      </c>
      <c r="W566" s="42">
        <v>3679.7071539205435</v>
      </c>
      <c r="X566" s="42">
        <v>3528.9371539205436</v>
      </c>
      <c r="Y566" s="42">
        <v>3489.9471539205433</v>
      </c>
    </row>
    <row r="567" spans="1:25" ht="15.75">
      <c r="A567" s="41">
        <f t="shared" si="14"/>
        <v>43298</v>
      </c>
      <c r="B567" s="42">
        <v>3424.8471539205434</v>
      </c>
      <c r="C567" s="42">
        <v>3380.8571539205436</v>
      </c>
      <c r="D567" s="42">
        <v>3355.0271539205437</v>
      </c>
      <c r="E567" s="42">
        <v>3337.4371539205436</v>
      </c>
      <c r="F567" s="42">
        <v>3315.6471539205436</v>
      </c>
      <c r="G567" s="42">
        <v>3357.9371539205436</v>
      </c>
      <c r="H567" s="42">
        <v>3383.3371539205436</v>
      </c>
      <c r="I567" s="42">
        <v>3533.927153920544</v>
      </c>
      <c r="J567" s="42">
        <v>3450.6971539205433</v>
      </c>
      <c r="K567" s="42">
        <v>3364.2171539205438</v>
      </c>
      <c r="L567" s="42">
        <v>3425.0271539205437</v>
      </c>
      <c r="M567" s="42">
        <v>3437.0671539205437</v>
      </c>
      <c r="N567" s="42">
        <v>3380.1071539205436</v>
      </c>
      <c r="O567" s="42">
        <v>3368.4971539205435</v>
      </c>
      <c r="P567" s="42">
        <v>3380.387153920544</v>
      </c>
      <c r="Q567" s="42">
        <v>3347.8971539205436</v>
      </c>
      <c r="R567" s="42">
        <v>3356.4371539205436</v>
      </c>
      <c r="S567" s="42">
        <v>3351.4371539205436</v>
      </c>
      <c r="T567" s="42">
        <v>3345.427153920544</v>
      </c>
      <c r="U567" s="42">
        <v>3454.5671539205437</v>
      </c>
      <c r="V567" s="42">
        <v>3541.6671539205436</v>
      </c>
      <c r="W567" s="42">
        <v>3556.8071539205434</v>
      </c>
      <c r="X567" s="42">
        <v>3422.3471539205434</v>
      </c>
      <c r="Y567" s="42">
        <v>3568.7671539205435</v>
      </c>
    </row>
    <row r="568" spans="1:25" ht="15.75">
      <c r="A568" s="41">
        <f t="shared" si="14"/>
        <v>43299</v>
      </c>
      <c r="B568" s="42">
        <v>3444.3671539205434</v>
      </c>
      <c r="C568" s="42">
        <v>3386.5771539205434</v>
      </c>
      <c r="D568" s="42">
        <v>3351.6271539205436</v>
      </c>
      <c r="E568" s="42">
        <v>3334.2371539205437</v>
      </c>
      <c r="F568" s="42">
        <v>3316.5971539205434</v>
      </c>
      <c r="G568" s="42">
        <v>3343.8171539205437</v>
      </c>
      <c r="H568" s="42">
        <v>3395.2071539205435</v>
      </c>
      <c r="I568" s="42">
        <v>3506.4671539205438</v>
      </c>
      <c r="J568" s="42">
        <v>3421.0071539205437</v>
      </c>
      <c r="K568" s="42">
        <v>3398.6071539205436</v>
      </c>
      <c r="L568" s="42">
        <v>3458.4071539205434</v>
      </c>
      <c r="M568" s="42">
        <v>3467.7171539205438</v>
      </c>
      <c r="N568" s="42">
        <v>3440.9071539205434</v>
      </c>
      <c r="O568" s="42">
        <v>3377.0271539205437</v>
      </c>
      <c r="P568" s="42">
        <v>3366.427153920544</v>
      </c>
      <c r="Q568" s="42">
        <v>3375.5771539205434</v>
      </c>
      <c r="R568" s="42">
        <v>3399.9871539205437</v>
      </c>
      <c r="S568" s="42">
        <v>3413.5871539205436</v>
      </c>
      <c r="T568" s="42">
        <v>3419.3971539205436</v>
      </c>
      <c r="U568" s="42">
        <v>3480.6171539205434</v>
      </c>
      <c r="V568" s="42">
        <v>3580.9671539205438</v>
      </c>
      <c r="W568" s="42">
        <v>3594.9771539205435</v>
      </c>
      <c r="X568" s="42">
        <v>3464.8171539205437</v>
      </c>
      <c r="Y568" s="42">
        <v>3513.927153920544</v>
      </c>
    </row>
    <row r="569" spans="1:25" ht="15.75">
      <c r="A569" s="41">
        <f t="shared" si="14"/>
        <v>43300</v>
      </c>
      <c r="B569" s="42">
        <v>3623.7371539205433</v>
      </c>
      <c r="C569" s="42">
        <v>3389.4371539205436</v>
      </c>
      <c r="D569" s="42">
        <v>3356.0871539205436</v>
      </c>
      <c r="E569" s="42">
        <v>3340.4771539205435</v>
      </c>
      <c r="F569" s="42">
        <v>3317.0171539205435</v>
      </c>
      <c r="G569" s="42">
        <v>3351.8971539205436</v>
      </c>
      <c r="H569" s="42">
        <v>3407.427153920544</v>
      </c>
      <c r="I569" s="42">
        <v>3605.3771539205436</v>
      </c>
      <c r="J569" s="42">
        <v>3440.5271539205437</v>
      </c>
      <c r="K569" s="42">
        <v>3381.7271539205435</v>
      </c>
      <c r="L569" s="42">
        <v>3452.8671539205434</v>
      </c>
      <c r="M569" s="42">
        <v>3429.927153920544</v>
      </c>
      <c r="N569" s="42">
        <v>3463.1571539205434</v>
      </c>
      <c r="O569" s="42">
        <v>3475.2471539205435</v>
      </c>
      <c r="P569" s="42">
        <v>3508.5771539205434</v>
      </c>
      <c r="Q569" s="42">
        <v>3470.9071539205434</v>
      </c>
      <c r="R569" s="42">
        <v>3492.7971539205437</v>
      </c>
      <c r="S569" s="42">
        <v>3486.4771539205435</v>
      </c>
      <c r="T569" s="42">
        <v>3430.387153920544</v>
      </c>
      <c r="U569" s="42">
        <v>3504.137153920544</v>
      </c>
      <c r="V569" s="42">
        <v>3554.9671539205438</v>
      </c>
      <c r="W569" s="42">
        <v>3539.0671539205437</v>
      </c>
      <c r="X569" s="42">
        <v>3375.427153920544</v>
      </c>
      <c r="Y569" s="42">
        <v>3667.2071539205435</v>
      </c>
    </row>
    <row r="570" spans="1:25" ht="15.75">
      <c r="A570" s="41">
        <f t="shared" si="14"/>
        <v>43301</v>
      </c>
      <c r="B570" s="42">
        <v>3503.637153920544</v>
      </c>
      <c r="C570" s="42">
        <v>3381.4371539205436</v>
      </c>
      <c r="D570" s="42">
        <v>3353.6071539205436</v>
      </c>
      <c r="E570" s="42">
        <v>3336.0171539205435</v>
      </c>
      <c r="F570" s="42">
        <v>3322.8471539205434</v>
      </c>
      <c r="G570" s="42">
        <v>3374.7471539205435</v>
      </c>
      <c r="H570" s="42">
        <v>3371.3571539205436</v>
      </c>
      <c r="I570" s="42">
        <v>3461.3771539205436</v>
      </c>
      <c r="J570" s="42">
        <v>3476.8671539205434</v>
      </c>
      <c r="K570" s="42">
        <v>3339.1871539205436</v>
      </c>
      <c r="L570" s="42">
        <v>3400.1671539205436</v>
      </c>
      <c r="M570" s="42">
        <v>3412.5471539205437</v>
      </c>
      <c r="N570" s="42">
        <v>3357.5771539205434</v>
      </c>
      <c r="O570" s="42">
        <v>3382.927153920544</v>
      </c>
      <c r="P570" s="42">
        <v>3399.9671539205438</v>
      </c>
      <c r="Q570" s="42">
        <v>3365.9771539205435</v>
      </c>
      <c r="R570" s="42">
        <v>3341.8071539205434</v>
      </c>
      <c r="S570" s="42">
        <v>3344.8171539205437</v>
      </c>
      <c r="T570" s="42">
        <v>3350.677153920544</v>
      </c>
      <c r="U570" s="42">
        <v>3430.1971539205433</v>
      </c>
      <c r="V570" s="42">
        <v>3506.1871539205436</v>
      </c>
      <c r="W570" s="42">
        <v>3517.6071539205436</v>
      </c>
      <c r="X570" s="42">
        <v>3375.6571539205434</v>
      </c>
      <c r="Y570" s="42">
        <v>3624.9471539205433</v>
      </c>
    </row>
    <row r="571" spans="1:25" ht="15.75">
      <c r="A571" s="41">
        <f t="shared" si="14"/>
        <v>43302</v>
      </c>
      <c r="B571" s="42">
        <v>3509.6971539205433</v>
      </c>
      <c r="C571" s="42">
        <v>3405.3571539205436</v>
      </c>
      <c r="D571" s="42">
        <v>3344.3471539205434</v>
      </c>
      <c r="E571" s="42">
        <v>3321.677153920544</v>
      </c>
      <c r="F571" s="42">
        <v>3376.427153920544</v>
      </c>
      <c r="G571" s="42">
        <v>3434.2171539205438</v>
      </c>
      <c r="H571" s="42">
        <v>3337.8671539205434</v>
      </c>
      <c r="I571" s="42">
        <v>3447.0571539205434</v>
      </c>
      <c r="J571" s="42">
        <v>3562.2171539205438</v>
      </c>
      <c r="K571" s="42">
        <v>3409.2771539205437</v>
      </c>
      <c r="L571" s="42">
        <v>3344.5271539205437</v>
      </c>
      <c r="M571" s="42">
        <v>3369.3971539205436</v>
      </c>
      <c r="N571" s="42">
        <v>3352.7571539205437</v>
      </c>
      <c r="O571" s="42">
        <v>3364.9371539205436</v>
      </c>
      <c r="P571" s="42">
        <v>3381.6071539205436</v>
      </c>
      <c r="Q571" s="42">
        <v>3350.6171539205434</v>
      </c>
      <c r="R571" s="42">
        <v>3375.7071539205435</v>
      </c>
      <c r="S571" s="42">
        <v>3367.2671539205435</v>
      </c>
      <c r="T571" s="42">
        <v>3362.0371539205435</v>
      </c>
      <c r="U571" s="42">
        <v>3464.1271539205436</v>
      </c>
      <c r="V571" s="42">
        <v>3595.6571539205434</v>
      </c>
      <c r="W571" s="42">
        <v>3614.5971539205434</v>
      </c>
      <c r="X571" s="42">
        <v>3453.4771539205435</v>
      </c>
      <c r="Y571" s="42">
        <v>3537.1471539205436</v>
      </c>
    </row>
    <row r="572" spans="1:25" ht="15.75">
      <c r="A572" s="41">
        <f t="shared" si="14"/>
        <v>43303</v>
      </c>
      <c r="B572" s="42">
        <v>3543.9871539205437</v>
      </c>
      <c r="C572" s="42">
        <v>3401.8171539205437</v>
      </c>
      <c r="D572" s="42">
        <v>3354.2971539205437</v>
      </c>
      <c r="E572" s="42">
        <v>3329.3471539205434</v>
      </c>
      <c r="F572" s="42">
        <v>3358.8571539205436</v>
      </c>
      <c r="G572" s="42">
        <v>3418.0271539205437</v>
      </c>
      <c r="H572" s="42">
        <v>3332.0671539205437</v>
      </c>
      <c r="I572" s="42">
        <v>3437.2571539205437</v>
      </c>
      <c r="J572" s="42">
        <v>3526.427153920544</v>
      </c>
      <c r="K572" s="42">
        <v>3384.0671539205437</v>
      </c>
      <c r="L572" s="42">
        <v>3383.6471539205436</v>
      </c>
      <c r="M572" s="42">
        <v>3406.0171539205435</v>
      </c>
      <c r="N572" s="42">
        <v>3374.2571539205437</v>
      </c>
      <c r="O572" s="42">
        <v>3356.2671539205435</v>
      </c>
      <c r="P572" s="42">
        <v>3360.5271539205437</v>
      </c>
      <c r="Q572" s="42">
        <v>3386.5771539205434</v>
      </c>
      <c r="R572" s="42">
        <v>3433.0271539205437</v>
      </c>
      <c r="S572" s="42">
        <v>3414.8171539205437</v>
      </c>
      <c r="T572" s="42">
        <v>3407.0171539205435</v>
      </c>
      <c r="U572" s="42">
        <v>3514.1571539205434</v>
      </c>
      <c r="V572" s="42">
        <v>3667.9471539205433</v>
      </c>
      <c r="W572" s="42">
        <v>3676.5671539205437</v>
      </c>
      <c r="X572" s="42">
        <v>3531.6971539205433</v>
      </c>
      <c r="Y572" s="42">
        <v>3508.9571539205435</v>
      </c>
    </row>
    <row r="573" spans="1:25" ht="15.75">
      <c r="A573" s="41">
        <f t="shared" si="14"/>
        <v>43304</v>
      </c>
      <c r="B573" s="42">
        <v>3514.7071539205435</v>
      </c>
      <c r="C573" s="42">
        <v>3388.927153920544</v>
      </c>
      <c r="D573" s="42">
        <v>3348.0271539205437</v>
      </c>
      <c r="E573" s="42">
        <v>3321.6971539205433</v>
      </c>
      <c r="F573" s="42">
        <v>3379.0471539205437</v>
      </c>
      <c r="G573" s="42">
        <v>3434.9471539205433</v>
      </c>
      <c r="H573" s="42">
        <v>3339.6971539205433</v>
      </c>
      <c r="I573" s="42">
        <v>3539.637153920544</v>
      </c>
      <c r="J573" s="42">
        <v>3563.887153920544</v>
      </c>
      <c r="K573" s="42">
        <v>3409.2671539205435</v>
      </c>
      <c r="L573" s="42">
        <v>3362.1971539205433</v>
      </c>
      <c r="M573" s="42">
        <v>3388.8271539205434</v>
      </c>
      <c r="N573" s="42">
        <v>3352.0171539205435</v>
      </c>
      <c r="O573" s="42">
        <v>3365.427153920544</v>
      </c>
      <c r="P573" s="42">
        <v>3380.8971539205436</v>
      </c>
      <c r="Q573" s="42">
        <v>3357.6171539205434</v>
      </c>
      <c r="R573" s="42">
        <v>3398.9671539205438</v>
      </c>
      <c r="S573" s="42">
        <v>3387.0271539205437</v>
      </c>
      <c r="T573" s="42">
        <v>3366.177153920544</v>
      </c>
      <c r="U573" s="42">
        <v>3476.5871539205436</v>
      </c>
      <c r="V573" s="42">
        <v>3614.3471539205434</v>
      </c>
      <c r="W573" s="42">
        <v>3638.3771539205436</v>
      </c>
      <c r="X573" s="42">
        <v>3470.3071539205434</v>
      </c>
      <c r="Y573" s="42">
        <v>3569.6271539205436</v>
      </c>
    </row>
    <row r="574" spans="1:25" ht="15.75">
      <c r="A574" s="41">
        <f t="shared" si="14"/>
        <v>43305</v>
      </c>
      <c r="B574" s="42">
        <v>3442.3771539205436</v>
      </c>
      <c r="C574" s="42">
        <v>3371.7871539205435</v>
      </c>
      <c r="D574" s="42">
        <v>3335.3271539205434</v>
      </c>
      <c r="E574" s="42">
        <v>3318.8271539205434</v>
      </c>
      <c r="F574" s="42">
        <v>3377.3771539205436</v>
      </c>
      <c r="G574" s="42">
        <v>3433.5971539205434</v>
      </c>
      <c r="H574" s="42">
        <v>3337.2971539205437</v>
      </c>
      <c r="I574" s="42">
        <v>3466.1871539205436</v>
      </c>
      <c r="J574" s="42">
        <v>3560.0771539205434</v>
      </c>
      <c r="K574" s="42">
        <v>3405.4471539205433</v>
      </c>
      <c r="L574" s="42">
        <v>3352.5171539205435</v>
      </c>
      <c r="M574" s="42">
        <v>3374.3071539205434</v>
      </c>
      <c r="N574" s="42">
        <v>3346.1471539205436</v>
      </c>
      <c r="O574" s="42">
        <v>3360.5171539205435</v>
      </c>
      <c r="P574" s="42">
        <v>3376.4871539205437</v>
      </c>
      <c r="Q574" s="42">
        <v>3349.1071539205436</v>
      </c>
      <c r="R574" s="42">
        <v>3388.4571539205435</v>
      </c>
      <c r="S574" s="42">
        <v>3377.9671539205438</v>
      </c>
      <c r="T574" s="42">
        <v>3362.5971539205434</v>
      </c>
      <c r="U574" s="42">
        <v>3470.8771539205436</v>
      </c>
      <c r="V574" s="42">
        <v>3597.0171539205435</v>
      </c>
      <c r="W574" s="42">
        <v>3624.137153920544</v>
      </c>
      <c r="X574" s="42">
        <v>3459.2171539205438</v>
      </c>
      <c r="Y574" s="42">
        <v>3536.8071539205434</v>
      </c>
    </row>
    <row r="575" spans="1:25" ht="15.75">
      <c r="A575" s="41">
        <f t="shared" si="14"/>
        <v>43306</v>
      </c>
      <c r="B575" s="42">
        <v>3468.0371539205435</v>
      </c>
      <c r="C575" s="42">
        <v>3347.7971539205437</v>
      </c>
      <c r="D575" s="42">
        <v>3325.4771539205435</v>
      </c>
      <c r="E575" s="42">
        <v>3314.6571539205434</v>
      </c>
      <c r="F575" s="42">
        <v>3362.5171539205435</v>
      </c>
      <c r="G575" s="42">
        <v>3427.3171539205437</v>
      </c>
      <c r="H575" s="42">
        <v>3357.7671539205435</v>
      </c>
      <c r="I575" s="42">
        <v>3572.1271539205436</v>
      </c>
      <c r="J575" s="42">
        <v>3442.5771539205434</v>
      </c>
      <c r="K575" s="42">
        <v>3427.3271539205434</v>
      </c>
      <c r="L575" s="42">
        <v>3559.2871539205435</v>
      </c>
      <c r="M575" s="42">
        <v>3621.3371539205436</v>
      </c>
      <c r="N575" s="42">
        <v>3673.3571539205436</v>
      </c>
      <c r="O575" s="42">
        <v>3747.9871539205433</v>
      </c>
      <c r="P575" s="42">
        <v>3856.9671539205438</v>
      </c>
      <c r="Q575" s="42">
        <v>3840.2371539205433</v>
      </c>
      <c r="R575" s="42">
        <v>3832.4071539205434</v>
      </c>
      <c r="S575" s="42">
        <v>3688.847153920544</v>
      </c>
      <c r="T575" s="42">
        <v>3643.387153920544</v>
      </c>
      <c r="U575" s="42">
        <v>3690.7671539205435</v>
      </c>
      <c r="V575" s="42">
        <v>3830.4671539205438</v>
      </c>
      <c r="W575" s="42">
        <v>3823.7371539205433</v>
      </c>
      <c r="X575" s="42">
        <v>3677.3171539205437</v>
      </c>
      <c r="Y575" s="42">
        <v>3406.3171539205437</v>
      </c>
    </row>
    <row r="576" spans="1:25" ht="15.75">
      <c r="A576" s="41">
        <f t="shared" si="14"/>
        <v>43307</v>
      </c>
      <c r="B576" s="42">
        <v>3420.1171539205434</v>
      </c>
      <c r="C576" s="42">
        <v>3319.0771539205434</v>
      </c>
      <c r="D576" s="42">
        <v>3347.677153920544</v>
      </c>
      <c r="E576" s="42">
        <v>3392.4971539205435</v>
      </c>
      <c r="F576" s="42">
        <v>3474.5771539205434</v>
      </c>
      <c r="G576" s="42">
        <v>3519.1171539205434</v>
      </c>
      <c r="H576" s="42">
        <v>3534.3771539205436</v>
      </c>
      <c r="I576" s="42">
        <v>3392.1071539205436</v>
      </c>
      <c r="J576" s="42">
        <v>3756.177153920544</v>
      </c>
      <c r="K576" s="42">
        <v>3629.0871539205436</v>
      </c>
      <c r="L576" s="42">
        <v>3561.1071539205436</v>
      </c>
      <c r="M576" s="42">
        <v>3524.677153920544</v>
      </c>
      <c r="N576" s="42">
        <v>3509.1471539205436</v>
      </c>
      <c r="O576" s="42">
        <v>3480.1971539205433</v>
      </c>
      <c r="P576" s="42">
        <v>3484.1971539205433</v>
      </c>
      <c r="Q576" s="42">
        <v>3485.7971539205437</v>
      </c>
      <c r="R576" s="42">
        <v>3456.3071539205434</v>
      </c>
      <c r="S576" s="42">
        <v>3420.4171539205436</v>
      </c>
      <c r="T576" s="42">
        <v>3464.8971539205436</v>
      </c>
      <c r="U576" s="42">
        <v>3392.4171539205436</v>
      </c>
      <c r="V576" s="42">
        <v>3419.8471539205434</v>
      </c>
      <c r="W576" s="42">
        <v>3420.387153920544</v>
      </c>
      <c r="X576" s="42">
        <v>3541.4971539205435</v>
      </c>
      <c r="Y576" s="42">
        <v>4013.6271539205436</v>
      </c>
    </row>
    <row r="577" spans="1:25" ht="15.75">
      <c r="A577" s="41">
        <f t="shared" si="14"/>
        <v>43308</v>
      </c>
      <c r="B577" s="42">
        <v>3539.8571539205436</v>
      </c>
      <c r="C577" s="42">
        <v>3397.8071539205434</v>
      </c>
      <c r="D577" s="42">
        <v>3360.4071539205434</v>
      </c>
      <c r="E577" s="42">
        <v>3341.8571539205436</v>
      </c>
      <c r="F577" s="42">
        <v>3320.8971539205436</v>
      </c>
      <c r="G577" s="42">
        <v>3339.3171539205437</v>
      </c>
      <c r="H577" s="42">
        <v>3415.1271539205436</v>
      </c>
      <c r="I577" s="42">
        <v>3674.3771539205436</v>
      </c>
      <c r="J577" s="42">
        <v>3382.7171539205438</v>
      </c>
      <c r="K577" s="42">
        <v>3467.5171539205435</v>
      </c>
      <c r="L577" s="42">
        <v>3623.2571539205437</v>
      </c>
      <c r="M577" s="42">
        <v>3726.9071539205434</v>
      </c>
      <c r="N577" s="42">
        <v>3790.807153920544</v>
      </c>
      <c r="O577" s="42">
        <v>3847.7671539205435</v>
      </c>
      <c r="P577" s="42">
        <v>3822.2571539205437</v>
      </c>
      <c r="Q577" s="42">
        <v>3776.7271539205435</v>
      </c>
      <c r="R577" s="42">
        <v>3773.5171539205435</v>
      </c>
      <c r="S577" s="42">
        <v>3705.637153920544</v>
      </c>
      <c r="T577" s="42">
        <v>3631.4071539205434</v>
      </c>
      <c r="U577" s="42">
        <v>3655.7671539205435</v>
      </c>
      <c r="V577" s="42">
        <v>3813.177153920544</v>
      </c>
      <c r="W577" s="42">
        <v>3854.6071539205436</v>
      </c>
      <c r="X577" s="42">
        <v>3744.7971539205437</v>
      </c>
      <c r="Y577" s="42">
        <v>3497.9771539205435</v>
      </c>
    </row>
    <row r="578" spans="1:25" ht="15.75">
      <c r="A578" s="41">
        <f t="shared" si="14"/>
        <v>43309</v>
      </c>
      <c r="B578" s="42">
        <v>3573.8071539205434</v>
      </c>
      <c r="C578" s="42">
        <v>3432.9171539205436</v>
      </c>
      <c r="D578" s="42">
        <v>3357.0271539205437</v>
      </c>
      <c r="E578" s="42">
        <v>3331.7371539205437</v>
      </c>
      <c r="F578" s="42">
        <v>3330.8371539205436</v>
      </c>
      <c r="G578" s="42">
        <v>3385.1871539205436</v>
      </c>
      <c r="H578" s="42">
        <v>3387.1971539205433</v>
      </c>
      <c r="I578" s="42">
        <v>3602.0771539205434</v>
      </c>
      <c r="J578" s="42">
        <v>3420.1271539205436</v>
      </c>
      <c r="K578" s="42">
        <v>3443.7371539205437</v>
      </c>
      <c r="L578" s="42">
        <v>3577.0571539205434</v>
      </c>
      <c r="M578" s="42">
        <v>3614.5571539205434</v>
      </c>
      <c r="N578" s="42">
        <v>3672.9971539205435</v>
      </c>
      <c r="O578" s="42">
        <v>3728.927153920544</v>
      </c>
      <c r="P578" s="42">
        <v>3748.4071539205434</v>
      </c>
      <c r="Q578" s="42">
        <v>3735.6471539205436</v>
      </c>
      <c r="R578" s="42">
        <v>3745.1171539205434</v>
      </c>
      <c r="S578" s="42">
        <v>3739.9971539205435</v>
      </c>
      <c r="T578" s="42">
        <v>3698.6971539205433</v>
      </c>
      <c r="U578" s="42">
        <v>3756.057153920544</v>
      </c>
      <c r="V578" s="42">
        <v>3894.4871539205433</v>
      </c>
      <c r="W578" s="42">
        <v>3877.1471539205436</v>
      </c>
      <c r="X578" s="42">
        <v>3800.5771539205434</v>
      </c>
      <c r="Y578" s="42">
        <v>3540.3371539205436</v>
      </c>
    </row>
    <row r="579" spans="1:25" ht="15.75" customHeight="1">
      <c r="A579" s="41">
        <f t="shared" si="14"/>
        <v>43310</v>
      </c>
      <c r="B579" s="42">
        <v>3615.9871539205437</v>
      </c>
      <c r="C579" s="42">
        <v>3479.0471539205437</v>
      </c>
      <c r="D579" s="42">
        <v>3377.3771539205436</v>
      </c>
      <c r="E579" s="42">
        <v>3346.8471539205434</v>
      </c>
      <c r="F579" s="42">
        <v>3321.5871539205436</v>
      </c>
      <c r="G579" s="42">
        <v>3354.1071539205436</v>
      </c>
      <c r="H579" s="42">
        <v>3404.1571539205434</v>
      </c>
      <c r="I579" s="42">
        <v>3494.137153920544</v>
      </c>
      <c r="J579" s="42">
        <v>3370.3671539205434</v>
      </c>
      <c r="K579" s="42">
        <v>3538.8671539205434</v>
      </c>
      <c r="L579" s="42">
        <v>3667.4971539205435</v>
      </c>
      <c r="M579" s="42">
        <v>3723.4171539205436</v>
      </c>
      <c r="N579" s="42">
        <v>3757.4171539205436</v>
      </c>
      <c r="O579" s="42">
        <v>3785.2071539205435</v>
      </c>
      <c r="P579" s="42">
        <v>3779.7971539205437</v>
      </c>
      <c r="Q579" s="42">
        <v>3778.7671539205435</v>
      </c>
      <c r="R579" s="42">
        <v>3801.3671539205434</v>
      </c>
      <c r="S579" s="42">
        <v>3779.3571539205436</v>
      </c>
      <c r="T579" s="42">
        <v>3734.347153920544</v>
      </c>
      <c r="U579" s="42">
        <v>3781.7771539205432</v>
      </c>
      <c r="V579" s="42">
        <v>3906.7271539205435</v>
      </c>
      <c r="W579" s="42">
        <v>3903.887153920544</v>
      </c>
      <c r="X579" s="42">
        <v>3817.347153920544</v>
      </c>
      <c r="Y579" s="42">
        <v>3638.8371539205436</v>
      </c>
    </row>
    <row r="580" spans="1:25" ht="15.75">
      <c r="A580" s="41">
        <f t="shared" si="14"/>
        <v>43311</v>
      </c>
      <c r="B580" s="42">
        <v>3453.5971539205434</v>
      </c>
      <c r="C580" s="42">
        <v>3382.0571539205434</v>
      </c>
      <c r="D580" s="42">
        <v>3347.9671539205438</v>
      </c>
      <c r="E580" s="42">
        <v>3339.8171539205437</v>
      </c>
      <c r="F580" s="42">
        <v>3319.4871539205437</v>
      </c>
      <c r="G580" s="42">
        <v>3348.3671539205434</v>
      </c>
      <c r="H580" s="42">
        <v>3404.7071539205435</v>
      </c>
      <c r="I580" s="42">
        <v>3601.9771539205435</v>
      </c>
      <c r="J580" s="42">
        <v>3374.0971539205434</v>
      </c>
      <c r="K580" s="42">
        <v>3566.5471539205437</v>
      </c>
      <c r="L580" s="42">
        <v>3697.2371539205433</v>
      </c>
      <c r="M580" s="42">
        <v>3759.4171539205436</v>
      </c>
      <c r="N580" s="42">
        <v>3794.7571539205437</v>
      </c>
      <c r="O580" s="42">
        <v>3827.3971539205436</v>
      </c>
      <c r="P580" s="42">
        <v>3824.7571539205437</v>
      </c>
      <c r="Q580" s="42">
        <v>3828.637153920544</v>
      </c>
      <c r="R580" s="42">
        <v>3838.0371539205435</v>
      </c>
      <c r="S580" s="42">
        <v>3818.2271539205435</v>
      </c>
      <c r="T580" s="42">
        <v>3767.6671539205436</v>
      </c>
      <c r="U580" s="42">
        <v>3767.8271539205434</v>
      </c>
      <c r="V580" s="42">
        <v>3934.347153920544</v>
      </c>
      <c r="W580" s="42">
        <v>3934.4171539205436</v>
      </c>
      <c r="X580" s="42">
        <v>3836.1571539205434</v>
      </c>
      <c r="Y580" s="42">
        <v>3562.387153920544</v>
      </c>
    </row>
    <row r="581" spans="1:25" ht="15.75">
      <c r="A581" s="41">
        <f t="shared" si="14"/>
        <v>43312</v>
      </c>
      <c r="B581" s="42">
        <v>3395.4471539205433</v>
      </c>
      <c r="C581" s="42">
        <v>3361.9371539205436</v>
      </c>
      <c r="D581" s="42">
        <v>3344.3571539205436</v>
      </c>
      <c r="E581" s="42">
        <v>3325.7971539205437</v>
      </c>
      <c r="F581" s="42">
        <v>3314.4571539205435</v>
      </c>
      <c r="G581" s="42">
        <v>3351.3571539205436</v>
      </c>
      <c r="H581" s="42">
        <v>3383.9871539205437</v>
      </c>
      <c r="I581" s="42">
        <v>3550.5471539205437</v>
      </c>
      <c r="J581" s="42">
        <v>3382.0671539205437</v>
      </c>
      <c r="K581" s="42">
        <v>3533.0271539205437</v>
      </c>
      <c r="L581" s="42">
        <v>3695.2871539205435</v>
      </c>
      <c r="M581" s="42">
        <v>3761.7271539205435</v>
      </c>
      <c r="N581" s="42">
        <v>3796.3771539205436</v>
      </c>
      <c r="O581" s="42">
        <v>3833.2071539205435</v>
      </c>
      <c r="P581" s="42">
        <v>3895.3971539205436</v>
      </c>
      <c r="Q581" s="42">
        <v>3980.1171539205434</v>
      </c>
      <c r="R581" s="42">
        <v>3876.5171539205435</v>
      </c>
      <c r="S581" s="42">
        <v>3821.2471539205435</v>
      </c>
      <c r="T581" s="42">
        <v>3773.9371539205436</v>
      </c>
      <c r="U581" s="42">
        <v>3791.2771539205432</v>
      </c>
      <c r="V581" s="42">
        <v>3945.137153920544</v>
      </c>
      <c r="W581" s="42">
        <v>3939.5371539205435</v>
      </c>
      <c r="X581" s="42">
        <v>3819.0271539205432</v>
      </c>
      <c r="Y581" s="42">
        <v>3579.5971539205434</v>
      </c>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91" t="s">
        <v>82</v>
      </c>
      <c r="B584" s="94" t="s">
        <v>83</v>
      </c>
      <c r="C584" s="95"/>
      <c r="D584" s="95"/>
      <c r="E584" s="95"/>
      <c r="F584" s="95"/>
      <c r="G584" s="95"/>
      <c r="H584" s="95"/>
      <c r="I584" s="95"/>
      <c r="J584" s="95"/>
      <c r="K584" s="95"/>
      <c r="L584" s="95"/>
      <c r="M584" s="95"/>
      <c r="N584" s="95"/>
      <c r="O584" s="95"/>
      <c r="P584" s="95"/>
      <c r="Q584" s="95"/>
      <c r="R584" s="95"/>
      <c r="S584" s="95"/>
      <c r="T584" s="95"/>
      <c r="U584" s="95"/>
      <c r="V584" s="95"/>
      <c r="W584" s="95"/>
      <c r="X584" s="95"/>
      <c r="Y584" s="96"/>
    </row>
    <row r="585" spans="1:25" ht="15.75">
      <c r="A585" s="92"/>
      <c r="B585" s="97"/>
      <c r="C585" s="98"/>
      <c r="D585" s="98"/>
      <c r="E585" s="98"/>
      <c r="F585" s="98"/>
      <c r="G585" s="98"/>
      <c r="H585" s="98"/>
      <c r="I585" s="98"/>
      <c r="J585" s="98"/>
      <c r="K585" s="98"/>
      <c r="L585" s="98"/>
      <c r="M585" s="98"/>
      <c r="N585" s="98"/>
      <c r="O585" s="98"/>
      <c r="P585" s="98"/>
      <c r="Q585" s="98"/>
      <c r="R585" s="98"/>
      <c r="S585" s="98"/>
      <c r="T585" s="98"/>
      <c r="U585" s="98"/>
      <c r="V585" s="98"/>
      <c r="W585" s="98"/>
      <c r="X585" s="98"/>
      <c r="Y585" s="99"/>
    </row>
    <row r="586" spans="1:25" ht="15.75">
      <c r="A586" s="92"/>
      <c r="B586" s="89" t="s">
        <v>84</v>
      </c>
      <c r="C586" s="89" t="s">
        <v>85</v>
      </c>
      <c r="D586" s="89" t="s">
        <v>86</v>
      </c>
      <c r="E586" s="89" t="s">
        <v>87</v>
      </c>
      <c r="F586" s="89" t="s">
        <v>88</v>
      </c>
      <c r="G586" s="89" t="s">
        <v>89</v>
      </c>
      <c r="H586" s="89" t="s">
        <v>90</v>
      </c>
      <c r="I586" s="89" t="s">
        <v>91</v>
      </c>
      <c r="J586" s="89" t="s">
        <v>92</v>
      </c>
      <c r="K586" s="89" t="s">
        <v>93</v>
      </c>
      <c r="L586" s="89" t="s">
        <v>94</v>
      </c>
      <c r="M586" s="89" t="s">
        <v>95</v>
      </c>
      <c r="N586" s="89" t="s">
        <v>96</v>
      </c>
      <c r="O586" s="89" t="s">
        <v>97</v>
      </c>
      <c r="P586" s="89" t="s">
        <v>98</v>
      </c>
      <c r="Q586" s="89" t="s">
        <v>99</v>
      </c>
      <c r="R586" s="89" t="s">
        <v>100</v>
      </c>
      <c r="S586" s="89" t="s">
        <v>101</v>
      </c>
      <c r="T586" s="89" t="s">
        <v>102</v>
      </c>
      <c r="U586" s="89" t="s">
        <v>103</v>
      </c>
      <c r="V586" s="89" t="s">
        <v>104</v>
      </c>
      <c r="W586" s="89" t="s">
        <v>105</v>
      </c>
      <c r="X586" s="89" t="s">
        <v>106</v>
      </c>
      <c r="Y586" s="89" t="s">
        <v>107</v>
      </c>
    </row>
    <row r="587" spans="1:25" ht="15.75">
      <c r="A587" s="93"/>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row>
    <row r="588" spans="1:25" ht="15.75">
      <c r="A588" s="41">
        <f>A551</f>
        <v>43282</v>
      </c>
      <c r="B588" s="42">
        <v>3876.7871539205435</v>
      </c>
      <c r="C588" s="42">
        <v>3763.6971539205438</v>
      </c>
      <c r="D588" s="42">
        <v>3735.307153920544</v>
      </c>
      <c r="E588" s="42">
        <v>3719.9671539205438</v>
      </c>
      <c r="F588" s="42">
        <v>3700.137153920544</v>
      </c>
      <c r="G588" s="42">
        <v>3719.0471539205437</v>
      </c>
      <c r="H588" s="42">
        <v>3759.7371539205437</v>
      </c>
      <c r="I588" s="42">
        <v>3819.9471539205438</v>
      </c>
      <c r="J588" s="42">
        <v>3721.8771539205436</v>
      </c>
      <c r="K588" s="42">
        <v>3871.847153920544</v>
      </c>
      <c r="L588" s="42">
        <v>3960.3371539205436</v>
      </c>
      <c r="M588" s="42">
        <v>3993.1671539205436</v>
      </c>
      <c r="N588" s="42">
        <v>4005.6171539205434</v>
      </c>
      <c r="O588" s="42">
        <v>4025.3271539205434</v>
      </c>
      <c r="P588" s="42">
        <v>4053.9971539205435</v>
      </c>
      <c r="Q588" s="42">
        <v>4062.3171539205437</v>
      </c>
      <c r="R588" s="42">
        <v>4067.4371539205436</v>
      </c>
      <c r="S588" s="42">
        <v>4017.5671539205437</v>
      </c>
      <c r="T588" s="42">
        <v>3975.2071539205435</v>
      </c>
      <c r="U588" s="42">
        <v>3966.8771539205436</v>
      </c>
      <c r="V588" s="42">
        <v>4070.0671539205437</v>
      </c>
      <c r="W588" s="42">
        <v>4134.4571539205435</v>
      </c>
      <c r="X588" s="42">
        <v>4032.597153920544</v>
      </c>
      <c r="Y588" s="42">
        <v>3836.7971539205437</v>
      </c>
    </row>
    <row r="589" spans="1:25" ht="15.75">
      <c r="A589" s="41">
        <f>A588+1</f>
        <v>43283</v>
      </c>
      <c r="B589" s="42">
        <v>3772.7771539205437</v>
      </c>
      <c r="C589" s="42">
        <v>3712.2171539205438</v>
      </c>
      <c r="D589" s="42">
        <v>3698.4371539205436</v>
      </c>
      <c r="E589" s="42">
        <v>3694.8371539205436</v>
      </c>
      <c r="F589" s="42">
        <v>3694.4671539205438</v>
      </c>
      <c r="G589" s="42">
        <v>3719.1671539205436</v>
      </c>
      <c r="H589" s="42">
        <v>3766.1571539205434</v>
      </c>
      <c r="I589" s="42">
        <v>3983.6171539205434</v>
      </c>
      <c r="J589" s="42">
        <v>3752.9471539205438</v>
      </c>
      <c r="K589" s="42">
        <v>3917.4771539205435</v>
      </c>
      <c r="L589" s="42">
        <v>3993.847153920544</v>
      </c>
      <c r="M589" s="42">
        <v>4058.8171539205437</v>
      </c>
      <c r="N589" s="42">
        <v>4070.3771539205436</v>
      </c>
      <c r="O589" s="42">
        <v>4061.7971539205437</v>
      </c>
      <c r="P589" s="42">
        <v>4083.5371539205435</v>
      </c>
      <c r="Q589" s="42">
        <v>4100.027153920543</v>
      </c>
      <c r="R589" s="42">
        <v>4114.307153920544</v>
      </c>
      <c r="S589" s="42">
        <v>4085.7171539205438</v>
      </c>
      <c r="T589" s="42">
        <v>4014.177153920544</v>
      </c>
      <c r="U589" s="42">
        <v>3971.4071539205434</v>
      </c>
      <c r="V589" s="42">
        <v>4084.7171539205438</v>
      </c>
      <c r="W589" s="42">
        <v>4123.057153920544</v>
      </c>
      <c r="X589" s="42">
        <v>4037.2771539205437</v>
      </c>
      <c r="Y589" s="42">
        <v>3830.1971539205438</v>
      </c>
    </row>
    <row r="590" spans="1:25" ht="15.75">
      <c r="A590" s="41">
        <f aca="true" t="shared" si="15" ref="A590:A618">A589+1</f>
        <v>43284</v>
      </c>
      <c r="B590" s="42">
        <v>3797.5071539205437</v>
      </c>
      <c r="C590" s="42">
        <v>3728.6671539205436</v>
      </c>
      <c r="D590" s="42">
        <v>3712.5771539205434</v>
      </c>
      <c r="E590" s="42">
        <v>3699.4171539205436</v>
      </c>
      <c r="F590" s="42">
        <v>3696.2071539205435</v>
      </c>
      <c r="G590" s="42">
        <v>3718.9371539205436</v>
      </c>
      <c r="H590" s="42">
        <v>3766.4971539205435</v>
      </c>
      <c r="I590" s="42">
        <v>3960.0471539205437</v>
      </c>
      <c r="J590" s="42">
        <v>3751.9571539205435</v>
      </c>
      <c r="K590" s="42">
        <v>3941.3771539205436</v>
      </c>
      <c r="L590" s="42">
        <v>3979.0071539205437</v>
      </c>
      <c r="M590" s="42">
        <v>4018.9571539205435</v>
      </c>
      <c r="N590" s="42">
        <v>4067.2071539205435</v>
      </c>
      <c r="O590" s="42">
        <v>4070.6671539205436</v>
      </c>
      <c r="P590" s="42">
        <v>4086.2871539205435</v>
      </c>
      <c r="Q590" s="42">
        <v>4105.917153920544</v>
      </c>
      <c r="R590" s="42">
        <v>4106.507153920544</v>
      </c>
      <c r="S590" s="42">
        <v>4038.0671539205437</v>
      </c>
      <c r="T590" s="42">
        <v>3980.4671539205438</v>
      </c>
      <c r="U590" s="42">
        <v>3967.0471539205437</v>
      </c>
      <c r="V590" s="42">
        <v>4076.4371539205436</v>
      </c>
      <c r="W590" s="42">
        <v>4096.4971539205435</v>
      </c>
      <c r="X590" s="42">
        <v>4028.387153920544</v>
      </c>
      <c r="Y590" s="42">
        <v>3805.5371539205435</v>
      </c>
    </row>
    <row r="591" spans="1:25" ht="15.75">
      <c r="A591" s="41">
        <f t="shared" si="15"/>
        <v>43285</v>
      </c>
      <c r="B591" s="42">
        <v>3813.3971539205436</v>
      </c>
      <c r="C591" s="42">
        <v>3726.887153920544</v>
      </c>
      <c r="D591" s="42">
        <v>3691.7671539205435</v>
      </c>
      <c r="E591" s="42">
        <v>3690.4371539205436</v>
      </c>
      <c r="F591" s="42">
        <v>3692.6171539205434</v>
      </c>
      <c r="G591" s="42">
        <v>3695.2971539205437</v>
      </c>
      <c r="H591" s="42">
        <v>3756.9571539205435</v>
      </c>
      <c r="I591" s="42">
        <v>3937.5271539205437</v>
      </c>
      <c r="J591" s="42">
        <v>3793.0671539205437</v>
      </c>
      <c r="K591" s="42">
        <v>3946.9671539205438</v>
      </c>
      <c r="L591" s="42">
        <v>4029.5471539205437</v>
      </c>
      <c r="M591" s="42">
        <v>4063.3171539205437</v>
      </c>
      <c r="N591" s="42">
        <v>4072.017153920544</v>
      </c>
      <c r="O591" s="42">
        <v>4120.237153920544</v>
      </c>
      <c r="P591" s="42">
        <v>4132.647153920544</v>
      </c>
      <c r="Q591" s="42">
        <v>4119.9971539205435</v>
      </c>
      <c r="R591" s="42">
        <v>4110.807153920544</v>
      </c>
      <c r="S591" s="42">
        <v>4053.3371539205436</v>
      </c>
      <c r="T591" s="42">
        <v>3993.8371539205436</v>
      </c>
      <c r="U591" s="42">
        <v>3989.0271539205437</v>
      </c>
      <c r="V591" s="42">
        <v>4134.0371539205435</v>
      </c>
      <c r="W591" s="42">
        <v>4138.797153920544</v>
      </c>
      <c r="X591" s="42">
        <v>4062.677153920544</v>
      </c>
      <c r="Y591" s="42">
        <v>3877.8571539205436</v>
      </c>
    </row>
    <row r="592" spans="1:25" ht="15.75">
      <c r="A592" s="41">
        <f t="shared" si="15"/>
        <v>43286</v>
      </c>
      <c r="B592" s="42">
        <v>3817.4471539205438</v>
      </c>
      <c r="C592" s="42">
        <v>3741.6971539205438</v>
      </c>
      <c r="D592" s="42">
        <v>3709.387153920544</v>
      </c>
      <c r="E592" s="42">
        <v>3703.097153920544</v>
      </c>
      <c r="F592" s="42">
        <v>3698.3771539205436</v>
      </c>
      <c r="G592" s="42">
        <v>3696.6071539205436</v>
      </c>
      <c r="H592" s="42">
        <v>3785.4571539205435</v>
      </c>
      <c r="I592" s="42">
        <v>3938.387153920544</v>
      </c>
      <c r="J592" s="42">
        <v>3780.2571539205437</v>
      </c>
      <c r="K592" s="42">
        <v>3934.7271539205435</v>
      </c>
      <c r="L592" s="42">
        <v>3988.1271539205436</v>
      </c>
      <c r="M592" s="42">
        <v>4005.637153920544</v>
      </c>
      <c r="N592" s="42">
        <v>4036.2171539205438</v>
      </c>
      <c r="O592" s="42">
        <v>4099.697153920543</v>
      </c>
      <c r="P592" s="42">
        <v>4098.227153920543</v>
      </c>
      <c r="Q592" s="42">
        <v>4086.637153920544</v>
      </c>
      <c r="R592" s="42">
        <v>4048.3771539205436</v>
      </c>
      <c r="S592" s="42">
        <v>4033.1171539205434</v>
      </c>
      <c r="T592" s="42">
        <v>3990.6671539205436</v>
      </c>
      <c r="U592" s="42">
        <v>3987.6471539205436</v>
      </c>
      <c r="V592" s="42">
        <v>4112.387153920544</v>
      </c>
      <c r="W592" s="42">
        <v>4104.687153920543</v>
      </c>
      <c r="X592" s="42">
        <v>4042.887153920544</v>
      </c>
      <c r="Y592" s="42">
        <v>3831.9171539205436</v>
      </c>
    </row>
    <row r="593" spans="1:25" ht="15.75">
      <c r="A593" s="41">
        <f t="shared" si="15"/>
        <v>43287</v>
      </c>
      <c r="B593" s="42">
        <v>3789.7871539205435</v>
      </c>
      <c r="C593" s="42">
        <v>3724.9971539205435</v>
      </c>
      <c r="D593" s="42">
        <v>3704.6871539205436</v>
      </c>
      <c r="E593" s="42">
        <v>3699.5071539205437</v>
      </c>
      <c r="F593" s="42">
        <v>3740.2171539205438</v>
      </c>
      <c r="G593" s="42">
        <v>3767.847153920544</v>
      </c>
      <c r="H593" s="42">
        <v>3763.9771539205435</v>
      </c>
      <c r="I593" s="42">
        <v>3929.4071539205434</v>
      </c>
      <c r="J593" s="42">
        <v>3759.4471539205438</v>
      </c>
      <c r="K593" s="42">
        <v>3886.2371539205437</v>
      </c>
      <c r="L593" s="42">
        <v>3957.2871539205435</v>
      </c>
      <c r="M593" s="42">
        <v>4055.5371539205435</v>
      </c>
      <c r="N593" s="42">
        <v>4070.6671539205436</v>
      </c>
      <c r="O593" s="42">
        <v>4078.0471539205437</v>
      </c>
      <c r="P593" s="42">
        <v>4065.307153920544</v>
      </c>
      <c r="Q593" s="42">
        <v>4056.2371539205437</v>
      </c>
      <c r="R593" s="42">
        <v>4046.1971539205433</v>
      </c>
      <c r="S593" s="42">
        <v>4017.8271539205434</v>
      </c>
      <c r="T593" s="42">
        <v>4017.927153920544</v>
      </c>
      <c r="U593" s="42">
        <v>3991.7771539205437</v>
      </c>
      <c r="V593" s="42">
        <v>4086.9671539205438</v>
      </c>
      <c r="W593" s="42">
        <v>4159.337153920544</v>
      </c>
      <c r="X593" s="42">
        <v>4046.387153920544</v>
      </c>
      <c r="Y593" s="42">
        <v>3828.2671539205435</v>
      </c>
    </row>
    <row r="594" spans="1:25" ht="15.75">
      <c r="A594" s="41">
        <f t="shared" si="15"/>
        <v>43288</v>
      </c>
      <c r="B594" s="42">
        <v>3838.2271539205435</v>
      </c>
      <c r="C594" s="42">
        <v>3754.6571539205434</v>
      </c>
      <c r="D594" s="42">
        <v>3734.097153920544</v>
      </c>
      <c r="E594" s="42">
        <v>3712.7871539205435</v>
      </c>
      <c r="F594" s="42">
        <v>3743.4171539205436</v>
      </c>
      <c r="G594" s="42">
        <v>3774.8371539205436</v>
      </c>
      <c r="H594" s="42">
        <v>3764.677153920544</v>
      </c>
      <c r="I594" s="42">
        <v>3838.9571539205435</v>
      </c>
      <c r="J594" s="42">
        <v>3742.427153920544</v>
      </c>
      <c r="K594" s="42">
        <v>3888.847153920544</v>
      </c>
      <c r="L594" s="42">
        <v>3995.347153920544</v>
      </c>
      <c r="M594" s="42">
        <v>4054.2571539205437</v>
      </c>
      <c r="N594" s="42">
        <v>4087.097153920544</v>
      </c>
      <c r="O594" s="42">
        <v>4110.107153920543</v>
      </c>
      <c r="P594" s="42">
        <v>4097.067153920543</v>
      </c>
      <c r="Q594" s="42">
        <v>4094.807153920544</v>
      </c>
      <c r="R594" s="42">
        <v>4082.7171539205438</v>
      </c>
      <c r="S594" s="42">
        <v>4101.0371539205435</v>
      </c>
      <c r="T594" s="42">
        <v>4056.5271539205437</v>
      </c>
      <c r="U594" s="42">
        <v>4043.9771539205435</v>
      </c>
      <c r="V594" s="42">
        <v>4179.027153920543</v>
      </c>
      <c r="W594" s="42">
        <v>4261.907153920543</v>
      </c>
      <c r="X594" s="42">
        <v>4104.867153920543</v>
      </c>
      <c r="Y594" s="42">
        <v>3823.1071539205436</v>
      </c>
    </row>
    <row r="595" spans="1:25" ht="15.75">
      <c r="A595" s="41">
        <f t="shared" si="15"/>
        <v>43289</v>
      </c>
      <c r="B595" s="42">
        <v>3996.4871539205437</v>
      </c>
      <c r="C595" s="42">
        <v>3798.2171539205438</v>
      </c>
      <c r="D595" s="42">
        <v>3774.2371539205437</v>
      </c>
      <c r="E595" s="42">
        <v>3756.2071539205435</v>
      </c>
      <c r="F595" s="42">
        <v>3730.557153920544</v>
      </c>
      <c r="G595" s="42">
        <v>3720.9971539205435</v>
      </c>
      <c r="H595" s="42">
        <v>3810.4471539205438</v>
      </c>
      <c r="I595" s="42">
        <v>3859.5871539205436</v>
      </c>
      <c r="J595" s="42">
        <v>3796.5871539205436</v>
      </c>
      <c r="K595" s="42">
        <v>3965.807153920544</v>
      </c>
      <c r="L595" s="42">
        <v>4096.257153920544</v>
      </c>
      <c r="M595" s="42">
        <v>4117.567153920544</v>
      </c>
      <c r="N595" s="42">
        <v>4106.547153920544</v>
      </c>
      <c r="O595" s="42">
        <v>4115.327153920543</v>
      </c>
      <c r="P595" s="42">
        <v>4106.937153920543</v>
      </c>
      <c r="Q595" s="42">
        <v>4104.367153920543</v>
      </c>
      <c r="R595" s="42">
        <v>4116.677153920544</v>
      </c>
      <c r="S595" s="42">
        <v>4087.3571539205436</v>
      </c>
      <c r="T595" s="42">
        <v>4089.8171539205437</v>
      </c>
      <c r="U595" s="42">
        <v>4090.8271539205434</v>
      </c>
      <c r="V595" s="42">
        <v>4185.277153920543</v>
      </c>
      <c r="W595" s="42">
        <v>4331.727153920544</v>
      </c>
      <c r="X595" s="42">
        <v>4166.397153920544</v>
      </c>
      <c r="Y595" s="42">
        <v>3954.7771539205437</v>
      </c>
    </row>
    <row r="596" spans="1:25" ht="15.75">
      <c r="A596" s="41">
        <f t="shared" si="15"/>
        <v>43290</v>
      </c>
      <c r="B596" s="42">
        <v>3990.3571539205436</v>
      </c>
      <c r="C596" s="42">
        <v>3806.097153920544</v>
      </c>
      <c r="D596" s="42">
        <v>3771.7971539205437</v>
      </c>
      <c r="E596" s="42">
        <v>3754.1871539205436</v>
      </c>
      <c r="F596" s="42">
        <v>3725.3971539205436</v>
      </c>
      <c r="G596" s="42">
        <v>3723.0771539205434</v>
      </c>
      <c r="H596" s="42">
        <v>3867.3671539205434</v>
      </c>
      <c r="I596" s="42">
        <v>4122.4971539205435</v>
      </c>
      <c r="J596" s="42">
        <v>3936.4071539205434</v>
      </c>
      <c r="K596" s="42">
        <v>4095.637153920544</v>
      </c>
      <c r="L596" s="42">
        <v>4184.257153920544</v>
      </c>
      <c r="M596" s="42">
        <v>4210.2471539205435</v>
      </c>
      <c r="N596" s="42">
        <v>4200.977153920544</v>
      </c>
      <c r="O596" s="42">
        <v>4255.527153920543</v>
      </c>
      <c r="P596" s="42">
        <v>4258.917153920544</v>
      </c>
      <c r="Q596" s="42">
        <v>4250.807153920544</v>
      </c>
      <c r="R596" s="42">
        <v>4195.517153920544</v>
      </c>
      <c r="S596" s="42">
        <v>4155.157153920543</v>
      </c>
      <c r="T596" s="42">
        <v>4139.897153920544</v>
      </c>
      <c r="U596" s="42">
        <v>4073.7471539205435</v>
      </c>
      <c r="V596" s="42">
        <v>4259.057153920544</v>
      </c>
      <c r="W596" s="42">
        <v>4305.627153920544</v>
      </c>
      <c r="X596" s="42">
        <v>4235.217153920544</v>
      </c>
      <c r="Y596" s="42">
        <v>3970.2071539205435</v>
      </c>
    </row>
    <row r="597" spans="1:25" ht="15.75">
      <c r="A597" s="41">
        <f t="shared" si="15"/>
        <v>43291</v>
      </c>
      <c r="B597" s="42">
        <v>3843.4771539205435</v>
      </c>
      <c r="C597" s="42">
        <v>3773.6471539205436</v>
      </c>
      <c r="D597" s="42">
        <v>3757.5271539205437</v>
      </c>
      <c r="E597" s="42">
        <v>3737.1671539205436</v>
      </c>
      <c r="F597" s="42">
        <v>3720.8271539205434</v>
      </c>
      <c r="G597" s="42">
        <v>3719.097153920544</v>
      </c>
      <c r="H597" s="42">
        <v>3828.7571539205437</v>
      </c>
      <c r="I597" s="42">
        <v>4024.017153920544</v>
      </c>
      <c r="J597" s="42">
        <v>3916.597153920544</v>
      </c>
      <c r="K597" s="42">
        <v>4031.3571539205436</v>
      </c>
      <c r="L597" s="42">
        <v>4070.8271539205434</v>
      </c>
      <c r="M597" s="42">
        <v>4087.927153920544</v>
      </c>
      <c r="N597" s="42">
        <v>4075.5871539205436</v>
      </c>
      <c r="O597" s="42">
        <v>4160.147153920544</v>
      </c>
      <c r="P597" s="42">
        <v>4194.547153920544</v>
      </c>
      <c r="Q597" s="42">
        <v>4186.867153920543</v>
      </c>
      <c r="R597" s="42">
        <v>4179.807153920544</v>
      </c>
      <c r="S597" s="42">
        <v>4096.317153920543</v>
      </c>
      <c r="T597" s="42">
        <v>4072.6071539205436</v>
      </c>
      <c r="U597" s="42">
        <v>4081.5271539205437</v>
      </c>
      <c r="V597" s="42">
        <v>4208.757153920544</v>
      </c>
      <c r="W597" s="42">
        <v>4223.367153920543</v>
      </c>
      <c r="X597" s="42">
        <v>4168.907153920543</v>
      </c>
      <c r="Y597" s="42">
        <v>4010.1671539205436</v>
      </c>
    </row>
    <row r="598" spans="1:25" ht="15.75">
      <c r="A598" s="41">
        <f t="shared" si="15"/>
        <v>43292</v>
      </c>
      <c r="B598" s="42">
        <v>3871.7371539205437</v>
      </c>
      <c r="C598" s="42">
        <v>3810.7471539205435</v>
      </c>
      <c r="D598" s="42">
        <v>3784.5671539205437</v>
      </c>
      <c r="E598" s="42">
        <v>3757.4571539205435</v>
      </c>
      <c r="F598" s="42">
        <v>3728.5371539205435</v>
      </c>
      <c r="G598" s="42">
        <v>3730.6571539205434</v>
      </c>
      <c r="H598" s="42">
        <v>3863.2871539205435</v>
      </c>
      <c r="I598" s="42">
        <v>4096.277153920543</v>
      </c>
      <c r="J598" s="42">
        <v>3935.1171539205434</v>
      </c>
      <c r="K598" s="42">
        <v>4112.327153920543</v>
      </c>
      <c r="L598" s="42">
        <v>4267.407153920543</v>
      </c>
      <c r="M598" s="42">
        <v>4306.187153920543</v>
      </c>
      <c r="N598" s="42">
        <v>4297.237153920544</v>
      </c>
      <c r="O598" s="42">
        <v>4298.577153920543</v>
      </c>
      <c r="P598" s="42">
        <v>4353.9971539205435</v>
      </c>
      <c r="Q598" s="42">
        <v>4331.697153920543</v>
      </c>
      <c r="R598" s="42">
        <v>4326.837153920544</v>
      </c>
      <c r="S598" s="42">
        <v>4337.397153920544</v>
      </c>
      <c r="T598" s="42">
        <v>4279.007153920544</v>
      </c>
      <c r="U598" s="42">
        <v>4161.187153920543</v>
      </c>
      <c r="V598" s="42">
        <v>4311.967153920544</v>
      </c>
      <c r="W598" s="42">
        <v>4507.937153920543</v>
      </c>
      <c r="X598" s="42">
        <v>4275.057153920544</v>
      </c>
      <c r="Y598" s="42">
        <v>4030.8271539205434</v>
      </c>
    </row>
    <row r="599" spans="1:25" ht="15.75">
      <c r="A599" s="41">
        <f t="shared" si="15"/>
        <v>43293</v>
      </c>
      <c r="B599" s="42">
        <v>3850.6571539205434</v>
      </c>
      <c r="C599" s="42">
        <v>3795.1071539205436</v>
      </c>
      <c r="D599" s="42">
        <v>3760.3771539205436</v>
      </c>
      <c r="E599" s="42">
        <v>3728.8971539205436</v>
      </c>
      <c r="F599" s="42">
        <v>3713.8171539205437</v>
      </c>
      <c r="G599" s="42">
        <v>3717.557153920544</v>
      </c>
      <c r="H599" s="42">
        <v>3855.8671539205434</v>
      </c>
      <c r="I599" s="42">
        <v>4026.847153920544</v>
      </c>
      <c r="J599" s="42">
        <v>3798.177153920544</v>
      </c>
      <c r="K599" s="42">
        <v>4029.2371539205437</v>
      </c>
      <c r="L599" s="42">
        <v>4134.317153920544</v>
      </c>
      <c r="M599" s="42">
        <v>4167.4571539205435</v>
      </c>
      <c r="N599" s="42">
        <v>4153.947153920543</v>
      </c>
      <c r="O599" s="42">
        <v>4164.697153920543</v>
      </c>
      <c r="P599" s="42">
        <v>4152.547153920544</v>
      </c>
      <c r="Q599" s="42">
        <v>4170.637153920544</v>
      </c>
      <c r="R599" s="42">
        <v>4193.947153920543</v>
      </c>
      <c r="S599" s="42">
        <v>4128.597153920544</v>
      </c>
      <c r="T599" s="42">
        <v>4087.927153920544</v>
      </c>
      <c r="U599" s="42">
        <v>4080.5871539205436</v>
      </c>
      <c r="V599" s="42">
        <v>4183.127153920544</v>
      </c>
      <c r="W599" s="42">
        <v>4201.137153920544</v>
      </c>
      <c r="X599" s="42">
        <v>4139.027153920543</v>
      </c>
      <c r="Y599" s="42">
        <v>3881.2171539205438</v>
      </c>
    </row>
    <row r="600" spans="1:25" ht="15.75">
      <c r="A600" s="41">
        <f t="shared" si="15"/>
        <v>43294</v>
      </c>
      <c r="B600" s="42">
        <v>3848.7471539205435</v>
      </c>
      <c r="C600" s="42">
        <v>3778.4771539205435</v>
      </c>
      <c r="D600" s="42">
        <v>3739.597153920544</v>
      </c>
      <c r="E600" s="42">
        <v>3720.4971539205435</v>
      </c>
      <c r="F600" s="42">
        <v>3710.1071539205436</v>
      </c>
      <c r="G600" s="42">
        <v>3747.4571539205435</v>
      </c>
      <c r="H600" s="42">
        <v>3821.637153920544</v>
      </c>
      <c r="I600" s="42">
        <v>4002.2871539205435</v>
      </c>
      <c r="J600" s="42">
        <v>3739.4671539205438</v>
      </c>
      <c r="K600" s="42">
        <v>3947.4471539205438</v>
      </c>
      <c r="L600" s="42">
        <v>3966.2971539205437</v>
      </c>
      <c r="M600" s="42">
        <v>3979.8171539205437</v>
      </c>
      <c r="N600" s="42">
        <v>4015.9471539205433</v>
      </c>
      <c r="O600" s="42">
        <v>4057.7371539205437</v>
      </c>
      <c r="P600" s="42">
        <v>4086.9471539205433</v>
      </c>
      <c r="Q600" s="42">
        <v>4111.267153920544</v>
      </c>
      <c r="R600" s="42">
        <v>4096.577153920543</v>
      </c>
      <c r="S600" s="42">
        <v>4076.4471539205433</v>
      </c>
      <c r="T600" s="42">
        <v>3957.2771539205437</v>
      </c>
      <c r="U600" s="42">
        <v>3929.6571539205434</v>
      </c>
      <c r="V600" s="42">
        <v>4090.2171539205438</v>
      </c>
      <c r="W600" s="42">
        <v>4159.767153920544</v>
      </c>
      <c r="X600" s="42">
        <v>4049.0071539205437</v>
      </c>
      <c r="Y600" s="42">
        <v>3778.6971539205438</v>
      </c>
    </row>
    <row r="601" spans="1:25" ht="15.75">
      <c r="A601" s="41">
        <f t="shared" si="15"/>
        <v>43295</v>
      </c>
      <c r="B601" s="42">
        <v>3875.8771539205436</v>
      </c>
      <c r="C601" s="42">
        <v>3757.9671539205438</v>
      </c>
      <c r="D601" s="42">
        <v>3724.8171539205437</v>
      </c>
      <c r="E601" s="42">
        <v>3703.0671539205437</v>
      </c>
      <c r="F601" s="42">
        <v>3774.9571539205435</v>
      </c>
      <c r="G601" s="42">
        <v>3813.1171539205434</v>
      </c>
      <c r="H601" s="42">
        <v>3735.557153920544</v>
      </c>
      <c r="I601" s="42">
        <v>3852.2171539205438</v>
      </c>
      <c r="J601" s="42">
        <v>3839.0871539205436</v>
      </c>
      <c r="K601" s="42">
        <v>3792.3171539205437</v>
      </c>
      <c r="L601" s="42">
        <v>3898.1671539205436</v>
      </c>
      <c r="M601" s="42">
        <v>3942.8671539205434</v>
      </c>
      <c r="N601" s="42">
        <v>3974.7871539205435</v>
      </c>
      <c r="O601" s="42">
        <v>4018.2871539205435</v>
      </c>
      <c r="P601" s="42">
        <v>4039.2471539205435</v>
      </c>
      <c r="Q601" s="42">
        <v>4048.7271539205435</v>
      </c>
      <c r="R601" s="42">
        <v>4057.017153920544</v>
      </c>
      <c r="S601" s="42">
        <v>4039.6271539205436</v>
      </c>
      <c r="T601" s="42">
        <v>3973.347153920544</v>
      </c>
      <c r="U601" s="42">
        <v>3946.3771539205436</v>
      </c>
      <c r="V601" s="42">
        <v>4100.777153920543</v>
      </c>
      <c r="W601" s="42">
        <v>4115.177153920544</v>
      </c>
      <c r="X601" s="42">
        <v>4005.3271539205434</v>
      </c>
      <c r="Y601" s="42">
        <v>3793.3671539205434</v>
      </c>
    </row>
    <row r="602" spans="1:25" ht="15.75">
      <c r="A602" s="41">
        <f t="shared" si="15"/>
        <v>43296</v>
      </c>
      <c r="B602" s="42">
        <v>3868.557153920544</v>
      </c>
      <c r="C602" s="42">
        <v>3753.9671539205438</v>
      </c>
      <c r="D602" s="42">
        <v>3719.2071539205435</v>
      </c>
      <c r="E602" s="42">
        <v>3715.1271539205436</v>
      </c>
      <c r="F602" s="42">
        <v>3789.9471539205438</v>
      </c>
      <c r="G602" s="42">
        <v>3820.677153920544</v>
      </c>
      <c r="H602" s="42">
        <v>3714.7171539205438</v>
      </c>
      <c r="I602" s="42">
        <v>3821.3771539205436</v>
      </c>
      <c r="J602" s="42">
        <v>3937.9671539205438</v>
      </c>
      <c r="K602" s="42">
        <v>3760.2971539205437</v>
      </c>
      <c r="L602" s="42">
        <v>3806.4671539205438</v>
      </c>
      <c r="M602" s="42">
        <v>3867.6971539205438</v>
      </c>
      <c r="N602" s="42">
        <v>3927.5471539205437</v>
      </c>
      <c r="O602" s="42">
        <v>3969.6171539205434</v>
      </c>
      <c r="P602" s="42">
        <v>3945.6571539205434</v>
      </c>
      <c r="Q602" s="42">
        <v>3952.7271539205435</v>
      </c>
      <c r="R602" s="42">
        <v>3945.8671539205434</v>
      </c>
      <c r="S602" s="42">
        <v>3928.887153920544</v>
      </c>
      <c r="T602" s="42">
        <v>3884.847153920544</v>
      </c>
      <c r="U602" s="42">
        <v>3891.4571539205435</v>
      </c>
      <c r="V602" s="42">
        <v>4040.5371539205435</v>
      </c>
      <c r="W602" s="42">
        <v>4121.147153920544</v>
      </c>
      <c r="X602" s="42">
        <v>4000.8671539205434</v>
      </c>
      <c r="Y602" s="42">
        <v>3788.2471539205435</v>
      </c>
    </row>
    <row r="603" spans="1:25" ht="15.75">
      <c r="A603" s="41">
        <f t="shared" si="15"/>
        <v>43297</v>
      </c>
      <c r="B603" s="42">
        <v>3828.9071539205434</v>
      </c>
      <c r="C603" s="42">
        <v>3724.057153920544</v>
      </c>
      <c r="D603" s="42">
        <v>3703.597153920544</v>
      </c>
      <c r="E603" s="42">
        <v>3736.597153920544</v>
      </c>
      <c r="F603" s="42">
        <v>3815.5371539205435</v>
      </c>
      <c r="G603" s="42">
        <v>3852.1671539205436</v>
      </c>
      <c r="H603" s="42">
        <v>3762.5871539205436</v>
      </c>
      <c r="I603" s="42">
        <v>3788.6571539205434</v>
      </c>
      <c r="J603" s="42">
        <v>3995.1071539205436</v>
      </c>
      <c r="K603" s="42">
        <v>3803.7671539205435</v>
      </c>
      <c r="L603" s="42">
        <v>3773.6171539205434</v>
      </c>
      <c r="M603" s="42">
        <v>3850.2271539205435</v>
      </c>
      <c r="N603" s="42">
        <v>3922.7771539205437</v>
      </c>
      <c r="O603" s="42">
        <v>4001.0471539205437</v>
      </c>
      <c r="P603" s="42">
        <v>3960.677153920544</v>
      </c>
      <c r="Q603" s="42">
        <v>3985.4771539205435</v>
      </c>
      <c r="R603" s="42">
        <v>3973.057153920544</v>
      </c>
      <c r="S603" s="42">
        <v>3964.2571539205437</v>
      </c>
      <c r="T603" s="42">
        <v>3859.5271539205437</v>
      </c>
      <c r="U603" s="42">
        <v>3861.7271539205435</v>
      </c>
      <c r="V603" s="42">
        <v>3995.1571539205434</v>
      </c>
      <c r="W603" s="42">
        <v>4064.1471539205436</v>
      </c>
      <c r="X603" s="42">
        <v>3913.3771539205436</v>
      </c>
      <c r="Y603" s="42">
        <v>3874.387153920544</v>
      </c>
    </row>
    <row r="604" spans="1:25" ht="15.75">
      <c r="A604" s="41">
        <f t="shared" si="15"/>
        <v>43298</v>
      </c>
      <c r="B604" s="42">
        <v>3809.2871539205435</v>
      </c>
      <c r="C604" s="42">
        <v>3765.2971539205437</v>
      </c>
      <c r="D604" s="42">
        <v>3739.4671539205438</v>
      </c>
      <c r="E604" s="42">
        <v>3721.8771539205436</v>
      </c>
      <c r="F604" s="42">
        <v>3700.0871539205436</v>
      </c>
      <c r="G604" s="42">
        <v>3742.3771539205436</v>
      </c>
      <c r="H604" s="42">
        <v>3767.7771539205437</v>
      </c>
      <c r="I604" s="42">
        <v>3918.3671539205434</v>
      </c>
      <c r="J604" s="42">
        <v>3835.137153920544</v>
      </c>
      <c r="K604" s="42">
        <v>3748.6571539205434</v>
      </c>
      <c r="L604" s="42">
        <v>3809.4671539205438</v>
      </c>
      <c r="M604" s="42">
        <v>3821.5071539205437</v>
      </c>
      <c r="N604" s="42">
        <v>3764.5471539205437</v>
      </c>
      <c r="O604" s="42">
        <v>3752.9371539205436</v>
      </c>
      <c r="P604" s="42">
        <v>3764.8271539205434</v>
      </c>
      <c r="Q604" s="42">
        <v>3732.3371539205436</v>
      </c>
      <c r="R604" s="42">
        <v>3740.8771539205436</v>
      </c>
      <c r="S604" s="42">
        <v>3735.8771539205436</v>
      </c>
      <c r="T604" s="42">
        <v>3729.8671539205434</v>
      </c>
      <c r="U604" s="42">
        <v>3839.0071539205437</v>
      </c>
      <c r="V604" s="42">
        <v>3926.1071539205436</v>
      </c>
      <c r="W604" s="42">
        <v>3941.2471539205435</v>
      </c>
      <c r="X604" s="42">
        <v>3806.7871539205435</v>
      </c>
      <c r="Y604" s="42">
        <v>3953.2071539205435</v>
      </c>
    </row>
    <row r="605" spans="1:25" ht="15.75">
      <c r="A605" s="41">
        <f t="shared" si="15"/>
        <v>43299</v>
      </c>
      <c r="B605" s="42">
        <v>3828.807153920544</v>
      </c>
      <c r="C605" s="42">
        <v>3771.0171539205435</v>
      </c>
      <c r="D605" s="42">
        <v>3736.0671539205437</v>
      </c>
      <c r="E605" s="42">
        <v>3718.677153920544</v>
      </c>
      <c r="F605" s="42">
        <v>3701.0371539205435</v>
      </c>
      <c r="G605" s="42">
        <v>3728.2571539205437</v>
      </c>
      <c r="H605" s="42">
        <v>3779.6471539205436</v>
      </c>
      <c r="I605" s="42">
        <v>3890.9071539205434</v>
      </c>
      <c r="J605" s="42">
        <v>3805.4471539205438</v>
      </c>
      <c r="K605" s="42">
        <v>3783.0471539205437</v>
      </c>
      <c r="L605" s="42">
        <v>3842.847153920544</v>
      </c>
      <c r="M605" s="42">
        <v>3852.1571539205434</v>
      </c>
      <c r="N605" s="42">
        <v>3825.347153920544</v>
      </c>
      <c r="O605" s="42">
        <v>3761.4671539205438</v>
      </c>
      <c r="P605" s="42">
        <v>3750.8671539205434</v>
      </c>
      <c r="Q605" s="42">
        <v>3760.0171539205435</v>
      </c>
      <c r="R605" s="42">
        <v>3784.427153920544</v>
      </c>
      <c r="S605" s="42">
        <v>3798.0271539205437</v>
      </c>
      <c r="T605" s="42">
        <v>3803.8371539205436</v>
      </c>
      <c r="U605" s="42">
        <v>3865.057153920544</v>
      </c>
      <c r="V605" s="42">
        <v>3965.4071539205434</v>
      </c>
      <c r="W605" s="42">
        <v>3979.4171539205436</v>
      </c>
      <c r="X605" s="42">
        <v>3849.2571539205437</v>
      </c>
      <c r="Y605" s="42">
        <v>3898.3671539205434</v>
      </c>
    </row>
    <row r="606" spans="1:25" ht="15.75">
      <c r="A606" s="41">
        <f t="shared" si="15"/>
        <v>43300</v>
      </c>
      <c r="B606" s="42">
        <v>4008.177153920544</v>
      </c>
      <c r="C606" s="42">
        <v>3773.8771539205436</v>
      </c>
      <c r="D606" s="42">
        <v>3740.5271539205437</v>
      </c>
      <c r="E606" s="42">
        <v>3724.9171539205436</v>
      </c>
      <c r="F606" s="42">
        <v>3701.4571539205435</v>
      </c>
      <c r="G606" s="42">
        <v>3736.3371539205436</v>
      </c>
      <c r="H606" s="42">
        <v>3791.8671539205434</v>
      </c>
      <c r="I606" s="42">
        <v>3989.8171539205437</v>
      </c>
      <c r="J606" s="42">
        <v>3824.9671539205438</v>
      </c>
      <c r="K606" s="42">
        <v>3766.1671539205436</v>
      </c>
      <c r="L606" s="42">
        <v>3837.307153920544</v>
      </c>
      <c r="M606" s="42">
        <v>3814.3671539205434</v>
      </c>
      <c r="N606" s="42">
        <v>3847.597153920544</v>
      </c>
      <c r="O606" s="42">
        <v>3859.6871539205436</v>
      </c>
      <c r="P606" s="42">
        <v>3893.0171539205435</v>
      </c>
      <c r="Q606" s="42">
        <v>3855.347153920544</v>
      </c>
      <c r="R606" s="42">
        <v>3877.2371539205437</v>
      </c>
      <c r="S606" s="42">
        <v>3870.9171539205436</v>
      </c>
      <c r="T606" s="42">
        <v>3814.8271539205434</v>
      </c>
      <c r="U606" s="42">
        <v>3888.5771539205434</v>
      </c>
      <c r="V606" s="42">
        <v>3939.4071539205434</v>
      </c>
      <c r="W606" s="42">
        <v>3923.5071539205437</v>
      </c>
      <c r="X606" s="42">
        <v>3759.8671539205434</v>
      </c>
      <c r="Y606" s="42">
        <v>4051.6471539205436</v>
      </c>
    </row>
    <row r="607" spans="1:25" ht="15.75">
      <c r="A607" s="41">
        <f t="shared" si="15"/>
        <v>43301</v>
      </c>
      <c r="B607" s="42">
        <v>3888.0771539205434</v>
      </c>
      <c r="C607" s="42">
        <v>3765.8771539205436</v>
      </c>
      <c r="D607" s="42">
        <v>3738.0471539205437</v>
      </c>
      <c r="E607" s="42">
        <v>3720.4571539205435</v>
      </c>
      <c r="F607" s="42">
        <v>3707.2871539205435</v>
      </c>
      <c r="G607" s="42">
        <v>3759.1871539205436</v>
      </c>
      <c r="H607" s="42">
        <v>3755.7971539205437</v>
      </c>
      <c r="I607" s="42">
        <v>3845.8171539205437</v>
      </c>
      <c r="J607" s="42">
        <v>3861.307153920544</v>
      </c>
      <c r="K607" s="42">
        <v>3723.6271539205436</v>
      </c>
      <c r="L607" s="42">
        <v>3784.6071539205436</v>
      </c>
      <c r="M607" s="42">
        <v>3796.9871539205437</v>
      </c>
      <c r="N607" s="42">
        <v>3742.0171539205435</v>
      </c>
      <c r="O607" s="42">
        <v>3767.3671539205434</v>
      </c>
      <c r="P607" s="42">
        <v>3784.4071539205434</v>
      </c>
      <c r="Q607" s="42">
        <v>3750.4171539205436</v>
      </c>
      <c r="R607" s="42">
        <v>3726.2471539205435</v>
      </c>
      <c r="S607" s="42">
        <v>3729.2571539205437</v>
      </c>
      <c r="T607" s="42">
        <v>3735.1171539205434</v>
      </c>
      <c r="U607" s="42">
        <v>3814.637153920544</v>
      </c>
      <c r="V607" s="42">
        <v>3890.6271539205436</v>
      </c>
      <c r="W607" s="42">
        <v>3902.0471539205437</v>
      </c>
      <c r="X607" s="42">
        <v>3760.097153920544</v>
      </c>
      <c r="Y607" s="42">
        <v>4009.387153920544</v>
      </c>
    </row>
    <row r="608" spans="1:25" ht="15.75">
      <c r="A608" s="41">
        <f t="shared" si="15"/>
        <v>43302</v>
      </c>
      <c r="B608" s="42">
        <v>3894.137153920544</v>
      </c>
      <c r="C608" s="42">
        <v>3789.7971539205437</v>
      </c>
      <c r="D608" s="42">
        <v>3728.7871539205435</v>
      </c>
      <c r="E608" s="42">
        <v>3706.1171539205434</v>
      </c>
      <c r="F608" s="42">
        <v>3760.8671539205434</v>
      </c>
      <c r="G608" s="42">
        <v>3818.6571539205434</v>
      </c>
      <c r="H608" s="42">
        <v>3722.307153920544</v>
      </c>
      <c r="I608" s="42">
        <v>3831.4971539205435</v>
      </c>
      <c r="J608" s="42">
        <v>3946.6571539205434</v>
      </c>
      <c r="K608" s="42">
        <v>3793.7171539205438</v>
      </c>
      <c r="L608" s="42">
        <v>3728.9671539205438</v>
      </c>
      <c r="M608" s="42">
        <v>3753.8371539205436</v>
      </c>
      <c r="N608" s="42">
        <v>3737.1971539205438</v>
      </c>
      <c r="O608" s="42">
        <v>3749.3771539205436</v>
      </c>
      <c r="P608" s="42">
        <v>3766.0471539205437</v>
      </c>
      <c r="Q608" s="42">
        <v>3735.057153920544</v>
      </c>
      <c r="R608" s="42">
        <v>3760.1471539205436</v>
      </c>
      <c r="S608" s="42">
        <v>3751.7071539205435</v>
      </c>
      <c r="T608" s="42">
        <v>3746.4771539205435</v>
      </c>
      <c r="U608" s="42">
        <v>3848.5671539205437</v>
      </c>
      <c r="V608" s="42">
        <v>3980.097153920544</v>
      </c>
      <c r="W608" s="42">
        <v>3999.0371539205435</v>
      </c>
      <c r="X608" s="42">
        <v>3837.9171539205436</v>
      </c>
      <c r="Y608" s="42">
        <v>3921.5871539205436</v>
      </c>
    </row>
    <row r="609" spans="1:25" ht="15.75">
      <c r="A609" s="41">
        <f t="shared" si="15"/>
        <v>43303</v>
      </c>
      <c r="B609" s="42">
        <v>3928.427153920544</v>
      </c>
      <c r="C609" s="42">
        <v>3786.2571539205437</v>
      </c>
      <c r="D609" s="42">
        <v>3738.7371539205437</v>
      </c>
      <c r="E609" s="42">
        <v>3713.7871539205435</v>
      </c>
      <c r="F609" s="42">
        <v>3743.2971539205437</v>
      </c>
      <c r="G609" s="42">
        <v>3802.4671539205438</v>
      </c>
      <c r="H609" s="42">
        <v>3716.5071539205437</v>
      </c>
      <c r="I609" s="42">
        <v>3821.6971539205438</v>
      </c>
      <c r="J609" s="42">
        <v>3910.8671539205434</v>
      </c>
      <c r="K609" s="42">
        <v>3768.5071539205437</v>
      </c>
      <c r="L609" s="42">
        <v>3768.0871539205436</v>
      </c>
      <c r="M609" s="42">
        <v>3790.4571539205435</v>
      </c>
      <c r="N609" s="42">
        <v>3758.6971539205438</v>
      </c>
      <c r="O609" s="42">
        <v>3740.7071539205435</v>
      </c>
      <c r="P609" s="42">
        <v>3744.9671539205438</v>
      </c>
      <c r="Q609" s="42">
        <v>3771.0171539205435</v>
      </c>
      <c r="R609" s="42">
        <v>3817.4671539205438</v>
      </c>
      <c r="S609" s="42">
        <v>3799.2571539205437</v>
      </c>
      <c r="T609" s="42">
        <v>3791.4571539205435</v>
      </c>
      <c r="U609" s="42">
        <v>3898.597153920544</v>
      </c>
      <c r="V609" s="42">
        <v>4052.387153920544</v>
      </c>
      <c r="W609" s="42">
        <v>4061.0071539205437</v>
      </c>
      <c r="X609" s="42">
        <v>3916.137153920544</v>
      </c>
      <c r="Y609" s="42">
        <v>3893.3971539205436</v>
      </c>
    </row>
    <row r="610" spans="1:25" ht="15.75">
      <c r="A610" s="41">
        <f t="shared" si="15"/>
        <v>43304</v>
      </c>
      <c r="B610" s="42">
        <v>3899.1471539205436</v>
      </c>
      <c r="C610" s="42">
        <v>3773.3671539205434</v>
      </c>
      <c r="D610" s="42">
        <v>3732.4671539205438</v>
      </c>
      <c r="E610" s="42">
        <v>3706.137153920544</v>
      </c>
      <c r="F610" s="42">
        <v>3763.4871539205437</v>
      </c>
      <c r="G610" s="42">
        <v>3819.387153920544</v>
      </c>
      <c r="H610" s="42">
        <v>3724.137153920544</v>
      </c>
      <c r="I610" s="42">
        <v>3924.0771539205434</v>
      </c>
      <c r="J610" s="42">
        <v>3948.3271539205434</v>
      </c>
      <c r="K610" s="42">
        <v>3793.7071539205435</v>
      </c>
      <c r="L610" s="42">
        <v>3746.637153920544</v>
      </c>
      <c r="M610" s="42">
        <v>3773.2671539205435</v>
      </c>
      <c r="N610" s="42">
        <v>3736.4571539205435</v>
      </c>
      <c r="O610" s="42">
        <v>3749.8671539205434</v>
      </c>
      <c r="P610" s="42">
        <v>3765.3371539205436</v>
      </c>
      <c r="Q610" s="42">
        <v>3742.057153920544</v>
      </c>
      <c r="R610" s="42">
        <v>3783.4071539205434</v>
      </c>
      <c r="S610" s="42">
        <v>3771.4671539205438</v>
      </c>
      <c r="T610" s="42">
        <v>3750.6171539205434</v>
      </c>
      <c r="U610" s="42">
        <v>3861.0271539205437</v>
      </c>
      <c r="V610" s="42">
        <v>3998.7871539205435</v>
      </c>
      <c r="W610" s="42">
        <v>4022.8171539205437</v>
      </c>
      <c r="X610" s="42">
        <v>3854.7471539205435</v>
      </c>
      <c r="Y610" s="42">
        <v>3954.0671539205437</v>
      </c>
    </row>
    <row r="611" spans="1:25" ht="15.75">
      <c r="A611" s="41">
        <f t="shared" si="15"/>
        <v>43305</v>
      </c>
      <c r="B611" s="42">
        <v>3826.8171539205437</v>
      </c>
      <c r="C611" s="42">
        <v>3756.2271539205435</v>
      </c>
      <c r="D611" s="42">
        <v>3719.7671539205435</v>
      </c>
      <c r="E611" s="42">
        <v>3703.2671539205435</v>
      </c>
      <c r="F611" s="42">
        <v>3761.8171539205437</v>
      </c>
      <c r="G611" s="42">
        <v>3818.0371539205435</v>
      </c>
      <c r="H611" s="42">
        <v>3721.7371539205437</v>
      </c>
      <c r="I611" s="42">
        <v>3850.6271539205436</v>
      </c>
      <c r="J611" s="42">
        <v>3944.5171539205435</v>
      </c>
      <c r="K611" s="42">
        <v>3789.887153920544</v>
      </c>
      <c r="L611" s="42">
        <v>3736.9571539205435</v>
      </c>
      <c r="M611" s="42">
        <v>3758.7471539205435</v>
      </c>
      <c r="N611" s="42">
        <v>3730.5871539205436</v>
      </c>
      <c r="O611" s="42">
        <v>3744.9571539205435</v>
      </c>
      <c r="P611" s="42">
        <v>3760.927153920544</v>
      </c>
      <c r="Q611" s="42">
        <v>3733.5471539205437</v>
      </c>
      <c r="R611" s="42">
        <v>3772.8971539205436</v>
      </c>
      <c r="S611" s="42">
        <v>3762.4071539205434</v>
      </c>
      <c r="T611" s="42">
        <v>3747.0371539205435</v>
      </c>
      <c r="U611" s="42">
        <v>3855.3171539205437</v>
      </c>
      <c r="V611" s="42">
        <v>3981.4571539205435</v>
      </c>
      <c r="W611" s="42">
        <v>4008.5771539205434</v>
      </c>
      <c r="X611" s="42">
        <v>3843.6571539205434</v>
      </c>
      <c r="Y611" s="42">
        <v>3921.2471539205435</v>
      </c>
    </row>
    <row r="612" spans="1:25" ht="15.75">
      <c r="A612" s="41">
        <f t="shared" si="15"/>
        <v>43306</v>
      </c>
      <c r="B612" s="42">
        <v>3852.4771539205435</v>
      </c>
      <c r="C612" s="42">
        <v>3732.2371539205437</v>
      </c>
      <c r="D612" s="42">
        <v>3709.9171539205436</v>
      </c>
      <c r="E612" s="42">
        <v>3699.097153920544</v>
      </c>
      <c r="F612" s="42">
        <v>3746.9571539205435</v>
      </c>
      <c r="G612" s="42">
        <v>3811.7571539205437</v>
      </c>
      <c r="H612" s="42">
        <v>3742.2071539205435</v>
      </c>
      <c r="I612" s="42">
        <v>3956.5671539205437</v>
      </c>
      <c r="J612" s="42">
        <v>3827.0171539205435</v>
      </c>
      <c r="K612" s="42">
        <v>3811.7671539205435</v>
      </c>
      <c r="L612" s="42">
        <v>3943.7271539205435</v>
      </c>
      <c r="M612" s="42">
        <v>4005.7771539205437</v>
      </c>
      <c r="N612" s="42">
        <v>4057.7971539205437</v>
      </c>
      <c r="O612" s="42">
        <v>4132.427153920544</v>
      </c>
      <c r="P612" s="42">
        <v>4241.407153920543</v>
      </c>
      <c r="Q612" s="42">
        <v>4224.677153920544</v>
      </c>
      <c r="R612" s="42">
        <v>4216.847153920544</v>
      </c>
      <c r="S612" s="42">
        <v>4073.2871539205435</v>
      </c>
      <c r="T612" s="42">
        <v>4027.8271539205434</v>
      </c>
      <c r="U612" s="42">
        <v>4075.2071539205435</v>
      </c>
      <c r="V612" s="42">
        <v>4214.907153920543</v>
      </c>
      <c r="W612" s="42">
        <v>4208.177153920544</v>
      </c>
      <c r="X612" s="42">
        <v>4061.7571539205437</v>
      </c>
      <c r="Y612" s="42">
        <v>3790.7571539205437</v>
      </c>
    </row>
    <row r="613" spans="1:25" ht="15.75">
      <c r="A613" s="41">
        <f t="shared" si="15"/>
        <v>43307</v>
      </c>
      <c r="B613" s="42">
        <v>3804.557153920544</v>
      </c>
      <c r="C613" s="42">
        <v>3703.5171539205435</v>
      </c>
      <c r="D613" s="42">
        <v>3732.1171539205434</v>
      </c>
      <c r="E613" s="42">
        <v>3776.9371539205436</v>
      </c>
      <c r="F613" s="42">
        <v>3859.0171539205435</v>
      </c>
      <c r="G613" s="42">
        <v>3903.557153920544</v>
      </c>
      <c r="H613" s="42">
        <v>3918.8171539205437</v>
      </c>
      <c r="I613" s="42">
        <v>3776.5471539205437</v>
      </c>
      <c r="J613" s="42">
        <v>4140.617153920543</v>
      </c>
      <c r="K613" s="42">
        <v>4013.5271539205437</v>
      </c>
      <c r="L613" s="42">
        <v>3945.5471539205437</v>
      </c>
      <c r="M613" s="42">
        <v>3909.1171539205434</v>
      </c>
      <c r="N613" s="42">
        <v>3893.5871539205436</v>
      </c>
      <c r="O613" s="42">
        <v>3864.637153920544</v>
      </c>
      <c r="P613" s="42">
        <v>3868.637153920544</v>
      </c>
      <c r="Q613" s="42">
        <v>3870.2371539205437</v>
      </c>
      <c r="R613" s="42">
        <v>3840.7471539205435</v>
      </c>
      <c r="S613" s="42">
        <v>3804.8571539205436</v>
      </c>
      <c r="T613" s="42">
        <v>3849.3371539205436</v>
      </c>
      <c r="U613" s="42">
        <v>3776.8571539205436</v>
      </c>
      <c r="V613" s="42">
        <v>3804.2871539205435</v>
      </c>
      <c r="W613" s="42">
        <v>3804.8271539205434</v>
      </c>
      <c r="X613" s="42">
        <v>3925.9371539205436</v>
      </c>
      <c r="Y613" s="42">
        <v>4398.067153920544</v>
      </c>
    </row>
    <row r="614" spans="1:25" ht="15.75">
      <c r="A614" s="41">
        <f t="shared" si="15"/>
        <v>43308</v>
      </c>
      <c r="B614" s="42">
        <v>3924.2971539205437</v>
      </c>
      <c r="C614" s="42">
        <v>3782.2471539205435</v>
      </c>
      <c r="D614" s="42">
        <v>3744.847153920544</v>
      </c>
      <c r="E614" s="42">
        <v>3726.2971539205437</v>
      </c>
      <c r="F614" s="42">
        <v>3705.3371539205436</v>
      </c>
      <c r="G614" s="42">
        <v>3723.7571539205437</v>
      </c>
      <c r="H614" s="42">
        <v>3799.5671539205437</v>
      </c>
      <c r="I614" s="42">
        <v>4058.8171539205437</v>
      </c>
      <c r="J614" s="42">
        <v>3767.1571539205434</v>
      </c>
      <c r="K614" s="42">
        <v>3851.9571539205435</v>
      </c>
      <c r="L614" s="42">
        <v>4007.6971539205433</v>
      </c>
      <c r="M614" s="42">
        <v>4111.347153920544</v>
      </c>
      <c r="N614" s="42">
        <v>4175.2471539205435</v>
      </c>
      <c r="O614" s="42">
        <v>4232.2071539205435</v>
      </c>
      <c r="P614" s="42">
        <v>4206.697153920543</v>
      </c>
      <c r="Q614" s="42">
        <v>4161.167153920544</v>
      </c>
      <c r="R614" s="42">
        <v>4157.9571539205435</v>
      </c>
      <c r="S614" s="42">
        <v>4090.0771539205434</v>
      </c>
      <c r="T614" s="42">
        <v>4015.847153920544</v>
      </c>
      <c r="U614" s="42">
        <v>4040.2071539205435</v>
      </c>
      <c r="V614" s="42">
        <v>4197.617153920543</v>
      </c>
      <c r="W614" s="42">
        <v>4239.047153920544</v>
      </c>
      <c r="X614" s="42">
        <v>4129.237153920544</v>
      </c>
      <c r="Y614" s="42">
        <v>3882.4171539205436</v>
      </c>
    </row>
    <row r="615" spans="1:25" ht="15.75">
      <c r="A615" s="41">
        <f t="shared" si="15"/>
        <v>43309</v>
      </c>
      <c r="B615" s="42">
        <v>3958.2471539205435</v>
      </c>
      <c r="C615" s="42">
        <v>3817.3571539205436</v>
      </c>
      <c r="D615" s="42">
        <v>3741.4671539205438</v>
      </c>
      <c r="E615" s="42">
        <v>3716.177153920544</v>
      </c>
      <c r="F615" s="42">
        <v>3715.2771539205437</v>
      </c>
      <c r="G615" s="42">
        <v>3769.6271539205436</v>
      </c>
      <c r="H615" s="42">
        <v>3771.637153920544</v>
      </c>
      <c r="I615" s="42">
        <v>3986.5171539205435</v>
      </c>
      <c r="J615" s="42">
        <v>3804.5671539205437</v>
      </c>
      <c r="K615" s="42">
        <v>3828.177153920544</v>
      </c>
      <c r="L615" s="42">
        <v>3961.4971539205435</v>
      </c>
      <c r="M615" s="42">
        <v>3998.9971539205435</v>
      </c>
      <c r="N615" s="42">
        <v>4057.4371539205436</v>
      </c>
      <c r="O615" s="42">
        <v>4113.367153920543</v>
      </c>
      <c r="P615" s="42">
        <v>4132.847153920544</v>
      </c>
      <c r="Q615" s="42">
        <v>4120.087153920544</v>
      </c>
      <c r="R615" s="42">
        <v>4129.557153920544</v>
      </c>
      <c r="S615" s="42">
        <v>4124.437153920543</v>
      </c>
      <c r="T615" s="42">
        <v>4083.137153920544</v>
      </c>
      <c r="U615" s="42">
        <v>4140.4971539205435</v>
      </c>
      <c r="V615" s="42">
        <v>4278.927153920544</v>
      </c>
      <c r="W615" s="42">
        <v>4261.587153920544</v>
      </c>
      <c r="X615" s="42">
        <v>4185.017153920544</v>
      </c>
      <c r="Y615" s="42">
        <v>3924.7771539205437</v>
      </c>
    </row>
    <row r="616" spans="1:25" ht="15.75">
      <c r="A616" s="41">
        <f t="shared" si="15"/>
        <v>43310</v>
      </c>
      <c r="B616" s="42">
        <v>4000.427153920544</v>
      </c>
      <c r="C616" s="42">
        <v>3863.4871539205437</v>
      </c>
      <c r="D616" s="42">
        <v>3761.8171539205437</v>
      </c>
      <c r="E616" s="42">
        <v>3731.2871539205435</v>
      </c>
      <c r="F616" s="42">
        <v>3706.0271539205437</v>
      </c>
      <c r="G616" s="42">
        <v>3738.5471539205437</v>
      </c>
      <c r="H616" s="42">
        <v>3788.597153920544</v>
      </c>
      <c r="I616" s="42">
        <v>3878.5771539205434</v>
      </c>
      <c r="J616" s="42">
        <v>3754.807153920544</v>
      </c>
      <c r="K616" s="42">
        <v>3923.307153920544</v>
      </c>
      <c r="L616" s="42">
        <v>4051.9371539205436</v>
      </c>
      <c r="M616" s="42">
        <v>4107.857153920543</v>
      </c>
      <c r="N616" s="42">
        <v>4141.857153920543</v>
      </c>
      <c r="O616" s="42">
        <v>4169.647153920544</v>
      </c>
      <c r="P616" s="42">
        <v>4164.237153920544</v>
      </c>
      <c r="Q616" s="42">
        <v>4163.2071539205435</v>
      </c>
      <c r="R616" s="42">
        <v>4185.807153920544</v>
      </c>
      <c r="S616" s="42">
        <v>4163.797153920544</v>
      </c>
      <c r="T616" s="42">
        <v>4118.7871539205435</v>
      </c>
      <c r="U616" s="42">
        <v>4166.217153920544</v>
      </c>
      <c r="V616" s="42">
        <v>4291.167153920544</v>
      </c>
      <c r="W616" s="42">
        <v>4288.327153920543</v>
      </c>
      <c r="X616" s="42">
        <v>4201.7871539205435</v>
      </c>
      <c r="Y616" s="42">
        <v>4023.2771539205437</v>
      </c>
    </row>
    <row r="617" spans="1:25" ht="15.75">
      <c r="A617" s="41">
        <f t="shared" si="15"/>
        <v>43311</v>
      </c>
      <c r="B617" s="42">
        <v>3838.0371539205435</v>
      </c>
      <c r="C617" s="42">
        <v>3766.4971539205435</v>
      </c>
      <c r="D617" s="42">
        <v>3732.4071539205434</v>
      </c>
      <c r="E617" s="42">
        <v>3724.2571539205437</v>
      </c>
      <c r="F617" s="42">
        <v>3703.927153920544</v>
      </c>
      <c r="G617" s="42">
        <v>3732.807153920544</v>
      </c>
      <c r="H617" s="42">
        <v>3789.1471539205436</v>
      </c>
      <c r="I617" s="42">
        <v>3986.4171539205436</v>
      </c>
      <c r="J617" s="42">
        <v>3758.5371539205435</v>
      </c>
      <c r="K617" s="42">
        <v>3950.9871539205437</v>
      </c>
      <c r="L617" s="42">
        <v>4081.677153920544</v>
      </c>
      <c r="M617" s="42">
        <v>4143.857153920543</v>
      </c>
      <c r="N617" s="42">
        <v>4179.197153920543</v>
      </c>
      <c r="O617" s="42">
        <v>4211.837153920544</v>
      </c>
      <c r="P617" s="42">
        <v>4209.197153920543</v>
      </c>
      <c r="Q617" s="42">
        <v>4213.077153920543</v>
      </c>
      <c r="R617" s="42">
        <v>4222.477153920544</v>
      </c>
      <c r="S617" s="42">
        <v>4202.667153920544</v>
      </c>
      <c r="T617" s="42">
        <v>4152.107153920543</v>
      </c>
      <c r="U617" s="42">
        <v>4152.267153920544</v>
      </c>
      <c r="V617" s="42">
        <v>4318.7871539205435</v>
      </c>
      <c r="W617" s="42">
        <v>4318.857153920543</v>
      </c>
      <c r="X617" s="42">
        <v>4220.597153920544</v>
      </c>
      <c r="Y617" s="42">
        <v>3946.8271539205434</v>
      </c>
    </row>
    <row r="618" spans="1:25" ht="15.75">
      <c r="A618" s="41">
        <f t="shared" si="15"/>
        <v>43312</v>
      </c>
      <c r="B618" s="42">
        <v>3779.887153920544</v>
      </c>
      <c r="C618" s="42">
        <v>3746.3771539205436</v>
      </c>
      <c r="D618" s="42">
        <v>3728.7971539205437</v>
      </c>
      <c r="E618" s="42">
        <v>3710.2371539205437</v>
      </c>
      <c r="F618" s="42">
        <v>3698.8971539205436</v>
      </c>
      <c r="G618" s="42">
        <v>3735.7971539205437</v>
      </c>
      <c r="H618" s="42">
        <v>3768.427153920544</v>
      </c>
      <c r="I618" s="42">
        <v>3934.9871539205437</v>
      </c>
      <c r="J618" s="42">
        <v>3766.5071539205437</v>
      </c>
      <c r="K618" s="42">
        <v>3917.4671539205438</v>
      </c>
      <c r="L618" s="42">
        <v>4079.7271539205435</v>
      </c>
      <c r="M618" s="42">
        <v>4146.167153920544</v>
      </c>
      <c r="N618" s="42">
        <v>4180.817153920544</v>
      </c>
      <c r="O618" s="42">
        <v>4217.647153920544</v>
      </c>
      <c r="P618" s="42">
        <v>4279.837153920544</v>
      </c>
      <c r="Q618" s="42">
        <v>4364.557153920544</v>
      </c>
      <c r="R618" s="42">
        <v>4260.9571539205435</v>
      </c>
      <c r="S618" s="42">
        <v>4205.687153920543</v>
      </c>
      <c r="T618" s="42">
        <v>4158.377153920544</v>
      </c>
      <c r="U618" s="42">
        <v>4175.717153920544</v>
      </c>
      <c r="V618" s="42">
        <v>4329.577153920543</v>
      </c>
      <c r="W618" s="42">
        <v>4323.977153920544</v>
      </c>
      <c r="X618" s="42">
        <v>4203.467153920544</v>
      </c>
      <c r="Y618" s="42">
        <v>3964.0371539205435</v>
      </c>
    </row>
    <row r="619" spans="1:16" ht="18.75">
      <c r="A619" s="37" t="s">
        <v>111</v>
      </c>
      <c r="P619" s="43">
        <f>'Первая ценовая категория'!CU36</f>
        <v>372389.72</v>
      </c>
    </row>
  </sheetData>
  <sheetProtection password="CA6C" sheet="1" formatCells="0" formatColumns="0" formatRows="0" insertColumns="0" insertRows="0" insertHyperlinks="0" deleteColumns="0" deleteRows="0" sort="0" autoFilter="0" pivotTables="0"/>
  <mergeCells count="423">
    <mergeCell ref="A324:A327"/>
    <mergeCell ref="B324:Y325"/>
    <mergeCell ref="B326:B327"/>
    <mergeCell ref="C326:C327"/>
    <mergeCell ref="D326:D327"/>
    <mergeCell ref="E326:E327"/>
    <mergeCell ref="F326:F327"/>
    <mergeCell ref="G326:G327"/>
    <mergeCell ref="T326:T327"/>
    <mergeCell ref="U326:U327"/>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X400:X401"/>
    <mergeCell ref="Y400:Y401"/>
    <mergeCell ref="A435:A438"/>
    <mergeCell ref="B435:Y436"/>
    <mergeCell ref="B437:B438"/>
    <mergeCell ref="C437:C438"/>
    <mergeCell ref="D437:D438"/>
    <mergeCell ref="E437:E438"/>
    <mergeCell ref="F437:F438"/>
    <mergeCell ref="G437:G438"/>
    <mergeCell ref="R400:R401"/>
    <mergeCell ref="S400:S401"/>
    <mergeCell ref="T400:T401"/>
    <mergeCell ref="U400:U401"/>
    <mergeCell ref="V400:V401"/>
    <mergeCell ref="W400:W401"/>
    <mergeCell ref="L400:L401"/>
    <mergeCell ref="M400:M401"/>
    <mergeCell ref="N400:N401"/>
    <mergeCell ref="O400:O401"/>
    <mergeCell ref="P400:P401"/>
    <mergeCell ref="Q400:Q401"/>
    <mergeCell ref="F400:F401"/>
    <mergeCell ref="G400:G401"/>
    <mergeCell ref="H400:H401"/>
    <mergeCell ref="I400:I401"/>
    <mergeCell ref="J400:J401"/>
    <mergeCell ref="K400:K401"/>
    <mergeCell ref="V363:V364"/>
    <mergeCell ref="W363:W364"/>
    <mergeCell ref="X363:X364"/>
    <mergeCell ref="Y363:Y364"/>
    <mergeCell ref="A398:A401"/>
    <mergeCell ref="B398:Y399"/>
    <mergeCell ref="B400:B401"/>
    <mergeCell ref="C400:C401"/>
    <mergeCell ref="D400:D401"/>
    <mergeCell ref="E400:E401"/>
    <mergeCell ref="P363:P364"/>
    <mergeCell ref="Q363:Q364"/>
    <mergeCell ref="R363:R364"/>
    <mergeCell ref="S363:S364"/>
    <mergeCell ref="T363:T364"/>
    <mergeCell ref="U363:U364"/>
    <mergeCell ref="J363:J364"/>
    <mergeCell ref="K363:K364"/>
    <mergeCell ref="L363:L364"/>
    <mergeCell ref="M363:M364"/>
    <mergeCell ref="N363:N364"/>
    <mergeCell ref="O363:O364"/>
    <mergeCell ref="A361:A364"/>
    <mergeCell ref="B361:Y362"/>
    <mergeCell ref="B363:B364"/>
    <mergeCell ref="C363:C364"/>
    <mergeCell ref="D363:D364"/>
    <mergeCell ref="E363:E364"/>
    <mergeCell ref="F363:F364"/>
    <mergeCell ref="G363:G364"/>
    <mergeCell ref="H363:H364"/>
    <mergeCell ref="I363:I364"/>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473:A476"/>
    <mergeCell ref="B473:Y474"/>
    <mergeCell ref="B475:B476"/>
    <mergeCell ref="C475:C476"/>
    <mergeCell ref="D475:D476"/>
    <mergeCell ref="E475:E476"/>
    <mergeCell ref="F475:F476"/>
    <mergeCell ref="G475:G476"/>
    <mergeCell ref="H475:H476"/>
    <mergeCell ref="I475:I476"/>
    <mergeCell ref="J475:J476"/>
    <mergeCell ref="K475:K476"/>
    <mergeCell ref="L475:L476"/>
    <mergeCell ref="M475:M476"/>
    <mergeCell ref="N475:N476"/>
    <mergeCell ref="O475:O476"/>
    <mergeCell ref="P475:P476"/>
    <mergeCell ref="Q475:Q476"/>
    <mergeCell ref="R475:R476"/>
    <mergeCell ref="S475:S476"/>
    <mergeCell ref="T475:T476"/>
    <mergeCell ref="A510:A513"/>
    <mergeCell ref="B510:Y511"/>
    <mergeCell ref="B512:B513"/>
    <mergeCell ref="C512:C513"/>
    <mergeCell ref="D512:D513"/>
    <mergeCell ref="U475:U476"/>
    <mergeCell ref="V475:V476"/>
    <mergeCell ref="W475:W476"/>
    <mergeCell ref="X475:X476"/>
    <mergeCell ref="Y475:Y476"/>
    <mergeCell ref="E512:E513"/>
    <mergeCell ref="F512:F513"/>
    <mergeCell ref="G512:G513"/>
    <mergeCell ref="H512:H513"/>
    <mergeCell ref="I512:I513"/>
    <mergeCell ref="J512:J513"/>
    <mergeCell ref="K512:K513"/>
    <mergeCell ref="L512:L513"/>
    <mergeCell ref="M512:M513"/>
    <mergeCell ref="N512:N513"/>
    <mergeCell ref="O512:O513"/>
    <mergeCell ref="P512:P513"/>
    <mergeCell ref="Q512:Q513"/>
    <mergeCell ref="R512:R513"/>
    <mergeCell ref="S512:S513"/>
    <mergeCell ref="T512:T513"/>
    <mergeCell ref="U512:U513"/>
    <mergeCell ref="V512:V513"/>
    <mergeCell ref="W512:W513"/>
    <mergeCell ref="X512:X513"/>
    <mergeCell ref="Y512:Y513"/>
    <mergeCell ref="A547:A550"/>
    <mergeCell ref="B547:Y548"/>
    <mergeCell ref="B549:B550"/>
    <mergeCell ref="C549:C550"/>
    <mergeCell ref="D549:D550"/>
    <mergeCell ref="E549:E550"/>
    <mergeCell ref="F549:F550"/>
    <mergeCell ref="G549:G550"/>
    <mergeCell ref="H549:H550"/>
    <mergeCell ref="I549:I550"/>
    <mergeCell ref="J549:J550"/>
    <mergeCell ref="K549:K550"/>
    <mergeCell ref="L549:L550"/>
    <mergeCell ref="M549:M550"/>
    <mergeCell ref="N549:N550"/>
    <mergeCell ref="O549:O550"/>
    <mergeCell ref="P549:P550"/>
    <mergeCell ref="Q549:Q550"/>
    <mergeCell ref="R549:R550"/>
    <mergeCell ref="S549:S550"/>
    <mergeCell ref="T549:T550"/>
    <mergeCell ref="U549:U550"/>
    <mergeCell ref="V549:V550"/>
    <mergeCell ref="W549:W550"/>
    <mergeCell ref="X549:X550"/>
    <mergeCell ref="Y549:Y550"/>
    <mergeCell ref="A584:A587"/>
    <mergeCell ref="B584:Y585"/>
    <mergeCell ref="B586:B587"/>
    <mergeCell ref="C586:C587"/>
    <mergeCell ref="D586:D587"/>
    <mergeCell ref="E586:E587"/>
    <mergeCell ref="F586:F587"/>
    <mergeCell ref="G586:G587"/>
    <mergeCell ref="H586:H587"/>
    <mergeCell ref="T586:T587"/>
    <mergeCell ref="I586:I587"/>
    <mergeCell ref="J586:J587"/>
    <mergeCell ref="K586:K587"/>
    <mergeCell ref="L586:L587"/>
    <mergeCell ref="M586:M587"/>
    <mergeCell ref="N586:N587"/>
    <mergeCell ref="U586:U587"/>
    <mergeCell ref="V586:V587"/>
    <mergeCell ref="W586:W587"/>
    <mergeCell ref="X586:X587"/>
    <mergeCell ref="Y586:Y587"/>
    <mergeCell ref="O586:O587"/>
    <mergeCell ref="P586:P587"/>
    <mergeCell ref="Q586:Q587"/>
    <mergeCell ref="R586:R587"/>
    <mergeCell ref="S586:S58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629"/>
  <sheetViews>
    <sheetView zoomScale="85" zoomScaleNormal="85" zoomScalePageLayoutView="0" workbookViewId="0" topLeftCell="A1">
      <selection activeCell="U630" sqref="U630"/>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1" t="s">
        <v>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row>
    <row r="10" spans="1:167" s="9" customFormat="1" ht="16.5" customHeight="1">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row>
    <row r="11" spans="1:167" s="9" customFormat="1" ht="16.5" customHeight="1">
      <c r="A11" s="102" t="s">
        <v>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row>
    <row r="12" spans="1:167" s="9" customFormat="1" ht="16.5" customHeight="1">
      <c r="A12" s="102"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113</v>
      </c>
      <c r="B15" s="29"/>
      <c r="C15" s="29"/>
      <c r="D15" s="29"/>
      <c r="E15" s="30" t="str">
        <f>'Третья ценовая категория'!E15</f>
        <v>Июле</v>
      </c>
      <c r="F15" s="28" t="s">
        <v>126</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3" t="s">
        <v>118</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5.75" customHeight="1">
      <c r="A19" s="100" t="s">
        <v>76</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125</v>
      </c>
      <c r="H25" s="38"/>
      <c r="I25" s="38"/>
      <c r="J25" s="38"/>
      <c r="K25" s="38"/>
      <c r="L25" s="38"/>
      <c r="M25" s="38"/>
      <c r="N25" s="38"/>
      <c r="O25" s="38"/>
      <c r="P25" s="38"/>
      <c r="Q25" s="38"/>
      <c r="R25" s="38"/>
      <c r="S25" s="38"/>
      <c r="T25" s="38"/>
      <c r="U25" s="38"/>
      <c r="V25" s="38"/>
      <c r="W25" s="38"/>
      <c r="X25" s="38"/>
      <c r="Y25" s="38"/>
    </row>
    <row r="26" spans="1:25" ht="15.75" customHeight="1">
      <c r="A26" s="91" t="s">
        <v>82</v>
      </c>
      <c r="B26" s="94" t="s">
        <v>83</v>
      </c>
      <c r="C26" s="95"/>
      <c r="D26" s="95"/>
      <c r="E26" s="95"/>
      <c r="F26" s="95"/>
      <c r="G26" s="95"/>
      <c r="H26" s="95"/>
      <c r="I26" s="95"/>
      <c r="J26" s="95"/>
      <c r="K26" s="95"/>
      <c r="L26" s="95"/>
      <c r="M26" s="95"/>
      <c r="N26" s="95"/>
      <c r="O26" s="95"/>
      <c r="P26" s="95"/>
      <c r="Q26" s="95"/>
      <c r="R26" s="95"/>
      <c r="S26" s="95"/>
      <c r="T26" s="95"/>
      <c r="U26" s="95"/>
      <c r="V26" s="95"/>
      <c r="W26" s="95"/>
      <c r="X26" s="95"/>
      <c r="Y26" s="96"/>
    </row>
    <row r="27" spans="1:25" ht="15.75" customHeight="1">
      <c r="A27" s="92"/>
      <c r="B27" s="97"/>
      <c r="C27" s="98"/>
      <c r="D27" s="98"/>
      <c r="E27" s="98"/>
      <c r="F27" s="98"/>
      <c r="G27" s="98"/>
      <c r="H27" s="98"/>
      <c r="I27" s="98"/>
      <c r="J27" s="98"/>
      <c r="K27" s="98"/>
      <c r="L27" s="98"/>
      <c r="M27" s="98"/>
      <c r="N27" s="98"/>
      <c r="O27" s="98"/>
      <c r="P27" s="98"/>
      <c r="Q27" s="98"/>
      <c r="R27" s="98"/>
      <c r="S27" s="98"/>
      <c r="T27" s="98"/>
      <c r="U27" s="98"/>
      <c r="V27" s="98"/>
      <c r="W27" s="98"/>
      <c r="X27" s="98"/>
      <c r="Y27" s="99"/>
    </row>
    <row r="28" spans="1:25" ht="15.75" customHeight="1">
      <c r="A28" s="92"/>
      <c r="B28" s="89" t="s">
        <v>84</v>
      </c>
      <c r="C28" s="89" t="s">
        <v>85</v>
      </c>
      <c r="D28" s="89" t="s">
        <v>86</v>
      </c>
      <c r="E28" s="89" t="s">
        <v>87</v>
      </c>
      <c r="F28" s="89" t="s">
        <v>88</v>
      </c>
      <c r="G28" s="89" t="s">
        <v>89</v>
      </c>
      <c r="H28" s="89" t="s">
        <v>90</v>
      </c>
      <c r="I28" s="89" t="s">
        <v>91</v>
      </c>
      <c r="J28" s="89" t="s">
        <v>92</v>
      </c>
      <c r="K28" s="89" t="s">
        <v>93</v>
      </c>
      <c r="L28" s="89" t="s">
        <v>94</v>
      </c>
      <c r="M28" s="89" t="s">
        <v>95</v>
      </c>
      <c r="N28" s="89" t="s">
        <v>96</v>
      </c>
      <c r="O28" s="89" t="s">
        <v>97</v>
      </c>
      <c r="P28" s="89" t="s">
        <v>98</v>
      </c>
      <c r="Q28" s="89" t="s">
        <v>99</v>
      </c>
      <c r="R28" s="89" t="s">
        <v>100</v>
      </c>
      <c r="S28" s="89" t="s">
        <v>101</v>
      </c>
      <c r="T28" s="89" t="s">
        <v>102</v>
      </c>
      <c r="U28" s="89" t="s">
        <v>103</v>
      </c>
      <c r="V28" s="89" t="s">
        <v>104</v>
      </c>
      <c r="W28" s="89" t="s">
        <v>105</v>
      </c>
      <c r="X28" s="89" t="s">
        <v>106</v>
      </c>
      <c r="Y28" s="89" t="s">
        <v>107</v>
      </c>
    </row>
    <row r="29" spans="1:25" ht="15.75" customHeight="1">
      <c r="A29" s="9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ht="15.75" customHeight="1">
      <c r="A30" s="41">
        <f>'Третья ценовая категория'!A30</f>
        <v>43282</v>
      </c>
      <c r="B30" s="42">
        <v>923.1101239205435</v>
      </c>
      <c r="C30" s="42">
        <v>810.0201239205436</v>
      </c>
      <c r="D30" s="42">
        <v>781.6301239205436</v>
      </c>
      <c r="E30" s="42">
        <v>766.2901239205436</v>
      </c>
      <c r="F30" s="42">
        <v>746.4601239205435</v>
      </c>
      <c r="G30" s="42">
        <v>765.3701239205436</v>
      </c>
      <c r="H30" s="42">
        <v>806.0601239205436</v>
      </c>
      <c r="I30" s="42">
        <v>866.2701239205436</v>
      </c>
      <c r="J30" s="42">
        <v>768.2001239205435</v>
      </c>
      <c r="K30" s="42">
        <v>918.1701239205436</v>
      </c>
      <c r="L30" s="42">
        <v>1006.6601239205436</v>
      </c>
      <c r="M30" s="42">
        <v>1039.4901239205435</v>
      </c>
      <c r="N30" s="42">
        <v>1051.9401239205436</v>
      </c>
      <c r="O30" s="42">
        <v>1071.6501239205436</v>
      </c>
      <c r="P30" s="42">
        <v>1100.3201239205437</v>
      </c>
      <c r="Q30" s="42">
        <v>1108.6401239205436</v>
      </c>
      <c r="R30" s="42">
        <v>1113.7601239205435</v>
      </c>
      <c r="S30" s="42">
        <v>1063.8901239205436</v>
      </c>
      <c r="T30" s="42">
        <v>1021.5301239205436</v>
      </c>
      <c r="U30" s="42">
        <v>1013.2001239205435</v>
      </c>
      <c r="V30" s="42">
        <v>1116.3901239205436</v>
      </c>
      <c r="W30" s="42">
        <v>1180.7801239205435</v>
      </c>
      <c r="X30" s="42">
        <v>1078.9201239205436</v>
      </c>
      <c r="Y30" s="42">
        <v>883.1201239205436</v>
      </c>
    </row>
    <row r="31" spans="1:25" ht="15.75" customHeight="1">
      <c r="A31" s="41">
        <f>A30+1</f>
        <v>43283</v>
      </c>
      <c r="B31" s="42">
        <v>819.1001239205435</v>
      </c>
      <c r="C31" s="42">
        <v>758.5401239205436</v>
      </c>
      <c r="D31" s="42">
        <v>744.7601239205436</v>
      </c>
      <c r="E31" s="42">
        <v>741.1601239205436</v>
      </c>
      <c r="F31" s="42">
        <v>740.7901239205436</v>
      </c>
      <c r="G31" s="42">
        <v>765.4901239205435</v>
      </c>
      <c r="H31" s="42">
        <v>812.4801239205435</v>
      </c>
      <c r="I31" s="42">
        <v>1029.9401239205436</v>
      </c>
      <c r="J31" s="42">
        <v>799.2701239205436</v>
      </c>
      <c r="K31" s="42">
        <v>963.8001239205436</v>
      </c>
      <c r="L31" s="42">
        <v>1040.1701239205436</v>
      </c>
      <c r="M31" s="42">
        <v>1105.1401239205436</v>
      </c>
      <c r="N31" s="42">
        <v>1116.7001239205435</v>
      </c>
      <c r="O31" s="42">
        <v>1108.1201239205436</v>
      </c>
      <c r="P31" s="42">
        <v>1129.8601239205436</v>
      </c>
      <c r="Q31" s="42">
        <v>1146.3501239205436</v>
      </c>
      <c r="R31" s="42">
        <v>1160.6301239205436</v>
      </c>
      <c r="S31" s="42">
        <v>1132.0401239205435</v>
      </c>
      <c r="T31" s="42">
        <v>1060.5001239205435</v>
      </c>
      <c r="U31" s="42">
        <v>1017.7301239205435</v>
      </c>
      <c r="V31" s="42">
        <v>1131.0401239205435</v>
      </c>
      <c r="W31" s="42">
        <v>1169.3801239205436</v>
      </c>
      <c r="X31" s="42">
        <v>1083.6001239205436</v>
      </c>
      <c r="Y31" s="42">
        <v>876.5201239205436</v>
      </c>
    </row>
    <row r="32" spans="1:25" ht="15.75" customHeight="1">
      <c r="A32" s="41">
        <f aca="true" t="shared" si="0" ref="A32:A60">A31+1</f>
        <v>43284</v>
      </c>
      <c r="B32" s="42">
        <v>843.8301239205435</v>
      </c>
      <c r="C32" s="42">
        <v>774.9901239205435</v>
      </c>
      <c r="D32" s="42">
        <v>758.9001239205436</v>
      </c>
      <c r="E32" s="42">
        <v>745.7401239205435</v>
      </c>
      <c r="F32" s="42">
        <v>742.5301239205436</v>
      </c>
      <c r="G32" s="42">
        <v>765.2601239205436</v>
      </c>
      <c r="H32" s="42">
        <v>812.8201239205436</v>
      </c>
      <c r="I32" s="42">
        <v>1006.3701239205436</v>
      </c>
      <c r="J32" s="42">
        <v>798.2801239205436</v>
      </c>
      <c r="K32" s="42">
        <v>987.7001239205435</v>
      </c>
      <c r="L32" s="42">
        <v>1025.3301239205434</v>
      </c>
      <c r="M32" s="42">
        <v>1065.2801239205435</v>
      </c>
      <c r="N32" s="42">
        <v>1113.5301239205435</v>
      </c>
      <c r="O32" s="42">
        <v>1116.9901239205435</v>
      </c>
      <c r="P32" s="42">
        <v>1132.6101239205436</v>
      </c>
      <c r="Q32" s="42">
        <v>1152.2401239205435</v>
      </c>
      <c r="R32" s="42">
        <v>1152.8301239205437</v>
      </c>
      <c r="S32" s="42">
        <v>1084.3901239205436</v>
      </c>
      <c r="T32" s="42">
        <v>1026.7901239205435</v>
      </c>
      <c r="U32" s="42">
        <v>1013.3701239205436</v>
      </c>
      <c r="V32" s="42">
        <v>1122.7601239205435</v>
      </c>
      <c r="W32" s="42">
        <v>1142.8201239205437</v>
      </c>
      <c r="X32" s="42">
        <v>1074.7101239205435</v>
      </c>
      <c r="Y32" s="42">
        <v>851.8601239205435</v>
      </c>
    </row>
    <row r="33" spans="1:25" ht="15.75" customHeight="1">
      <c r="A33" s="41">
        <f t="shared" si="0"/>
        <v>43285</v>
      </c>
      <c r="B33" s="42">
        <v>859.7201239205435</v>
      </c>
      <c r="C33" s="42">
        <v>773.2101239205435</v>
      </c>
      <c r="D33" s="42">
        <v>738.0901239205435</v>
      </c>
      <c r="E33" s="42">
        <v>736.7601239205436</v>
      </c>
      <c r="F33" s="42">
        <v>738.9401239205436</v>
      </c>
      <c r="G33" s="42">
        <v>741.6201239205436</v>
      </c>
      <c r="H33" s="42">
        <v>803.2801239205436</v>
      </c>
      <c r="I33" s="42">
        <v>983.8501239205435</v>
      </c>
      <c r="J33" s="42">
        <v>839.3901239205436</v>
      </c>
      <c r="K33" s="42">
        <v>993.2901239205436</v>
      </c>
      <c r="L33" s="42">
        <v>1075.8701239205436</v>
      </c>
      <c r="M33" s="42">
        <v>1109.6401239205436</v>
      </c>
      <c r="N33" s="42">
        <v>1118.3401239205436</v>
      </c>
      <c r="O33" s="42">
        <v>1166.5601239205437</v>
      </c>
      <c r="P33" s="42">
        <v>1178.9701239205435</v>
      </c>
      <c r="Q33" s="42">
        <v>1166.3201239205437</v>
      </c>
      <c r="R33" s="42">
        <v>1157.1301239205436</v>
      </c>
      <c r="S33" s="42">
        <v>1099.6601239205436</v>
      </c>
      <c r="T33" s="42">
        <v>1040.1601239205436</v>
      </c>
      <c r="U33" s="42">
        <v>1035.3501239205434</v>
      </c>
      <c r="V33" s="42">
        <v>1180.3601239205436</v>
      </c>
      <c r="W33" s="42">
        <v>1185.1201239205436</v>
      </c>
      <c r="X33" s="42">
        <v>1109.0001239205435</v>
      </c>
      <c r="Y33" s="42">
        <v>924.1801239205436</v>
      </c>
    </row>
    <row r="34" spans="1:25" ht="15.75" customHeight="1">
      <c r="A34" s="41">
        <f t="shared" si="0"/>
        <v>43286</v>
      </c>
      <c r="B34" s="42">
        <v>863.7701239205436</v>
      </c>
      <c r="C34" s="42">
        <v>788.0201239205436</v>
      </c>
      <c r="D34" s="42">
        <v>755.7101239205435</v>
      </c>
      <c r="E34" s="42">
        <v>749.4201239205436</v>
      </c>
      <c r="F34" s="42">
        <v>744.7001239205435</v>
      </c>
      <c r="G34" s="42">
        <v>742.9301239205436</v>
      </c>
      <c r="H34" s="42">
        <v>831.7801239205436</v>
      </c>
      <c r="I34" s="42">
        <v>984.7101239205435</v>
      </c>
      <c r="J34" s="42">
        <v>826.5801239205435</v>
      </c>
      <c r="K34" s="42">
        <v>981.0501239205436</v>
      </c>
      <c r="L34" s="42">
        <v>1034.4501239205435</v>
      </c>
      <c r="M34" s="42">
        <v>1051.9601239205435</v>
      </c>
      <c r="N34" s="42">
        <v>1082.5401239205435</v>
      </c>
      <c r="O34" s="42">
        <v>1146.0201239205435</v>
      </c>
      <c r="P34" s="42">
        <v>1144.5501239205435</v>
      </c>
      <c r="Q34" s="42">
        <v>1132.9601239205435</v>
      </c>
      <c r="R34" s="42">
        <v>1094.7001239205435</v>
      </c>
      <c r="S34" s="42">
        <v>1079.4401239205436</v>
      </c>
      <c r="T34" s="42">
        <v>1036.9901239205435</v>
      </c>
      <c r="U34" s="42">
        <v>1033.9701239205435</v>
      </c>
      <c r="V34" s="42">
        <v>1158.7101239205435</v>
      </c>
      <c r="W34" s="42">
        <v>1151.0101239205435</v>
      </c>
      <c r="X34" s="42">
        <v>1089.2101239205435</v>
      </c>
      <c r="Y34" s="42">
        <v>878.2401239205435</v>
      </c>
    </row>
    <row r="35" spans="1:25" ht="15.75" customHeight="1">
      <c r="A35" s="41">
        <f t="shared" si="0"/>
        <v>43287</v>
      </c>
      <c r="B35" s="42">
        <v>836.1101239205435</v>
      </c>
      <c r="C35" s="42">
        <v>771.3201239205436</v>
      </c>
      <c r="D35" s="42">
        <v>751.0101239205436</v>
      </c>
      <c r="E35" s="42">
        <v>745.8301239205435</v>
      </c>
      <c r="F35" s="42">
        <v>786.5401239205436</v>
      </c>
      <c r="G35" s="42">
        <v>814.1701239205436</v>
      </c>
      <c r="H35" s="42">
        <v>810.3001239205436</v>
      </c>
      <c r="I35" s="42">
        <v>975.7301239205435</v>
      </c>
      <c r="J35" s="42">
        <v>805.7701239205436</v>
      </c>
      <c r="K35" s="42">
        <v>932.5601239205436</v>
      </c>
      <c r="L35" s="42">
        <v>1003.6101239205435</v>
      </c>
      <c r="M35" s="42">
        <v>1101.8601239205436</v>
      </c>
      <c r="N35" s="42">
        <v>1116.9901239205435</v>
      </c>
      <c r="O35" s="42">
        <v>1124.3701239205436</v>
      </c>
      <c r="P35" s="42">
        <v>1111.6301239205436</v>
      </c>
      <c r="Q35" s="42">
        <v>1102.5601239205437</v>
      </c>
      <c r="R35" s="42">
        <v>1092.5201239205435</v>
      </c>
      <c r="S35" s="42">
        <v>1064.1501239205436</v>
      </c>
      <c r="T35" s="42">
        <v>1064.2501239205435</v>
      </c>
      <c r="U35" s="42">
        <v>1038.1001239205434</v>
      </c>
      <c r="V35" s="42">
        <v>1133.2901239205435</v>
      </c>
      <c r="W35" s="42">
        <v>1205.6601239205436</v>
      </c>
      <c r="X35" s="42">
        <v>1092.7101239205435</v>
      </c>
      <c r="Y35" s="42">
        <v>874.5901239205435</v>
      </c>
    </row>
    <row r="36" spans="1:25" ht="15.75" customHeight="1">
      <c r="A36" s="41">
        <f t="shared" si="0"/>
        <v>43288</v>
      </c>
      <c r="B36" s="42">
        <v>884.5501239205436</v>
      </c>
      <c r="C36" s="42">
        <v>800.9801239205435</v>
      </c>
      <c r="D36" s="42">
        <v>780.4201239205436</v>
      </c>
      <c r="E36" s="42">
        <v>759.1101239205435</v>
      </c>
      <c r="F36" s="42">
        <v>789.7401239205435</v>
      </c>
      <c r="G36" s="42">
        <v>821.1601239205436</v>
      </c>
      <c r="H36" s="42">
        <v>811.0001239205436</v>
      </c>
      <c r="I36" s="42">
        <v>885.2801239205436</v>
      </c>
      <c r="J36" s="42">
        <v>788.7501239205436</v>
      </c>
      <c r="K36" s="42">
        <v>935.1701239205436</v>
      </c>
      <c r="L36" s="42">
        <v>1041.6701239205436</v>
      </c>
      <c r="M36" s="42">
        <v>1100.5801239205437</v>
      </c>
      <c r="N36" s="42">
        <v>1133.4201239205436</v>
      </c>
      <c r="O36" s="42">
        <v>1156.4301239205436</v>
      </c>
      <c r="P36" s="42">
        <v>1143.3901239205436</v>
      </c>
      <c r="Q36" s="42">
        <v>1141.1301239205436</v>
      </c>
      <c r="R36" s="42">
        <v>1129.0401239205435</v>
      </c>
      <c r="S36" s="42">
        <v>1147.3601239205436</v>
      </c>
      <c r="T36" s="42">
        <v>1102.8501239205436</v>
      </c>
      <c r="U36" s="42">
        <v>1090.3001239205435</v>
      </c>
      <c r="V36" s="42">
        <v>1225.3501239205436</v>
      </c>
      <c r="W36" s="42">
        <v>1308.2301239205435</v>
      </c>
      <c r="X36" s="42">
        <v>1151.1901239205436</v>
      </c>
      <c r="Y36" s="42">
        <v>869.4301239205436</v>
      </c>
    </row>
    <row r="37" spans="1:25" ht="15.75" customHeight="1">
      <c r="A37" s="41">
        <f t="shared" si="0"/>
        <v>43289</v>
      </c>
      <c r="B37" s="42">
        <v>1042.8101239205434</v>
      </c>
      <c r="C37" s="42">
        <v>844.5401239205436</v>
      </c>
      <c r="D37" s="42">
        <v>820.5601239205436</v>
      </c>
      <c r="E37" s="42">
        <v>802.5301239205436</v>
      </c>
      <c r="F37" s="42">
        <v>776.8801239205436</v>
      </c>
      <c r="G37" s="42">
        <v>767.3201239205436</v>
      </c>
      <c r="H37" s="42">
        <v>856.7701239205436</v>
      </c>
      <c r="I37" s="42">
        <v>905.9101239205436</v>
      </c>
      <c r="J37" s="42">
        <v>842.9101239205436</v>
      </c>
      <c r="K37" s="42">
        <v>1012.1301239205436</v>
      </c>
      <c r="L37" s="42">
        <v>1142.5801239205437</v>
      </c>
      <c r="M37" s="42">
        <v>1163.8901239205436</v>
      </c>
      <c r="N37" s="42">
        <v>1152.8701239205436</v>
      </c>
      <c r="O37" s="42">
        <v>1161.6501239205436</v>
      </c>
      <c r="P37" s="42">
        <v>1153.2601239205435</v>
      </c>
      <c r="Q37" s="42">
        <v>1150.6901239205436</v>
      </c>
      <c r="R37" s="42">
        <v>1163.0001239205435</v>
      </c>
      <c r="S37" s="42">
        <v>1133.6801239205436</v>
      </c>
      <c r="T37" s="42">
        <v>1136.1401239205436</v>
      </c>
      <c r="U37" s="42">
        <v>1137.1501239205436</v>
      </c>
      <c r="V37" s="42">
        <v>1231.6001239205436</v>
      </c>
      <c r="W37" s="42">
        <v>1378.0501239205435</v>
      </c>
      <c r="X37" s="42">
        <v>1212.7201239205435</v>
      </c>
      <c r="Y37" s="42">
        <v>1001.1001239205435</v>
      </c>
    </row>
    <row r="38" spans="1:25" ht="15.75" customHeight="1">
      <c r="A38" s="41">
        <f t="shared" si="0"/>
        <v>43290</v>
      </c>
      <c r="B38" s="42">
        <v>1036.6801239205436</v>
      </c>
      <c r="C38" s="42">
        <v>852.4201239205436</v>
      </c>
      <c r="D38" s="42">
        <v>818.1201239205436</v>
      </c>
      <c r="E38" s="42">
        <v>800.5101239205436</v>
      </c>
      <c r="F38" s="42">
        <v>771.7201239205435</v>
      </c>
      <c r="G38" s="42">
        <v>769.4001239205436</v>
      </c>
      <c r="H38" s="42">
        <v>913.6901239205436</v>
      </c>
      <c r="I38" s="42">
        <v>1168.8201239205437</v>
      </c>
      <c r="J38" s="42">
        <v>982.7301239205435</v>
      </c>
      <c r="K38" s="42">
        <v>1141.9601239205435</v>
      </c>
      <c r="L38" s="42">
        <v>1230.5801239205437</v>
      </c>
      <c r="M38" s="42">
        <v>1256.5701239205437</v>
      </c>
      <c r="N38" s="42">
        <v>1247.3001239205435</v>
      </c>
      <c r="O38" s="42">
        <v>1301.8501239205436</v>
      </c>
      <c r="P38" s="42">
        <v>1305.2401239205435</v>
      </c>
      <c r="Q38" s="42">
        <v>1297.1301239205436</v>
      </c>
      <c r="R38" s="42">
        <v>1241.8401239205436</v>
      </c>
      <c r="S38" s="42">
        <v>1201.4801239205435</v>
      </c>
      <c r="T38" s="42">
        <v>1186.2201239205435</v>
      </c>
      <c r="U38" s="42">
        <v>1120.0701239205437</v>
      </c>
      <c r="V38" s="42">
        <v>1305.3801239205436</v>
      </c>
      <c r="W38" s="42">
        <v>1351.9501239205435</v>
      </c>
      <c r="X38" s="42">
        <v>1281.5401239205435</v>
      </c>
      <c r="Y38" s="42">
        <v>1016.5301239205436</v>
      </c>
    </row>
    <row r="39" spans="1:25" ht="15.75" customHeight="1">
      <c r="A39" s="41">
        <f t="shared" si="0"/>
        <v>43291</v>
      </c>
      <c r="B39" s="42">
        <v>889.8001239205436</v>
      </c>
      <c r="C39" s="42">
        <v>819.9701239205435</v>
      </c>
      <c r="D39" s="42">
        <v>803.8501239205435</v>
      </c>
      <c r="E39" s="42">
        <v>783.4901239205435</v>
      </c>
      <c r="F39" s="42">
        <v>767.1501239205436</v>
      </c>
      <c r="G39" s="42">
        <v>765.4201239205436</v>
      </c>
      <c r="H39" s="42">
        <v>875.0801239205435</v>
      </c>
      <c r="I39" s="42">
        <v>1070.3401239205436</v>
      </c>
      <c r="J39" s="42">
        <v>962.9201239205436</v>
      </c>
      <c r="K39" s="42">
        <v>1077.6801239205436</v>
      </c>
      <c r="L39" s="42">
        <v>1117.1501239205436</v>
      </c>
      <c r="M39" s="42">
        <v>1134.2501239205435</v>
      </c>
      <c r="N39" s="42">
        <v>1121.9101239205436</v>
      </c>
      <c r="O39" s="42">
        <v>1206.4701239205435</v>
      </c>
      <c r="P39" s="42">
        <v>1240.8701239205436</v>
      </c>
      <c r="Q39" s="42">
        <v>1233.1901239205436</v>
      </c>
      <c r="R39" s="42">
        <v>1226.1301239205436</v>
      </c>
      <c r="S39" s="42">
        <v>1142.6401239205436</v>
      </c>
      <c r="T39" s="42">
        <v>1118.9301239205436</v>
      </c>
      <c r="U39" s="42">
        <v>1127.8501239205436</v>
      </c>
      <c r="V39" s="42">
        <v>1255.0801239205437</v>
      </c>
      <c r="W39" s="42">
        <v>1269.6901239205436</v>
      </c>
      <c r="X39" s="42">
        <v>1215.2301239205435</v>
      </c>
      <c r="Y39" s="42">
        <v>1056.4901239205435</v>
      </c>
    </row>
    <row r="40" spans="1:25" ht="15.75" customHeight="1">
      <c r="A40" s="41">
        <f t="shared" si="0"/>
        <v>43292</v>
      </c>
      <c r="B40" s="42">
        <v>918.0601239205436</v>
      </c>
      <c r="C40" s="42">
        <v>857.0701239205436</v>
      </c>
      <c r="D40" s="42">
        <v>830.8901239205436</v>
      </c>
      <c r="E40" s="42">
        <v>803.7801239205436</v>
      </c>
      <c r="F40" s="42">
        <v>774.8601239205435</v>
      </c>
      <c r="G40" s="42">
        <v>776.9801239205435</v>
      </c>
      <c r="H40" s="42">
        <v>909.6101239205435</v>
      </c>
      <c r="I40" s="42">
        <v>1142.6001239205436</v>
      </c>
      <c r="J40" s="42">
        <v>981.4401239205436</v>
      </c>
      <c r="K40" s="42">
        <v>1158.6501239205436</v>
      </c>
      <c r="L40" s="42">
        <v>1313.7301239205435</v>
      </c>
      <c r="M40" s="42">
        <v>1352.5101239205435</v>
      </c>
      <c r="N40" s="42">
        <v>1343.5601239205437</v>
      </c>
      <c r="O40" s="42">
        <v>1344.9001239205436</v>
      </c>
      <c r="P40" s="42">
        <v>1400.3201239205437</v>
      </c>
      <c r="Q40" s="42">
        <v>1378.0201239205435</v>
      </c>
      <c r="R40" s="42">
        <v>1373.1601239205436</v>
      </c>
      <c r="S40" s="42">
        <v>1383.7201239205435</v>
      </c>
      <c r="T40" s="42">
        <v>1325.3301239205437</v>
      </c>
      <c r="U40" s="42">
        <v>1207.5101239205435</v>
      </c>
      <c r="V40" s="42">
        <v>1358.2901239205435</v>
      </c>
      <c r="W40" s="42">
        <v>1554.2601239205435</v>
      </c>
      <c r="X40" s="42">
        <v>1321.3801239205436</v>
      </c>
      <c r="Y40" s="42">
        <v>1077.1501239205436</v>
      </c>
    </row>
    <row r="41" spans="1:25" ht="15.75" customHeight="1">
      <c r="A41" s="41">
        <f t="shared" si="0"/>
        <v>43293</v>
      </c>
      <c r="B41" s="42">
        <v>896.9801239205435</v>
      </c>
      <c r="C41" s="42">
        <v>841.4301239205436</v>
      </c>
      <c r="D41" s="42">
        <v>806.7001239205435</v>
      </c>
      <c r="E41" s="42">
        <v>775.2201239205435</v>
      </c>
      <c r="F41" s="42">
        <v>760.1401239205436</v>
      </c>
      <c r="G41" s="42">
        <v>763.8801239205436</v>
      </c>
      <c r="H41" s="42">
        <v>902.1901239205436</v>
      </c>
      <c r="I41" s="42">
        <v>1073.1701239205436</v>
      </c>
      <c r="J41" s="42">
        <v>844.5001239205436</v>
      </c>
      <c r="K41" s="42">
        <v>1075.5601239205437</v>
      </c>
      <c r="L41" s="42">
        <v>1180.6401239205436</v>
      </c>
      <c r="M41" s="42">
        <v>1213.7801239205435</v>
      </c>
      <c r="N41" s="42">
        <v>1200.2701239205435</v>
      </c>
      <c r="O41" s="42">
        <v>1211.0201239205435</v>
      </c>
      <c r="P41" s="42">
        <v>1198.8701239205436</v>
      </c>
      <c r="Q41" s="42">
        <v>1216.9601239205435</v>
      </c>
      <c r="R41" s="42">
        <v>1240.2701239205435</v>
      </c>
      <c r="S41" s="42">
        <v>1174.9201239205436</v>
      </c>
      <c r="T41" s="42">
        <v>1134.2501239205435</v>
      </c>
      <c r="U41" s="42">
        <v>1126.9101239205436</v>
      </c>
      <c r="V41" s="42">
        <v>1229.4501239205435</v>
      </c>
      <c r="W41" s="42">
        <v>1247.4601239205435</v>
      </c>
      <c r="X41" s="42">
        <v>1185.3501239205436</v>
      </c>
      <c r="Y41" s="42">
        <v>927.5401239205436</v>
      </c>
    </row>
    <row r="42" spans="1:25" ht="15.75" customHeight="1">
      <c r="A42" s="41">
        <f t="shared" si="0"/>
        <v>43294</v>
      </c>
      <c r="B42" s="42">
        <v>895.0701239205436</v>
      </c>
      <c r="C42" s="42">
        <v>824.8001239205436</v>
      </c>
      <c r="D42" s="42">
        <v>785.9201239205436</v>
      </c>
      <c r="E42" s="42">
        <v>766.8201239205436</v>
      </c>
      <c r="F42" s="42">
        <v>756.4301239205436</v>
      </c>
      <c r="G42" s="42">
        <v>793.7801239205436</v>
      </c>
      <c r="H42" s="42">
        <v>867.9601239205435</v>
      </c>
      <c r="I42" s="42">
        <v>1048.6101239205434</v>
      </c>
      <c r="J42" s="42">
        <v>785.7901239205436</v>
      </c>
      <c r="K42" s="42">
        <v>993.7701239205436</v>
      </c>
      <c r="L42" s="42">
        <v>1012.6201239205436</v>
      </c>
      <c r="M42" s="42">
        <v>1026.1401239205436</v>
      </c>
      <c r="N42" s="42">
        <v>1062.2701239205435</v>
      </c>
      <c r="O42" s="42">
        <v>1104.0601239205437</v>
      </c>
      <c r="P42" s="42">
        <v>1133.2701239205435</v>
      </c>
      <c r="Q42" s="42">
        <v>1157.5901239205436</v>
      </c>
      <c r="R42" s="42">
        <v>1142.9001239205436</v>
      </c>
      <c r="S42" s="42">
        <v>1122.7701239205435</v>
      </c>
      <c r="T42" s="42">
        <v>1003.6001239205435</v>
      </c>
      <c r="U42" s="42">
        <v>975.9801239205435</v>
      </c>
      <c r="V42" s="42">
        <v>1136.5401239205435</v>
      </c>
      <c r="W42" s="42">
        <v>1206.0901239205436</v>
      </c>
      <c r="X42" s="42">
        <v>1095.3301239205437</v>
      </c>
      <c r="Y42" s="42">
        <v>825.0201239205436</v>
      </c>
    </row>
    <row r="43" spans="1:25" ht="15.75" customHeight="1">
      <c r="A43" s="41">
        <f t="shared" si="0"/>
        <v>43295</v>
      </c>
      <c r="B43" s="42">
        <v>922.2001239205435</v>
      </c>
      <c r="C43" s="42">
        <v>804.2901239205436</v>
      </c>
      <c r="D43" s="42">
        <v>771.1401239205436</v>
      </c>
      <c r="E43" s="42">
        <v>749.3901239205436</v>
      </c>
      <c r="F43" s="42">
        <v>821.2801239205436</v>
      </c>
      <c r="G43" s="42">
        <v>859.4401239205436</v>
      </c>
      <c r="H43" s="42">
        <v>781.8801239205436</v>
      </c>
      <c r="I43" s="42">
        <v>898.5401239205436</v>
      </c>
      <c r="J43" s="42">
        <v>885.4101239205436</v>
      </c>
      <c r="K43" s="42">
        <v>838.6401239205436</v>
      </c>
      <c r="L43" s="42">
        <v>944.4901239205435</v>
      </c>
      <c r="M43" s="42">
        <v>989.1901239205436</v>
      </c>
      <c r="N43" s="42">
        <v>1021.1101239205435</v>
      </c>
      <c r="O43" s="42">
        <v>1064.6101239205436</v>
      </c>
      <c r="P43" s="42">
        <v>1085.5701239205437</v>
      </c>
      <c r="Q43" s="42">
        <v>1095.0501239205435</v>
      </c>
      <c r="R43" s="42">
        <v>1103.3401239205436</v>
      </c>
      <c r="S43" s="42">
        <v>1085.9501239205435</v>
      </c>
      <c r="T43" s="42">
        <v>1019.6701239205436</v>
      </c>
      <c r="U43" s="42">
        <v>992.7001239205435</v>
      </c>
      <c r="V43" s="42">
        <v>1147.1001239205436</v>
      </c>
      <c r="W43" s="42">
        <v>1161.5001239205435</v>
      </c>
      <c r="X43" s="42">
        <v>1051.6501239205436</v>
      </c>
      <c r="Y43" s="42">
        <v>839.6901239205436</v>
      </c>
    </row>
    <row r="44" spans="1:25" ht="15.75" customHeight="1">
      <c r="A44" s="41">
        <f t="shared" si="0"/>
        <v>43296</v>
      </c>
      <c r="B44" s="42">
        <v>914.8801239205436</v>
      </c>
      <c r="C44" s="42">
        <v>800.2901239205436</v>
      </c>
      <c r="D44" s="42">
        <v>765.5301239205436</v>
      </c>
      <c r="E44" s="42">
        <v>761.4501239205435</v>
      </c>
      <c r="F44" s="42">
        <v>836.2701239205436</v>
      </c>
      <c r="G44" s="42">
        <v>867.0001239205436</v>
      </c>
      <c r="H44" s="42">
        <v>761.0401239205436</v>
      </c>
      <c r="I44" s="42">
        <v>867.7001239205435</v>
      </c>
      <c r="J44" s="42">
        <v>984.2901239205436</v>
      </c>
      <c r="K44" s="42">
        <v>806.6201239205436</v>
      </c>
      <c r="L44" s="42">
        <v>852.7901239205436</v>
      </c>
      <c r="M44" s="42">
        <v>914.0201239205436</v>
      </c>
      <c r="N44" s="42">
        <v>973.8701239205436</v>
      </c>
      <c r="O44" s="42">
        <v>1015.9401239205436</v>
      </c>
      <c r="P44" s="42">
        <v>991.9801239205435</v>
      </c>
      <c r="Q44" s="42">
        <v>999.0501239205436</v>
      </c>
      <c r="R44" s="42">
        <v>992.1901239205436</v>
      </c>
      <c r="S44" s="42">
        <v>975.2101239205435</v>
      </c>
      <c r="T44" s="42">
        <v>931.1701239205436</v>
      </c>
      <c r="U44" s="42">
        <v>937.7801239205436</v>
      </c>
      <c r="V44" s="42">
        <v>1086.8601239205436</v>
      </c>
      <c r="W44" s="42">
        <v>1167.4701239205435</v>
      </c>
      <c r="X44" s="42">
        <v>1047.1901239205436</v>
      </c>
      <c r="Y44" s="42">
        <v>834.5701239205436</v>
      </c>
    </row>
    <row r="45" spans="1:25" ht="15.75" customHeight="1">
      <c r="A45" s="41">
        <f t="shared" si="0"/>
        <v>43297</v>
      </c>
      <c r="B45" s="42">
        <v>875.2301239205435</v>
      </c>
      <c r="C45" s="42">
        <v>770.3801239205436</v>
      </c>
      <c r="D45" s="42">
        <v>749.9201239205436</v>
      </c>
      <c r="E45" s="42">
        <v>782.9201239205436</v>
      </c>
      <c r="F45" s="42">
        <v>861.8601239205435</v>
      </c>
      <c r="G45" s="42">
        <v>898.4901239205435</v>
      </c>
      <c r="H45" s="42">
        <v>808.9101239205436</v>
      </c>
      <c r="I45" s="42">
        <v>834.9801239205435</v>
      </c>
      <c r="J45" s="42">
        <v>1041.4301239205436</v>
      </c>
      <c r="K45" s="42">
        <v>850.0901239205435</v>
      </c>
      <c r="L45" s="42">
        <v>819.9401239205436</v>
      </c>
      <c r="M45" s="42">
        <v>896.5501239205436</v>
      </c>
      <c r="N45" s="42">
        <v>969.1001239205435</v>
      </c>
      <c r="O45" s="42">
        <v>1047.3701239205436</v>
      </c>
      <c r="P45" s="42">
        <v>1007.0001239205436</v>
      </c>
      <c r="Q45" s="42">
        <v>1031.8001239205435</v>
      </c>
      <c r="R45" s="42">
        <v>1019.3801239205436</v>
      </c>
      <c r="S45" s="42">
        <v>1010.5801239205435</v>
      </c>
      <c r="T45" s="42">
        <v>905.8501239205435</v>
      </c>
      <c r="U45" s="42">
        <v>908.0501239205436</v>
      </c>
      <c r="V45" s="42">
        <v>1041.4801239205435</v>
      </c>
      <c r="W45" s="42">
        <v>1110.4701239205435</v>
      </c>
      <c r="X45" s="42">
        <v>959.7001239205435</v>
      </c>
      <c r="Y45" s="42">
        <v>920.7101239205435</v>
      </c>
    </row>
    <row r="46" spans="1:25" ht="15.75" customHeight="1">
      <c r="A46" s="41">
        <f t="shared" si="0"/>
        <v>43298</v>
      </c>
      <c r="B46" s="42">
        <v>855.6101239205435</v>
      </c>
      <c r="C46" s="42">
        <v>811.6201239205436</v>
      </c>
      <c r="D46" s="42">
        <v>785.7901239205436</v>
      </c>
      <c r="E46" s="42">
        <v>768.2001239205435</v>
      </c>
      <c r="F46" s="42">
        <v>746.4101239205436</v>
      </c>
      <c r="G46" s="42">
        <v>788.7001239205435</v>
      </c>
      <c r="H46" s="42">
        <v>814.1001239205435</v>
      </c>
      <c r="I46" s="42">
        <v>964.6901239205436</v>
      </c>
      <c r="J46" s="42">
        <v>881.4601239205435</v>
      </c>
      <c r="K46" s="42">
        <v>794.9801239205435</v>
      </c>
      <c r="L46" s="42">
        <v>855.7901239205436</v>
      </c>
      <c r="M46" s="42">
        <v>867.8301239205435</v>
      </c>
      <c r="N46" s="42">
        <v>810.8701239205436</v>
      </c>
      <c r="O46" s="42">
        <v>799.2601239205436</v>
      </c>
      <c r="P46" s="42">
        <v>811.1501239205436</v>
      </c>
      <c r="Q46" s="42">
        <v>778.6601239205436</v>
      </c>
      <c r="R46" s="42">
        <v>787.2001239205435</v>
      </c>
      <c r="S46" s="42">
        <v>782.2001239205435</v>
      </c>
      <c r="T46" s="42">
        <v>776.1901239205436</v>
      </c>
      <c r="U46" s="42">
        <v>885.3301239205435</v>
      </c>
      <c r="V46" s="42">
        <v>972.4301239205436</v>
      </c>
      <c r="W46" s="42">
        <v>987.5701239205436</v>
      </c>
      <c r="X46" s="42">
        <v>853.1101239205435</v>
      </c>
      <c r="Y46" s="42">
        <v>999.5301239205436</v>
      </c>
    </row>
    <row r="47" spans="1:25" ht="15.75" customHeight="1">
      <c r="A47" s="41">
        <f t="shared" si="0"/>
        <v>43299</v>
      </c>
      <c r="B47" s="42">
        <v>875.1301239205436</v>
      </c>
      <c r="C47" s="42">
        <v>817.3401239205435</v>
      </c>
      <c r="D47" s="42">
        <v>782.3901239205436</v>
      </c>
      <c r="E47" s="42">
        <v>765.0001239205436</v>
      </c>
      <c r="F47" s="42">
        <v>747.3601239205435</v>
      </c>
      <c r="G47" s="42">
        <v>774.5801239205435</v>
      </c>
      <c r="H47" s="42">
        <v>825.9701239205435</v>
      </c>
      <c r="I47" s="42">
        <v>937.2301239205435</v>
      </c>
      <c r="J47" s="42">
        <v>851.7701239205436</v>
      </c>
      <c r="K47" s="42">
        <v>829.3701239205436</v>
      </c>
      <c r="L47" s="42">
        <v>889.1701239205436</v>
      </c>
      <c r="M47" s="42">
        <v>898.4801239205435</v>
      </c>
      <c r="N47" s="42">
        <v>871.6701239205436</v>
      </c>
      <c r="O47" s="42">
        <v>807.7901239205436</v>
      </c>
      <c r="P47" s="42">
        <v>797.1901239205436</v>
      </c>
      <c r="Q47" s="42">
        <v>806.3401239205435</v>
      </c>
      <c r="R47" s="42">
        <v>830.7501239205436</v>
      </c>
      <c r="S47" s="42">
        <v>844.3501239205435</v>
      </c>
      <c r="T47" s="42">
        <v>850.1601239205436</v>
      </c>
      <c r="U47" s="42">
        <v>911.3801239205436</v>
      </c>
      <c r="V47" s="42">
        <v>1011.7301239205435</v>
      </c>
      <c r="W47" s="42">
        <v>1025.7401239205435</v>
      </c>
      <c r="X47" s="42">
        <v>895.5801239205435</v>
      </c>
      <c r="Y47" s="42">
        <v>944.6901239205436</v>
      </c>
    </row>
    <row r="48" spans="1:25" ht="15.75" customHeight="1">
      <c r="A48" s="41">
        <f t="shared" si="0"/>
        <v>43300</v>
      </c>
      <c r="B48" s="42">
        <v>1054.5001239205435</v>
      </c>
      <c r="C48" s="42">
        <v>820.2001239205435</v>
      </c>
      <c r="D48" s="42">
        <v>786.8501239205435</v>
      </c>
      <c r="E48" s="42">
        <v>771.2401239205435</v>
      </c>
      <c r="F48" s="42">
        <v>747.7801239205436</v>
      </c>
      <c r="G48" s="42">
        <v>782.6601239205436</v>
      </c>
      <c r="H48" s="42">
        <v>838.1901239205436</v>
      </c>
      <c r="I48" s="42">
        <v>1036.1401239205436</v>
      </c>
      <c r="J48" s="42">
        <v>871.2901239205436</v>
      </c>
      <c r="K48" s="42">
        <v>812.4901239205435</v>
      </c>
      <c r="L48" s="42">
        <v>883.6301239205436</v>
      </c>
      <c r="M48" s="42">
        <v>860.6901239205436</v>
      </c>
      <c r="N48" s="42">
        <v>893.9201239205436</v>
      </c>
      <c r="O48" s="42">
        <v>906.0101239205436</v>
      </c>
      <c r="P48" s="42">
        <v>939.3401239205435</v>
      </c>
      <c r="Q48" s="42">
        <v>901.6701239205436</v>
      </c>
      <c r="R48" s="42">
        <v>923.5601239205436</v>
      </c>
      <c r="S48" s="42">
        <v>917.2401239205435</v>
      </c>
      <c r="T48" s="42">
        <v>861.1501239205436</v>
      </c>
      <c r="U48" s="42">
        <v>934.9001239205436</v>
      </c>
      <c r="V48" s="42">
        <v>985.7301239205435</v>
      </c>
      <c r="W48" s="42">
        <v>969.8301239205435</v>
      </c>
      <c r="X48" s="42">
        <v>806.1901239205436</v>
      </c>
      <c r="Y48" s="42">
        <v>1097.9701239205435</v>
      </c>
    </row>
    <row r="49" spans="1:25" ht="15.75" customHeight="1">
      <c r="A49" s="41">
        <f t="shared" si="0"/>
        <v>43301</v>
      </c>
      <c r="B49" s="42">
        <v>934.4001239205436</v>
      </c>
      <c r="C49" s="42">
        <v>812.2001239205435</v>
      </c>
      <c r="D49" s="42">
        <v>784.3701239205436</v>
      </c>
      <c r="E49" s="42">
        <v>766.7801239205436</v>
      </c>
      <c r="F49" s="42">
        <v>753.6101239205435</v>
      </c>
      <c r="G49" s="42">
        <v>805.5101239205436</v>
      </c>
      <c r="H49" s="42">
        <v>802.1201239205436</v>
      </c>
      <c r="I49" s="42">
        <v>892.1401239205436</v>
      </c>
      <c r="J49" s="42">
        <v>907.6301239205436</v>
      </c>
      <c r="K49" s="42">
        <v>769.9501239205435</v>
      </c>
      <c r="L49" s="42">
        <v>830.9301239205436</v>
      </c>
      <c r="M49" s="42">
        <v>843.3101239205436</v>
      </c>
      <c r="N49" s="42">
        <v>788.3401239205435</v>
      </c>
      <c r="O49" s="42">
        <v>813.6901239205436</v>
      </c>
      <c r="P49" s="42">
        <v>830.7301239205435</v>
      </c>
      <c r="Q49" s="42">
        <v>796.7401239205435</v>
      </c>
      <c r="R49" s="42">
        <v>772.5701239205436</v>
      </c>
      <c r="S49" s="42">
        <v>775.5801239205435</v>
      </c>
      <c r="T49" s="42">
        <v>781.4401239205436</v>
      </c>
      <c r="U49" s="42">
        <v>860.9601239205435</v>
      </c>
      <c r="V49" s="42">
        <v>936.9501239205435</v>
      </c>
      <c r="W49" s="42">
        <v>948.3701239205436</v>
      </c>
      <c r="X49" s="42">
        <v>806.4201239205436</v>
      </c>
      <c r="Y49" s="42">
        <v>1055.7101239205435</v>
      </c>
    </row>
    <row r="50" spans="1:25" ht="15.75" customHeight="1">
      <c r="A50" s="41">
        <f t="shared" si="0"/>
        <v>43302</v>
      </c>
      <c r="B50" s="42">
        <v>940.4601239205435</v>
      </c>
      <c r="C50" s="42">
        <v>836.1201239205436</v>
      </c>
      <c r="D50" s="42">
        <v>775.1101239205435</v>
      </c>
      <c r="E50" s="42">
        <v>752.4401239205436</v>
      </c>
      <c r="F50" s="42">
        <v>807.1901239205436</v>
      </c>
      <c r="G50" s="42">
        <v>864.9801239205435</v>
      </c>
      <c r="H50" s="42">
        <v>768.6301239205436</v>
      </c>
      <c r="I50" s="42">
        <v>877.8201239205436</v>
      </c>
      <c r="J50" s="42">
        <v>992.9801239205435</v>
      </c>
      <c r="K50" s="42">
        <v>840.0401239205436</v>
      </c>
      <c r="L50" s="42">
        <v>775.2901239205436</v>
      </c>
      <c r="M50" s="42">
        <v>800.1601239205436</v>
      </c>
      <c r="N50" s="42">
        <v>783.5201239205436</v>
      </c>
      <c r="O50" s="42">
        <v>795.7001239205435</v>
      </c>
      <c r="P50" s="42">
        <v>812.3701239205436</v>
      </c>
      <c r="Q50" s="42">
        <v>781.3801239205436</v>
      </c>
      <c r="R50" s="42">
        <v>806.4701239205435</v>
      </c>
      <c r="S50" s="42">
        <v>798.0301239205436</v>
      </c>
      <c r="T50" s="42">
        <v>792.8001239205436</v>
      </c>
      <c r="U50" s="42">
        <v>894.8901239205436</v>
      </c>
      <c r="V50" s="42">
        <v>1026.4201239205436</v>
      </c>
      <c r="W50" s="42">
        <v>1045.3601239205434</v>
      </c>
      <c r="X50" s="42">
        <v>884.2401239205435</v>
      </c>
      <c r="Y50" s="42">
        <v>967.9101239205436</v>
      </c>
    </row>
    <row r="51" spans="1:25" ht="15.75" customHeight="1">
      <c r="A51" s="41">
        <f t="shared" si="0"/>
        <v>43303</v>
      </c>
      <c r="B51" s="42">
        <v>974.7501239205436</v>
      </c>
      <c r="C51" s="42">
        <v>832.5801239205435</v>
      </c>
      <c r="D51" s="42">
        <v>785.0601239205436</v>
      </c>
      <c r="E51" s="42">
        <v>760.1101239205435</v>
      </c>
      <c r="F51" s="42">
        <v>789.6201239205436</v>
      </c>
      <c r="G51" s="42">
        <v>848.7901239205436</v>
      </c>
      <c r="H51" s="42">
        <v>762.8301239205435</v>
      </c>
      <c r="I51" s="42">
        <v>868.0201239205436</v>
      </c>
      <c r="J51" s="42">
        <v>957.1901239205436</v>
      </c>
      <c r="K51" s="42">
        <v>814.8301239205435</v>
      </c>
      <c r="L51" s="42">
        <v>814.4101239205436</v>
      </c>
      <c r="M51" s="42">
        <v>836.7801239205436</v>
      </c>
      <c r="N51" s="42">
        <v>805.0201239205436</v>
      </c>
      <c r="O51" s="42">
        <v>787.0301239205436</v>
      </c>
      <c r="P51" s="42">
        <v>791.2901239205436</v>
      </c>
      <c r="Q51" s="42">
        <v>817.3401239205435</v>
      </c>
      <c r="R51" s="42">
        <v>863.7901239205436</v>
      </c>
      <c r="S51" s="42">
        <v>845.5801239205435</v>
      </c>
      <c r="T51" s="42">
        <v>837.7801239205436</v>
      </c>
      <c r="U51" s="42">
        <v>944.9201239205436</v>
      </c>
      <c r="V51" s="42">
        <v>1098.7101239205435</v>
      </c>
      <c r="W51" s="42">
        <v>1107.3301239205437</v>
      </c>
      <c r="X51" s="42">
        <v>962.4601239205435</v>
      </c>
      <c r="Y51" s="42">
        <v>939.7201239205435</v>
      </c>
    </row>
    <row r="52" spans="1:25" ht="15.75" customHeight="1">
      <c r="A52" s="41">
        <f t="shared" si="0"/>
        <v>43304</v>
      </c>
      <c r="B52" s="42">
        <v>945.4701239205435</v>
      </c>
      <c r="C52" s="42">
        <v>819.6901239205436</v>
      </c>
      <c r="D52" s="42">
        <v>778.7901239205436</v>
      </c>
      <c r="E52" s="42">
        <v>752.4601239205435</v>
      </c>
      <c r="F52" s="42">
        <v>809.8101239205436</v>
      </c>
      <c r="G52" s="42">
        <v>865.7101239205435</v>
      </c>
      <c r="H52" s="42">
        <v>770.4601239205435</v>
      </c>
      <c r="I52" s="42">
        <v>970.4001239205436</v>
      </c>
      <c r="J52" s="42">
        <v>994.6501239205436</v>
      </c>
      <c r="K52" s="42">
        <v>840.0301239205436</v>
      </c>
      <c r="L52" s="42">
        <v>792.9601239205435</v>
      </c>
      <c r="M52" s="42">
        <v>819.5901239205435</v>
      </c>
      <c r="N52" s="42">
        <v>782.7801239205436</v>
      </c>
      <c r="O52" s="42">
        <v>796.1901239205436</v>
      </c>
      <c r="P52" s="42">
        <v>811.6601239205436</v>
      </c>
      <c r="Q52" s="42">
        <v>788.3801239205436</v>
      </c>
      <c r="R52" s="42">
        <v>829.7301239205435</v>
      </c>
      <c r="S52" s="42">
        <v>817.7901239205436</v>
      </c>
      <c r="T52" s="42">
        <v>796.9401239205436</v>
      </c>
      <c r="U52" s="42">
        <v>907.3501239205435</v>
      </c>
      <c r="V52" s="42">
        <v>1045.1101239205434</v>
      </c>
      <c r="W52" s="42">
        <v>1069.1401239205436</v>
      </c>
      <c r="X52" s="42">
        <v>901.0701239205436</v>
      </c>
      <c r="Y52" s="42">
        <v>1000.3901239205436</v>
      </c>
    </row>
    <row r="53" spans="1:25" ht="15.75" customHeight="1">
      <c r="A53" s="41">
        <f t="shared" si="0"/>
        <v>43305</v>
      </c>
      <c r="B53" s="42">
        <v>873.1401239205436</v>
      </c>
      <c r="C53" s="42">
        <v>802.5501239205436</v>
      </c>
      <c r="D53" s="42">
        <v>766.0901239205435</v>
      </c>
      <c r="E53" s="42">
        <v>749.5901239205435</v>
      </c>
      <c r="F53" s="42">
        <v>808.1401239205436</v>
      </c>
      <c r="G53" s="42">
        <v>864.3601239205435</v>
      </c>
      <c r="H53" s="42">
        <v>768.0601239205436</v>
      </c>
      <c r="I53" s="42">
        <v>896.9501239205435</v>
      </c>
      <c r="J53" s="42">
        <v>990.8401239205435</v>
      </c>
      <c r="K53" s="42">
        <v>836.2101239205435</v>
      </c>
      <c r="L53" s="42">
        <v>783.2801239205436</v>
      </c>
      <c r="M53" s="42">
        <v>805.0701239205436</v>
      </c>
      <c r="N53" s="42">
        <v>776.9101239205436</v>
      </c>
      <c r="O53" s="42">
        <v>791.2801239205436</v>
      </c>
      <c r="P53" s="42">
        <v>807.2501239205436</v>
      </c>
      <c r="Q53" s="42">
        <v>779.8701239205436</v>
      </c>
      <c r="R53" s="42">
        <v>819.2201239205435</v>
      </c>
      <c r="S53" s="42">
        <v>808.7301239205435</v>
      </c>
      <c r="T53" s="42">
        <v>793.3601239205435</v>
      </c>
      <c r="U53" s="42">
        <v>901.6401239205436</v>
      </c>
      <c r="V53" s="42">
        <v>1027.7801239205435</v>
      </c>
      <c r="W53" s="42">
        <v>1054.9001239205436</v>
      </c>
      <c r="X53" s="42">
        <v>889.9801239205435</v>
      </c>
      <c r="Y53" s="42">
        <v>967.5701239205436</v>
      </c>
    </row>
    <row r="54" spans="1:25" ht="15.75" customHeight="1">
      <c r="A54" s="41">
        <f t="shared" si="0"/>
        <v>43306</v>
      </c>
      <c r="B54" s="42">
        <v>898.8001239205436</v>
      </c>
      <c r="C54" s="42">
        <v>778.5601239205436</v>
      </c>
      <c r="D54" s="42">
        <v>756.2401239205435</v>
      </c>
      <c r="E54" s="42">
        <v>745.4201239205436</v>
      </c>
      <c r="F54" s="42">
        <v>793.2801239205436</v>
      </c>
      <c r="G54" s="42">
        <v>858.0801239205435</v>
      </c>
      <c r="H54" s="42">
        <v>788.5301239205436</v>
      </c>
      <c r="I54" s="42">
        <v>1002.8901239205436</v>
      </c>
      <c r="J54" s="42">
        <v>873.3401239205435</v>
      </c>
      <c r="K54" s="42">
        <v>858.0901239205435</v>
      </c>
      <c r="L54" s="42">
        <v>990.0501239205436</v>
      </c>
      <c r="M54" s="42">
        <v>1052.1001239205436</v>
      </c>
      <c r="N54" s="42">
        <v>1104.1201239205436</v>
      </c>
      <c r="O54" s="42">
        <v>1178.7501239205435</v>
      </c>
      <c r="P54" s="42">
        <v>1287.7301239205435</v>
      </c>
      <c r="Q54" s="42">
        <v>1271.0001239205435</v>
      </c>
      <c r="R54" s="42">
        <v>1263.1701239205436</v>
      </c>
      <c r="S54" s="42">
        <v>1119.6101239205436</v>
      </c>
      <c r="T54" s="42">
        <v>1074.1501239205436</v>
      </c>
      <c r="U54" s="42">
        <v>1121.5301239205435</v>
      </c>
      <c r="V54" s="42">
        <v>1261.2301239205435</v>
      </c>
      <c r="W54" s="42">
        <v>1254.5001239205435</v>
      </c>
      <c r="X54" s="42">
        <v>1108.0801239205437</v>
      </c>
      <c r="Y54" s="42">
        <v>837.0801239205435</v>
      </c>
    </row>
    <row r="55" spans="1:25" ht="15.75" customHeight="1">
      <c r="A55" s="41">
        <f t="shared" si="0"/>
        <v>43307</v>
      </c>
      <c r="B55" s="42">
        <v>850.8801239205436</v>
      </c>
      <c r="C55" s="42">
        <v>749.8401239205435</v>
      </c>
      <c r="D55" s="42">
        <v>778.4401239205436</v>
      </c>
      <c r="E55" s="42">
        <v>823.2601239205436</v>
      </c>
      <c r="F55" s="42">
        <v>905.3401239205435</v>
      </c>
      <c r="G55" s="42">
        <v>949.8801239205436</v>
      </c>
      <c r="H55" s="42">
        <v>965.1401239205436</v>
      </c>
      <c r="I55" s="42">
        <v>822.8701239205436</v>
      </c>
      <c r="J55" s="42">
        <v>1186.9401239205436</v>
      </c>
      <c r="K55" s="42">
        <v>1059.8501239205436</v>
      </c>
      <c r="L55" s="42">
        <v>991.8701239205436</v>
      </c>
      <c r="M55" s="42">
        <v>955.4401239205436</v>
      </c>
      <c r="N55" s="42">
        <v>939.9101239205436</v>
      </c>
      <c r="O55" s="42">
        <v>910.9601239205435</v>
      </c>
      <c r="P55" s="42">
        <v>914.9601239205435</v>
      </c>
      <c r="Q55" s="42">
        <v>916.5601239205436</v>
      </c>
      <c r="R55" s="42">
        <v>887.0701239205436</v>
      </c>
      <c r="S55" s="42">
        <v>851.1801239205436</v>
      </c>
      <c r="T55" s="42">
        <v>895.6601239205436</v>
      </c>
      <c r="U55" s="42">
        <v>823.1801239205436</v>
      </c>
      <c r="V55" s="42">
        <v>850.6101239205435</v>
      </c>
      <c r="W55" s="42">
        <v>851.1501239205436</v>
      </c>
      <c r="X55" s="42">
        <v>972.2601239205436</v>
      </c>
      <c r="Y55" s="42">
        <v>1444.3901239205436</v>
      </c>
    </row>
    <row r="56" spans="1:25" ht="15.75" customHeight="1">
      <c r="A56" s="41">
        <f t="shared" si="0"/>
        <v>43308</v>
      </c>
      <c r="B56" s="42">
        <v>970.6201239205436</v>
      </c>
      <c r="C56" s="42">
        <v>828.5701239205436</v>
      </c>
      <c r="D56" s="42">
        <v>791.1701239205436</v>
      </c>
      <c r="E56" s="42">
        <v>772.6201239205436</v>
      </c>
      <c r="F56" s="42">
        <v>751.6601239205436</v>
      </c>
      <c r="G56" s="42">
        <v>770.0801239205435</v>
      </c>
      <c r="H56" s="42">
        <v>845.8901239205436</v>
      </c>
      <c r="I56" s="42">
        <v>1105.1401239205436</v>
      </c>
      <c r="J56" s="42">
        <v>813.4801239205435</v>
      </c>
      <c r="K56" s="42">
        <v>898.2801239205436</v>
      </c>
      <c r="L56" s="42">
        <v>1054.0201239205435</v>
      </c>
      <c r="M56" s="42">
        <v>1157.6701239205436</v>
      </c>
      <c r="N56" s="42">
        <v>1221.5701239205437</v>
      </c>
      <c r="O56" s="42">
        <v>1278.5301239205435</v>
      </c>
      <c r="P56" s="42">
        <v>1253.0201239205435</v>
      </c>
      <c r="Q56" s="42">
        <v>1207.4901239205435</v>
      </c>
      <c r="R56" s="42">
        <v>1204.2801239205435</v>
      </c>
      <c r="S56" s="42">
        <v>1136.4001239205436</v>
      </c>
      <c r="T56" s="42">
        <v>1062.1701239205436</v>
      </c>
      <c r="U56" s="42">
        <v>1086.5301239205435</v>
      </c>
      <c r="V56" s="42">
        <v>1243.9401239205436</v>
      </c>
      <c r="W56" s="42">
        <v>1285.3701239205436</v>
      </c>
      <c r="X56" s="42">
        <v>1175.5601239205437</v>
      </c>
      <c r="Y56" s="42">
        <v>928.7401239205435</v>
      </c>
    </row>
    <row r="57" spans="1:25" ht="15.75" customHeight="1">
      <c r="A57" s="41">
        <f t="shared" si="0"/>
        <v>43309</v>
      </c>
      <c r="B57" s="42">
        <v>1004.5701239205436</v>
      </c>
      <c r="C57" s="42">
        <v>863.6801239205436</v>
      </c>
      <c r="D57" s="42">
        <v>787.7901239205436</v>
      </c>
      <c r="E57" s="42">
        <v>762.5001239205436</v>
      </c>
      <c r="F57" s="42">
        <v>761.6001239205435</v>
      </c>
      <c r="G57" s="42">
        <v>815.9501239205435</v>
      </c>
      <c r="H57" s="42">
        <v>817.9601239205435</v>
      </c>
      <c r="I57" s="42">
        <v>1032.8401239205434</v>
      </c>
      <c r="J57" s="42">
        <v>850.8901239205436</v>
      </c>
      <c r="K57" s="42">
        <v>874.5001239205436</v>
      </c>
      <c r="L57" s="42">
        <v>1007.8201239205436</v>
      </c>
      <c r="M57" s="42">
        <v>1045.3201239205434</v>
      </c>
      <c r="N57" s="42">
        <v>1103.7601239205435</v>
      </c>
      <c r="O57" s="42">
        <v>1159.6901239205436</v>
      </c>
      <c r="P57" s="42">
        <v>1179.1701239205436</v>
      </c>
      <c r="Q57" s="42">
        <v>1166.4101239205436</v>
      </c>
      <c r="R57" s="42">
        <v>1175.8801239205436</v>
      </c>
      <c r="S57" s="42">
        <v>1170.7601239205435</v>
      </c>
      <c r="T57" s="42">
        <v>1129.4601239205435</v>
      </c>
      <c r="U57" s="42">
        <v>1186.8201239205437</v>
      </c>
      <c r="V57" s="42">
        <v>1325.2501239205435</v>
      </c>
      <c r="W57" s="42">
        <v>1307.9101239205436</v>
      </c>
      <c r="X57" s="42">
        <v>1231.3401239205436</v>
      </c>
      <c r="Y57" s="42">
        <v>971.1001239205435</v>
      </c>
    </row>
    <row r="58" spans="1:25" ht="15.75" customHeight="1">
      <c r="A58" s="41">
        <f t="shared" si="0"/>
        <v>43310</v>
      </c>
      <c r="B58" s="42">
        <v>1046.7501239205435</v>
      </c>
      <c r="C58" s="42">
        <v>909.8101239205436</v>
      </c>
      <c r="D58" s="42">
        <v>808.1401239205436</v>
      </c>
      <c r="E58" s="42">
        <v>777.6101239205435</v>
      </c>
      <c r="F58" s="42">
        <v>752.3501239205435</v>
      </c>
      <c r="G58" s="42">
        <v>784.8701239205436</v>
      </c>
      <c r="H58" s="42">
        <v>834.9201239205436</v>
      </c>
      <c r="I58" s="42">
        <v>924.9001239205436</v>
      </c>
      <c r="J58" s="42">
        <v>801.1301239205436</v>
      </c>
      <c r="K58" s="42">
        <v>969.6301239205436</v>
      </c>
      <c r="L58" s="42">
        <v>1098.2601239205435</v>
      </c>
      <c r="M58" s="42">
        <v>1154.1801239205436</v>
      </c>
      <c r="N58" s="42">
        <v>1188.1801239205436</v>
      </c>
      <c r="O58" s="42">
        <v>1215.9701239205435</v>
      </c>
      <c r="P58" s="42">
        <v>1210.5601239205437</v>
      </c>
      <c r="Q58" s="42">
        <v>1209.5301239205435</v>
      </c>
      <c r="R58" s="42">
        <v>1232.1301239205436</v>
      </c>
      <c r="S58" s="42">
        <v>1210.1201239205436</v>
      </c>
      <c r="T58" s="42">
        <v>1165.1101239205436</v>
      </c>
      <c r="U58" s="42">
        <v>1212.5401239205435</v>
      </c>
      <c r="V58" s="42">
        <v>1337.4901239205435</v>
      </c>
      <c r="W58" s="42">
        <v>1334.6501239205436</v>
      </c>
      <c r="X58" s="42">
        <v>1248.1101239205436</v>
      </c>
      <c r="Y58" s="42">
        <v>1069.6001239205436</v>
      </c>
    </row>
    <row r="59" spans="1:25" ht="15.75" customHeight="1">
      <c r="A59" s="41">
        <f t="shared" si="0"/>
        <v>43311</v>
      </c>
      <c r="B59" s="42">
        <v>884.3601239205435</v>
      </c>
      <c r="C59" s="42">
        <v>812.8201239205436</v>
      </c>
      <c r="D59" s="42">
        <v>778.7301239205435</v>
      </c>
      <c r="E59" s="42">
        <v>770.5801239205435</v>
      </c>
      <c r="F59" s="42">
        <v>750.2501239205436</v>
      </c>
      <c r="G59" s="42">
        <v>779.1301239205436</v>
      </c>
      <c r="H59" s="42">
        <v>835.4701239205435</v>
      </c>
      <c r="I59" s="42">
        <v>1032.7401239205435</v>
      </c>
      <c r="J59" s="42">
        <v>804.8601239205435</v>
      </c>
      <c r="K59" s="42">
        <v>997.3101239205436</v>
      </c>
      <c r="L59" s="42">
        <v>1128.0001239205435</v>
      </c>
      <c r="M59" s="42">
        <v>1190.1801239205436</v>
      </c>
      <c r="N59" s="42">
        <v>1225.5201239205435</v>
      </c>
      <c r="O59" s="42">
        <v>1258.1601239205436</v>
      </c>
      <c r="P59" s="42">
        <v>1255.5201239205435</v>
      </c>
      <c r="Q59" s="42">
        <v>1259.4001239205436</v>
      </c>
      <c r="R59" s="42">
        <v>1268.8001239205435</v>
      </c>
      <c r="S59" s="42">
        <v>1248.9901239205435</v>
      </c>
      <c r="T59" s="42">
        <v>1198.4301239205436</v>
      </c>
      <c r="U59" s="42">
        <v>1198.5901239205436</v>
      </c>
      <c r="V59" s="42">
        <v>1365.1101239205436</v>
      </c>
      <c r="W59" s="42">
        <v>1365.1801239205436</v>
      </c>
      <c r="X59" s="42">
        <v>1266.9201239205436</v>
      </c>
      <c r="Y59" s="42">
        <v>993.1501239205436</v>
      </c>
    </row>
    <row r="60" spans="1:25" ht="15.75" customHeight="1">
      <c r="A60" s="41">
        <f t="shared" si="0"/>
        <v>43312</v>
      </c>
      <c r="B60" s="47">
        <v>826.2101239205435</v>
      </c>
      <c r="C60" s="47">
        <v>792.7001239205435</v>
      </c>
      <c r="D60" s="47">
        <v>775.1201239205436</v>
      </c>
      <c r="E60" s="47">
        <v>756.5601239205436</v>
      </c>
      <c r="F60" s="47">
        <v>745.2201239205435</v>
      </c>
      <c r="G60" s="47">
        <v>782.1201239205436</v>
      </c>
      <c r="H60" s="47">
        <v>814.7501239205436</v>
      </c>
      <c r="I60" s="47">
        <v>981.3101239205436</v>
      </c>
      <c r="J60" s="47">
        <v>812.8301239205435</v>
      </c>
      <c r="K60" s="47">
        <v>963.7901239205436</v>
      </c>
      <c r="L60" s="47">
        <v>1126.0501239205435</v>
      </c>
      <c r="M60" s="47">
        <v>1192.4901239205435</v>
      </c>
      <c r="N60" s="47">
        <v>1227.1401239205436</v>
      </c>
      <c r="O60" s="47">
        <v>1263.9701239205435</v>
      </c>
      <c r="P60" s="47">
        <v>1326.1601239205436</v>
      </c>
      <c r="Q60" s="47">
        <v>1410.8801239205436</v>
      </c>
      <c r="R60" s="47">
        <v>1307.2801239205435</v>
      </c>
      <c r="S60" s="47">
        <v>1252.0101239205435</v>
      </c>
      <c r="T60" s="47">
        <v>1204.7001239205435</v>
      </c>
      <c r="U60" s="47">
        <v>1222.0401239205435</v>
      </c>
      <c r="V60" s="47">
        <v>1375.9001239205436</v>
      </c>
      <c r="W60" s="47">
        <v>1370.3001239205435</v>
      </c>
      <c r="X60" s="47">
        <v>1249.7901239205435</v>
      </c>
      <c r="Y60" s="47">
        <v>1010.3601239205435</v>
      </c>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tr">
        <f>G25</f>
        <v>менее 150 кВт</v>
      </c>
      <c r="H62" s="38"/>
      <c r="I62" s="38"/>
      <c r="J62" s="38"/>
      <c r="K62" s="38"/>
      <c r="L62" s="38"/>
      <c r="M62" s="38"/>
      <c r="N62" s="38"/>
      <c r="O62" s="38"/>
      <c r="P62" s="38"/>
      <c r="Q62" s="38"/>
      <c r="R62" s="38"/>
      <c r="S62" s="38"/>
      <c r="T62" s="38"/>
      <c r="U62" s="38"/>
      <c r="V62" s="38"/>
      <c r="W62" s="38"/>
      <c r="X62" s="38"/>
      <c r="Y62" s="38"/>
    </row>
    <row r="63" spans="1:25" ht="15.75" customHeight="1">
      <c r="A63" s="91" t="s">
        <v>82</v>
      </c>
      <c r="B63" s="94" t="s">
        <v>83</v>
      </c>
      <c r="C63" s="95"/>
      <c r="D63" s="95"/>
      <c r="E63" s="95"/>
      <c r="F63" s="95"/>
      <c r="G63" s="95"/>
      <c r="H63" s="95"/>
      <c r="I63" s="95"/>
      <c r="J63" s="95"/>
      <c r="K63" s="95"/>
      <c r="L63" s="95"/>
      <c r="M63" s="95"/>
      <c r="N63" s="95"/>
      <c r="O63" s="95"/>
      <c r="P63" s="95"/>
      <c r="Q63" s="95"/>
      <c r="R63" s="95"/>
      <c r="S63" s="95"/>
      <c r="T63" s="95"/>
      <c r="U63" s="95"/>
      <c r="V63" s="95"/>
      <c r="W63" s="95"/>
      <c r="X63" s="95"/>
      <c r="Y63" s="96"/>
    </row>
    <row r="64" spans="1:25" ht="15.75" customHeight="1">
      <c r="A64" s="92"/>
      <c r="B64" s="97"/>
      <c r="C64" s="98"/>
      <c r="D64" s="98"/>
      <c r="E64" s="98"/>
      <c r="F64" s="98"/>
      <c r="G64" s="98"/>
      <c r="H64" s="98"/>
      <c r="I64" s="98"/>
      <c r="J64" s="98"/>
      <c r="K64" s="98"/>
      <c r="L64" s="98"/>
      <c r="M64" s="98"/>
      <c r="N64" s="98"/>
      <c r="O64" s="98"/>
      <c r="P64" s="98"/>
      <c r="Q64" s="98"/>
      <c r="R64" s="98"/>
      <c r="S64" s="98"/>
      <c r="T64" s="98"/>
      <c r="U64" s="98"/>
      <c r="V64" s="98"/>
      <c r="W64" s="98"/>
      <c r="X64" s="98"/>
      <c r="Y64" s="99"/>
    </row>
    <row r="65" spans="1:25" ht="15.75" customHeight="1">
      <c r="A65" s="92"/>
      <c r="B65" s="89" t="s">
        <v>84</v>
      </c>
      <c r="C65" s="89" t="s">
        <v>85</v>
      </c>
      <c r="D65" s="89" t="s">
        <v>86</v>
      </c>
      <c r="E65" s="89" t="s">
        <v>87</v>
      </c>
      <c r="F65" s="89" t="s">
        <v>88</v>
      </c>
      <c r="G65" s="89" t="s">
        <v>89</v>
      </c>
      <c r="H65" s="89" t="s">
        <v>90</v>
      </c>
      <c r="I65" s="89" t="s">
        <v>91</v>
      </c>
      <c r="J65" s="89" t="s">
        <v>92</v>
      </c>
      <c r="K65" s="89" t="s">
        <v>93</v>
      </c>
      <c r="L65" s="89" t="s">
        <v>94</v>
      </c>
      <c r="M65" s="89" t="s">
        <v>95</v>
      </c>
      <c r="N65" s="89" t="s">
        <v>96</v>
      </c>
      <c r="O65" s="89" t="s">
        <v>97</v>
      </c>
      <c r="P65" s="89" t="s">
        <v>98</v>
      </c>
      <c r="Q65" s="89" t="s">
        <v>99</v>
      </c>
      <c r="R65" s="89" t="s">
        <v>100</v>
      </c>
      <c r="S65" s="89" t="s">
        <v>101</v>
      </c>
      <c r="T65" s="89" t="s">
        <v>102</v>
      </c>
      <c r="U65" s="89" t="s">
        <v>103</v>
      </c>
      <c r="V65" s="89" t="s">
        <v>104</v>
      </c>
      <c r="W65" s="89" t="s">
        <v>105</v>
      </c>
      <c r="X65" s="89" t="s">
        <v>106</v>
      </c>
      <c r="Y65" s="89" t="s">
        <v>107</v>
      </c>
    </row>
    <row r="66" spans="1:25" ht="15.75" customHeight="1">
      <c r="A66" s="93"/>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1:25" ht="15.75" customHeight="1">
      <c r="A67" s="41">
        <f>A30</f>
        <v>43282</v>
      </c>
      <c r="B67" s="42">
        <v>923.1493039205435</v>
      </c>
      <c r="C67" s="42">
        <v>810.0593039205436</v>
      </c>
      <c r="D67" s="42">
        <v>781.6693039205436</v>
      </c>
      <c r="E67" s="42">
        <v>766.3293039205436</v>
      </c>
      <c r="F67" s="42">
        <v>746.4993039205435</v>
      </c>
      <c r="G67" s="42">
        <v>765.4093039205436</v>
      </c>
      <c r="H67" s="42">
        <v>806.0993039205435</v>
      </c>
      <c r="I67" s="42">
        <v>866.3093039205436</v>
      </c>
      <c r="J67" s="42">
        <v>768.2393039205435</v>
      </c>
      <c r="K67" s="42">
        <v>918.2093039205436</v>
      </c>
      <c r="L67" s="42">
        <v>1006.6993039205436</v>
      </c>
      <c r="M67" s="42">
        <v>1039.5293039205435</v>
      </c>
      <c r="N67" s="42">
        <v>1051.9793039205435</v>
      </c>
      <c r="O67" s="42">
        <v>1071.6893039205436</v>
      </c>
      <c r="P67" s="42">
        <v>1100.3593039205437</v>
      </c>
      <c r="Q67" s="42">
        <v>1108.6793039205436</v>
      </c>
      <c r="R67" s="42">
        <v>1113.7993039205435</v>
      </c>
      <c r="S67" s="42">
        <v>1063.9293039205436</v>
      </c>
      <c r="T67" s="42">
        <v>1021.5693039205436</v>
      </c>
      <c r="U67" s="42">
        <v>1013.2393039205435</v>
      </c>
      <c r="V67" s="42">
        <v>1116.4293039205436</v>
      </c>
      <c r="W67" s="42">
        <v>1180.8193039205435</v>
      </c>
      <c r="X67" s="42">
        <v>1078.9593039205436</v>
      </c>
      <c r="Y67" s="42">
        <v>883.1593039205436</v>
      </c>
    </row>
    <row r="68" spans="1:25" ht="15.75" customHeight="1">
      <c r="A68" s="41">
        <f>A67+1</f>
        <v>43283</v>
      </c>
      <c r="B68" s="42">
        <v>819.1393039205435</v>
      </c>
      <c r="C68" s="42">
        <v>758.5793039205436</v>
      </c>
      <c r="D68" s="42">
        <v>744.7993039205436</v>
      </c>
      <c r="E68" s="42">
        <v>741.1993039205436</v>
      </c>
      <c r="F68" s="42">
        <v>740.8293039205436</v>
      </c>
      <c r="G68" s="42">
        <v>765.5293039205435</v>
      </c>
      <c r="H68" s="42">
        <v>812.5193039205435</v>
      </c>
      <c r="I68" s="42">
        <v>1029.9793039205435</v>
      </c>
      <c r="J68" s="42">
        <v>799.3093039205436</v>
      </c>
      <c r="K68" s="42">
        <v>963.8393039205436</v>
      </c>
      <c r="L68" s="42">
        <v>1040.2093039205436</v>
      </c>
      <c r="M68" s="42">
        <v>1105.1793039205436</v>
      </c>
      <c r="N68" s="42">
        <v>1116.7393039205435</v>
      </c>
      <c r="O68" s="42">
        <v>1108.1593039205436</v>
      </c>
      <c r="P68" s="42">
        <v>1129.8993039205436</v>
      </c>
      <c r="Q68" s="42">
        <v>1146.3893039205436</v>
      </c>
      <c r="R68" s="42">
        <v>1160.6693039205436</v>
      </c>
      <c r="S68" s="42">
        <v>1132.0793039205435</v>
      </c>
      <c r="T68" s="42">
        <v>1060.5393039205435</v>
      </c>
      <c r="U68" s="42">
        <v>1017.7693039205435</v>
      </c>
      <c r="V68" s="42">
        <v>1131.0793039205435</v>
      </c>
      <c r="W68" s="42">
        <v>1169.4193039205436</v>
      </c>
      <c r="X68" s="42">
        <v>1083.6393039205436</v>
      </c>
      <c r="Y68" s="42">
        <v>876.5593039205436</v>
      </c>
    </row>
    <row r="69" spans="1:25" ht="15.75" customHeight="1">
      <c r="A69" s="41">
        <f aca="true" t="shared" si="1" ref="A69:A97">A68+1</f>
        <v>43284</v>
      </c>
      <c r="B69" s="42">
        <v>843.8693039205435</v>
      </c>
      <c r="C69" s="42">
        <v>775.0293039205435</v>
      </c>
      <c r="D69" s="42">
        <v>758.9393039205436</v>
      </c>
      <c r="E69" s="42">
        <v>745.7793039205435</v>
      </c>
      <c r="F69" s="42">
        <v>742.5693039205436</v>
      </c>
      <c r="G69" s="42">
        <v>765.2993039205436</v>
      </c>
      <c r="H69" s="42">
        <v>812.8593039205435</v>
      </c>
      <c r="I69" s="42">
        <v>1006.4093039205436</v>
      </c>
      <c r="J69" s="42">
        <v>798.3193039205436</v>
      </c>
      <c r="K69" s="42">
        <v>987.7393039205435</v>
      </c>
      <c r="L69" s="42">
        <v>1025.3693039205434</v>
      </c>
      <c r="M69" s="42">
        <v>1065.3193039205435</v>
      </c>
      <c r="N69" s="42">
        <v>1113.5693039205435</v>
      </c>
      <c r="O69" s="42">
        <v>1117.0293039205435</v>
      </c>
      <c r="P69" s="42">
        <v>1132.6493039205436</v>
      </c>
      <c r="Q69" s="42">
        <v>1152.2793039205435</v>
      </c>
      <c r="R69" s="42">
        <v>1152.8693039205436</v>
      </c>
      <c r="S69" s="42">
        <v>1084.4293039205436</v>
      </c>
      <c r="T69" s="42">
        <v>1026.8293039205435</v>
      </c>
      <c r="U69" s="42">
        <v>1013.4093039205436</v>
      </c>
      <c r="V69" s="42">
        <v>1122.7993039205435</v>
      </c>
      <c r="W69" s="42">
        <v>1142.8593039205437</v>
      </c>
      <c r="X69" s="42">
        <v>1074.7493039205435</v>
      </c>
      <c r="Y69" s="42">
        <v>851.8993039205435</v>
      </c>
    </row>
    <row r="70" spans="1:25" ht="15.75" customHeight="1">
      <c r="A70" s="41">
        <f t="shared" si="1"/>
        <v>43285</v>
      </c>
      <c r="B70" s="42">
        <v>859.7593039205435</v>
      </c>
      <c r="C70" s="42">
        <v>773.2493039205435</v>
      </c>
      <c r="D70" s="42">
        <v>738.1293039205435</v>
      </c>
      <c r="E70" s="42">
        <v>736.7993039205436</v>
      </c>
      <c r="F70" s="42">
        <v>738.9793039205435</v>
      </c>
      <c r="G70" s="42">
        <v>741.6593039205436</v>
      </c>
      <c r="H70" s="42">
        <v>803.3193039205436</v>
      </c>
      <c r="I70" s="42">
        <v>983.8893039205435</v>
      </c>
      <c r="J70" s="42">
        <v>839.4293039205436</v>
      </c>
      <c r="K70" s="42">
        <v>993.3293039205436</v>
      </c>
      <c r="L70" s="42">
        <v>1075.9093039205436</v>
      </c>
      <c r="M70" s="42">
        <v>1109.6793039205436</v>
      </c>
      <c r="N70" s="42">
        <v>1118.3793039205436</v>
      </c>
      <c r="O70" s="42">
        <v>1166.5993039205437</v>
      </c>
      <c r="P70" s="42">
        <v>1179.0093039205435</v>
      </c>
      <c r="Q70" s="42">
        <v>1166.3593039205437</v>
      </c>
      <c r="R70" s="42">
        <v>1157.1693039205436</v>
      </c>
      <c r="S70" s="42">
        <v>1099.6993039205436</v>
      </c>
      <c r="T70" s="42">
        <v>1040.1993039205436</v>
      </c>
      <c r="U70" s="42">
        <v>1035.3893039205434</v>
      </c>
      <c r="V70" s="42">
        <v>1180.3993039205436</v>
      </c>
      <c r="W70" s="42">
        <v>1185.1593039205436</v>
      </c>
      <c r="X70" s="42">
        <v>1109.0393039205435</v>
      </c>
      <c r="Y70" s="42">
        <v>924.2193039205436</v>
      </c>
    </row>
    <row r="71" spans="1:25" ht="15.75" customHeight="1">
      <c r="A71" s="41">
        <f t="shared" si="1"/>
        <v>43286</v>
      </c>
      <c r="B71" s="42">
        <v>863.8093039205436</v>
      </c>
      <c r="C71" s="42">
        <v>788.0593039205436</v>
      </c>
      <c r="D71" s="42">
        <v>755.7493039205435</v>
      </c>
      <c r="E71" s="42">
        <v>749.4593039205436</v>
      </c>
      <c r="F71" s="42">
        <v>744.7393039205435</v>
      </c>
      <c r="G71" s="42">
        <v>742.9693039205436</v>
      </c>
      <c r="H71" s="42">
        <v>831.8193039205436</v>
      </c>
      <c r="I71" s="42">
        <v>984.7493039205435</v>
      </c>
      <c r="J71" s="42">
        <v>826.6193039205435</v>
      </c>
      <c r="K71" s="42">
        <v>981.0893039205436</v>
      </c>
      <c r="L71" s="42">
        <v>1034.4893039205435</v>
      </c>
      <c r="M71" s="42">
        <v>1051.9993039205435</v>
      </c>
      <c r="N71" s="42">
        <v>1082.5793039205435</v>
      </c>
      <c r="O71" s="42">
        <v>1146.0593039205435</v>
      </c>
      <c r="P71" s="42">
        <v>1144.5893039205434</v>
      </c>
      <c r="Q71" s="42">
        <v>1132.9993039205435</v>
      </c>
      <c r="R71" s="42">
        <v>1094.7393039205435</v>
      </c>
      <c r="S71" s="42">
        <v>1079.4793039205435</v>
      </c>
      <c r="T71" s="42">
        <v>1037.0293039205435</v>
      </c>
      <c r="U71" s="42">
        <v>1034.0093039205435</v>
      </c>
      <c r="V71" s="42">
        <v>1158.7493039205435</v>
      </c>
      <c r="W71" s="42">
        <v>1151.0493039205435</v>
      </c>
      <c r="X71" s="42">
        <v>1089.2493039205435</v>
      </c>
      <c r="Y71" s="42">
        <v>878.2793039205435</v>
      </c>
    </row>
    <row r="72" spans="1:25" ht="15.75" customHeight="1">
      <c r="A72" s="41">
        <f t="shared" si="1"/>
        <v>43287</v>
      </c>
      <c r="B72" s="42">
        <v>836.1493039205435</v>
      </c>
      <c r="C72" s="42">
        <v>771.3593039205435</v>
      </c>
      <c r="D72" s="42">
        <v>751.0493039205436</v>
      </c>
      <c r="E72" s="42">
        <v>745.8693039205435</v>
      </c>
      <c r="F72" s="42">
        <v>786.5793039205436</v>
      </c>
      <c r="G72" s="42">
        <v>814.2093039205436</v>
      </c>
      <c r="H72" s="42">
        <v>810.3393039205436</v>
      </c>
      <c r="I72" s="42">
        <v>975.7693039205435</v>
      </c>
      <c r="J72" s="42">
        <v>805.8093039205436</v>
      </c>
      <c r="K72" s="42">
        <v>932.5993039205435</v>
      </c>
      <c r="L72" s="42">
        <v>1003.6493039205435</v>
      </c>
      <c r="M72" s="42">
        <v>1101.8993039205436</v>
      </c>
      <c r="N72" s="42">
        <v>1117.0293039205435</v>
      </c>
      <c r="O72" s="42">
        <v>1124.4093039205436</v>
      </c>
      <c r="P72" s="42">
        <v>1111.6693039205436</v>
      </c>
      <c r="Q72" s="42">
        <v>1102.5993039205437</v>
      </c>
      <c r="R72" s="42">
        <v>1092.5593039205435</v>
      </c>
      <c r="S72" s="42">
        <v>1064.1893039205436</v>
      </c>
      <c r="T72" s="42">
        <v>1064.2893039205435</v>
      </c>
      <c r="U72" s="42">
        <v>1038.1393039205434</v>
      </c>
      <c r="V72" s="42">
        <v>1133.3293039205435</v>
      </c>
      <c r="W72" s="42">
        <v>1205.6993039205436</v>
      </c>
      <c r="X72" s="42">
        <v>1092.7493039205435</v>
      </c>
      <c r="Y72" s="42">
        <v>874.6293039205435</v>
      </c>
    </row>
    <row r="73" spans="1:25" ht="15.75" customHeight="1">
      <c r="A73" s="41">
        <f t="shared" si="1"/>
        <v>43288</v>
      </c>
      <c r="B73" s="42">
        <v>884.5893039205436</v>
      </c>
      <c r="C73" s="42">
        <v>801.0193039205435</v>
      </c>
      <c r="D73" s="42">
        <v>780.4593039205436</v>
      </c>
      <c r="E73" s="42">
        <v>759.1493039205435</v>
      </c>
      <c r="F73" s="42">
        <v>789.7793039205435</v>
      </c>
      <c r="G73" s="42">
        <v>821.1993039205436</v>
      </c>
      <c r="H73" s="42">
        <v>811.0393039205436</v>
      </c>
      <c r="I73" s="42">
        <v>885.3193039205436</v>
      </c>
      <c r="J73" s="42">
        <v>788.7893039205436</v>
      </c>
      <c r="K73" s="42">
        <v>935.2093039205436</v>
      </c>
      <c r="L73" s="42">
        <v>1041.7093039205436</v>
      </c>
      <c r="M73" s="42">
        <v>1100.6193039205436</v>
      </c>
      <c r="N73" s="42">
        <v>1133.4593039205436</v>
      </c>
      <c r="O73" s="42">
        <v>1156.4693039205436</v>
      </c>
      <c r="P73" s="42">
        <v>1143.4293039205436</v>
      </c>
      <c r="Q73" s="42">
        <v>1141.1693039205436</v>
      </c>
      <c r="R73" s="42">
        <v>1129.0793039205435</v>
      </c>
      <c r="S73" s="42">
        <v>1147.3993039205436</v>
      </c>
      <c r="T73" s="42">
        <v>1102.8893039205436</v>
      </c>
      <c r="U73" s="42">
        <v>1090.3393039205434</v>
      </c>
      <c r="V73" s="42">
        <v>1225.3893039205436</v>
      </c>
      <c r="W73" s="42">
        <v>1308.2693039205435</v>
      </c>
      <c r="X73" s="42">
        <v>1151.2293039205435</v>
      </c>
      <c r="Y73" s="42">
        <v>869.4693039205436</v>
      </c>
    </row>
    <row r="74" spans="1:25" ht="15.75" customHeight="1">
      <c r="A74" s="41">
        <f t="shared" si="1"/>
        <v>43289</v>
      </c>
      <c r="B74" s="42">
        <v>1042.8493039205434</v>
      </c>
      <c r="C74" s="42">
        <v>844.5793039205436</v>
      </c>
      <c r="D74" s="42">
        <v>820.5993039205435</v>
      </c>
      <c r="E74" s="42">
        <v>802.5693039205436</v>
      </c>
      <c r="F74" s="42">
        <v>776.9193039205436</v>
      </c>
      <c r="G74" s="42">
        <v>767.3593039205435</v>
      </c>
      <c r="H74" s="42">
        <v>856.8093039205436</v>
      </c>
      <c r="I74" s="42">
        <v>905.9493039205436</v>
      </c>
      <c r="J74" s="42">
        <v>842.9493039205436</v>
      </c>
      <c r="K74" s="42">
        <v>1012.1693039205436</v>
      </c>
      <c r="L74" s="42">
        <v>1142.6193039205436</v>
      </c>
      <c r="M74" s="42">
        <v>1163.9293039205436</v>
      </c>
      <c r="N74" s="42">
        <v>1152.9093039205436</v>
      </c>
      <c r="O74" s="42">
        <v>1161.6893039205436</v>
      </c>
      <c r="P74" s="42">
        <v>1153.2993039205435</v>
      </c>
      <c r="Q74" s="42">
        <v>1150.7293039205435</v>
      </c>
      <c r="R74" s="42">
        <v>1163.0393039205435</v>
      </c>
      <c r="S74" s="42">
        <v>1133.7193039205436</v>
      </c>
      <c r="T74" s="42">
        <v>1136.1793039205436</v>
      </c>
      <c r="U74" s="42">
        <v>1137.1893039205436</v>
      </c>
      <c r="V74" s="42">
        <v>1231.6393039205436</v>
      </c>
      <c r="W74" s="42">
        <v>1378.0893039205434</v>
      </c>
      <c r="X74" s="42">
        <v>1212.7593039205435</v>
      </c>
      <c r="Y74" s="42">
        <v>1001.1393039205435</v>
      </c>
    </row>
    <row r="75" spans="1:25" ht="15.75" customHeight="1">
      <c r="A75" s="41">
        <f t="shared" si="1"/>
        <v>43290</v>
      </c>
      <c r="B75" s="42">
        <v>1036.7193039205436</v>
      </c>
      <c r="C75" s="42">
        <v>852.4593039205436</v>
      </c>
      <c r="D75" s="42">
        <v>818.1593039205436</v>
      </c>
      <c r="E75" s="42">
        <v>800.5493039205436</v>
      </c>
      <c r="F75" s="42">
        <v>771.7593039205435</v>
      </c>
      <c r="G75" s="42">
        <v>769.4393039205436</v>
      </c>
      <c r="H75" s="42">
        <v>913.7293039205435</v>
      </c>
      <c r="I75" s="42">
        <v>1168.8593039205437</v>
      </c>
      <c r="J75" s="42">
        <v>982.7693039205435</v>
      </c>
      <c r="K75" s="42">
        <v>1141.9993039205435</v>
      </c>
      <c r="L75" s="42">
        <v>1230.6193039205436</v>
      </c>
      <c r="M75" s="42">
        <v>1256.6093039205437</v>
      </c>
      <c r="N75" s="42">
        <v>1247.3393039205434</v>
      </c>
      <c r="O75" s="42">
        <v>1301.8893039205436</v>
      </c>
      <c r="P75" s="42">
        <v>1305.2793039205435</v>
      </c>
      <c r="Q75" s="42">
        <v>1297.1693039205436</v>
      </c>
      <c r="R75" s="42">
        <v>1241.8793039205436</v>
      </c>
      <c r="S75" s="42">
        <v>1201.5193039205435</v>
      </c>
      <c r="T75" s="42">
        <v>1186.2593039205435</v>
      </c>
      <c r="U75" s="42">
        <v>1120.1093039205437</v>
      </c>
      <c r="V75" s="42">
        <v>1305.4193039205436</v>
      </c>
      <c r="W75" s="42">
        <v>1351.9893039205435</v>
      </c>
      <c r="X75" s="42">
        <v>1281.5793039205435</v>
      </c>
      <c r="Y75" s="42">
        <v>1016.5693039205436</v>
      </c>
    </row>
    <row r="76" spans="1:25" ht="15.75" customHeight="1">
      <c r="A76" s="41">
        <f t="shared" si="1"/>
        <v>43291</v>
      </c>
      <c r="B76" s="42">
        <v>889.8393039205436</v>
      </c>
      <c r="C76" s="42">
        <v>820.0093039205435</v>
      </c>
      <c r="D76" s="42">
        <v>803.8893039205435</v>
      </c>
      <c r="E76" s="42">
        <v>783.5293039205435</v>
      </c>
      <c r="F76" s="42">
        <v>767.1893039205436</v>
      </c>
      <c r="G76" s="42">
        <v>765.4593039205436</v>
      </c>
      <c r="H76" s="42">
        <v>875.1193039205435</v>
      </c>
      <c r="I76" s="42">
        <v>1070.3793039205436</v>
      </c>
      <c r="J76" s="42">
        <v>962.9593039205436</v>
      </c>
      <c r="K76" s="42">
        <v>1077.7193039205436</v>
      </c>
      <c r="L76" s="42">
        <v>1117.1893039205436</v>
      </c>
      <c r="M76" s="42">
        <v>1134.2893039205435</v>
      </c>
      <c r="N76" s="42">
        <v>1121.9493039205436</v>
      </c>
      <c r="O76" s="42">
        <v>1206.5093039205435</v>
      </c>
      <c r="P76" s="42">
        <v>1240.9093039205436</v>
      </c>
      <c r="Q76" s="42">
        <v>1233.2293039205435</v>
      </c>
      <c r="R76" s="42">
        <v>1226.1693039205436</v>
      </c>
      <c r="S76" s="42">
        <v>1142.6793039205436</v>
      </c>
      <c r="T76" s="42">
        <v>1118.9693039205436</v>
      </c>
      <c r="U76" s="42">
        <v>1127.8893039205436</v>
      </c>
      <c r="V76" s="42">
        <v>1255.1193039205436</v>
      </c>
      <c r="W76" s="42">
        <v>1269.7293039205435</v>
      </c>
      <c r="X76" s="42">
        <v>1215.2693039205435</v>
      </c>
      <c r="Y76" s="42">
        <v>1056.5293039205435</v>
      </c>
    </row>
    <row r="77" spans="1:25" ht="15.75" customHeight="1">
      <c r="A77" s="41">
        <f t="shared" si="1"/>
        <v>43292</v>
      </c>
      <c r="B77" s="42">
        <v>918.0993039205435</v>
      </c>
      <c r="C77" s="42">
        <v>857.1093039205435</v>
      </c>
      <c r="D77" s="42">
        <v>830.9293039205436</v>
      </c>
      <c r="E77" s="42">
        <v>803.8193039205436</v>
      </c>
      <c r="F77" s="42">
        <v>774.8993039205435</v>
      </c>
      <c r="G77" s="42">
        <v>777.0193039205435</v>
      </c>
      <c r="H77" s="42">
        <v>909.6493039205435</v>
      </c>
      <c r="I77" s="42">
        <v>1142.6393039205436</v>
      </c>
      <c r="J77" s="42">
        <v>981.4793039205435</v>
      </c>
      <c r="K77" s="42">
        <v>1158.6893039205436</v>
      </c>
      <c r="L77" s="42">
        <v>1313.7693039205435</v>
      </c>
      <c r="M77" s="42">
        <v>1352.5493039205435</v>
      </c>
      <c r="N77" s="42">
        <v>1343.5993039205437</v>
      </c>
      <c r="O77" s="42">
        <v>1344.9393039205436</v>
      </c>
      <c r="P77" s="42">
        <v>1400.3593039205437</v>
      </c>
      <c r="Q77" s="42">
        <v>1378.0593039205435</v>
      </c>
      <c r="R77" s="42">
        <v>1373.1993039205436</v>
      </c>
      <c r="S77" s="42">
        <v>1383.7593039205435</v>
      </c>
      <c r="T77" s="42">
        <v>1325.3693039205436</v>
      </c>
      <c r="U77" s="42">
        <v>1207.5493039205435</v>
      </c>
      <c r="V77" s="42">
        <v>1358.3293039205435</v>
      </c>
      <c r="W77" s="42">
        <v>1554.2993039205435</v>
      </c>
      <c r="X77" s="42">
        <v>1321.4193039205436</v>
      </c>
      <c r="Y77" s="42">
        <v>1077.1893039205436</v>
      </c>
    </row>
    <row r="78" spans="1:25" ht="15.75" customHeight="1">
      <c r="A78" s="41">
        <f t="shared" si="1"/>
        <v>43293</v>
      </c>
      <c r="B78" s="42">
        <v>897.0193039205435</v>
      </c>
      <c r="C78" s="42">
        <v>841.4693039205436</v>
      </c>
      <c r="D78" s="42">
        <v>806.7393039205435</v>
      </c>
      <c r="E78" s="42">
        <v>775.2593039205435</v>
      </c>
      <c r="F78" s="42">
        <v>760.1793039205436</v>
      </c>
      <c r="G78" s="42">
        <v>763.9193039205436</v>
      </c>
      <c r="H78" s="42">
        <v>902.2293039205435</v>
      </c>
      <c r="I78" s="42">
        <v>1073.2093039205436</v>
      </c>
      <c r="J78" s="42">
        <v>844.5393039205436</v>
      </c>
      <c r="K78" s="42">
        <v>1075.5993039205437</v>
      </c>
      <c r="L78" s="42">
        <v>1180.6793039205436</v>
      </c>
      <c r="M78" s="42">
        <v>1213.8193039205435</v>
      </c>
      <c r="N78" s="42">
        <v>1200.3093039205435</v>
      </c>
      <c r="O78" s="42">
        <v>1211.0593039205435</v>
      </c>
      <c r="P78" s="42">
        <v>1198.9093039205436</v>
      </c>
      <c r="Q78" s="42">
        <v>1216.9993039205435</v>
      </c>
      <c r="R78" s="42">
        <v>1240.3093039205435</v>
      </c>
      <c r="S78" s="42">
        <v>1174.9593039205436</v>
      </c>
      <c r="T78" s="42">
        <v>1134.2893039205435</v>
      </c>
      <c r="U78" s="42">
        <v>1126.9493039205436</v>
      </c>
      <c r="V78" s="42">
        <v>1229.4893039205435</v>
      </c>
      <c r="W78" s="42">
        <v>1247.4993039205435</v>
      </c>
      <c r="X78" s="42">
        <v>1185.3893039205436</v>
      </c>
      <c r="Y78" s="42">
        <v>927.5793039205436</v>
      </c>
    </row>
    <row r="79" spans="1:25" ht="15.75" customHeight="1">
      <c r="A79" s="41">
        <f t="shared" si="1"/>
        <v>43294</v>
      </c>
      <c r="B79" s="42">
        <v>895.1093039205435</v>
      </c>
      <c r="C79" s="42">
        <v>824.8393039205436</v>
      </c>
      <c r="D79" s="42">
        <v>785.9593039205436</v>
      </c>
      <c r="E79" s="42">
        <v>766.8593039205435</v>
      </c>
      <c r="F79" s="42">
        <v>756.4693039205436</v>
      </c>
      <c r="G79" s="42">
        <v>793.8193039205436</v>
      </c>
      <c r="H79" s="42">
        <v>867.9993039205435</v>
      </c>
      <c r="I79" s="42">
        <v>1048.6493039205434</v>
      </c>
      <c r="J79" s="42">
        <v>785.8293039205436</v>
      </c>
      <c r="K79" s="42">
        <v>993.8093039205436</v>
      </c>
      <c r="L79" s="42">
        <v>1012.6593039205436</v>
      </c>
      <c r="M79" s="42">
        <v>1026.1793039205436</v>
      </c>
      <c r="N79" s="42">
        <v>1062.3093039205435</v>
      </c>
      <c r="O79" s="42">
        <v>1104.0993039205437</v>
      </c>
      <c r="P79" s="42">
        <v>1133.3093039205435</v>
      </c>
      <c r="Q79" s="42">
        <v>1157.6293039205436</v>
      </c>
      <c r="R79" s="42">
        <v>1142.9393039205436</v>
      </c>
      <c r="S79" s="42">
        <v>1122.8093039205435</v>
      </c>
      <c r="T79" s="42">
        <v>1003.6393039205435</v>
      </c>
      <c r="U79" s="42">
        <v>976.0193039205435</v>
      </c>
      <c r="V79" s="42">
        <v>1136.5793039205435</v>
      </c>
      <c r="W79" s="42">
        <v>1206.1293039205436</v>
      </c>
      <c r="X79" s="42">
        <v>1095.3693039205436</v>
      </c>
      <c r="Y79" s="42">
        <v>825.0593039205436</v>
      </c>
    </row>
    <row r="80" spans="1:25" ht="15.75" customHeight="1">
      <c r="A80" s="41">
        <f t="shared" si="1"/>
        <v>43295</v>
      </c>
      <c r="B80" s="42">
        <v>922.2393039205435</v>
      </c>
      <c r="C80" s="42">
        <v>804.3293039205436</v>
      </c>
      <c r="D80" s="42">
        <v>771.1793039205436</v>
      </c>
      <c r="E80" s="42">
        <v>749.4293039205436</v>
      </c>
      <c r="F80" s="42">
        <v>821.3193039205436</v>
      </c>
      <c r="G80" s="42">
        <v>859.4793039205435</v>
      </c>
      <c r="H80" s="42">
        <v>781.9193039205436</v>
      </c>
      <c r="I80" s="42">
        <v>898.5793039205436</v>
      </c>
      <c r="J80" s="42">
        <v>885.4493039205436</v>
      </c>
      <c r="K80" s="42">
        <v>838.6793039205436</v>
      </c>
      <c r="L80" s="42">
        <v>944.5293039205435</v>
      </c>
      <c r="M80" s="42">
        <v>989.2293039205435</v>
      </c>
      <c r="N80" s="42">
        <v>1021.1493039205435</v>
      </c>
      <c r="O80" s="42">
        <v>1064.6493039205436</v>
      </c>
      <c r="P80" s="42">
        <v>1085.6093039205437</v>
      </c>
      <c r="Q80" s="42">
        <v>1095.0893039205434</v>
      </c>
      <c r="R80" s="42">
        <v>1103.3793039205436</v>
      </c>
      <c r="S80" s="42">
        <v>1085.9893039205435</v>
      </c>
      <c r="T80" s="42">
        <v>1019.7093039205436</v>
      </c>
      <c r="U80" s="42">
        <v>992.7393039205435</v>
      </c>
      <c r="V80" s="42">
        <v>1147.1393039205436</v>
      </c>
      <c r="W80" s="42">
        <v>1161.5393039205435</v>
      </c>
      <c r="X80" s="42">
        <v>1051.6893039205436</v>
      </c>
      <c r="Y80" s="42">
        <v>839.7293039205435</v>
      </c>
    </row>
    <row r="81" spans="1:25" ht="15.75" customHeight="1">
      <c r="A81" s="41">
        <f t="shared" si="1"/>
        <v>43296</v>
      </c>
      <c r="B81" s="42">
        <v>914.9193039205436</v>
      </c>
      <c r="C81" s="42">
        <v>800.3293039205436</v>
      </c>
      <c r="D81" s="42">
        <v>765.5693039205436</v>
      </c>
      <c r="E81" s="42">
        <v>761.4893039205435</v>
      </c>
      <c r="F81" s="42">
        <v>836.3093039205436</v>
      </c>
      <c r="G81" s="42">
        <v>867.0393039205436</v>
      </c>
      <c r="H81" s="42">
        <v>761.0793039205436</v>
      </c>
      <c r="I81" s="42">
        <v>867.7393039205435</v>
      </c>
      <c r="J81" s="42">
        <v>984.3293039205436</v>
      </c>
      <c r="K81" s="42">
        <v>806.6593039205436</v>
      </c>
      <c r="L81" s="42">
        <v>852.8293039205436</v>
      </c>
      <c r="M81" s="42">
        <v>914.0593039205436</v>
      </c>
      <c r="N81" s="42">
        <v>973.9093039205436</v>
      </c>
      <c r="O81" s="42">
        <v>1015.9793039205435</v>
      </c>
      <c r="P81" s="42">
        <v>992.0193039205435</v>
      </c>
      <c r="Q81" s="42">
        <v>999.0893039205436</v>
      </c>
      <c r="R81" s="42">
        <v>992.2293039205435</v>
      </c>
      <c r="S81" s="42">
        <v>975.2493039205435</v>
      </c>
      <c r="T81" s="42">
        <v>931.2093039205436</v>
      </c>
      <c r="U81" s="42">
        <v>937.8193039205436</v>
      </c>
      <c r="V81" s="42">
        <v>1086.8993039205436</v>
      </c>
      <c r="W81" s="42">
        <v>1167.5093039205435</v>
      </c>
      <c r="X81" s="42">
        <v>1047.2293039205435</v>
      </c>
      <c r="Y81" s="42">
        <v>834.6093039205435</v>
      </c>
    </row>
    <row r="82" spans="1:25" ht="15.75" customHeight="1">
      <c r="A82" s="41">
        <f t="shared" si="1"/>
        <v>43297</v>
      </c>
      <c r="B82" s="42">
        <v>875.2693039205435</v>
      </c>
      <c r="C82" s="42">
        <v>770.4193039205436</v>
      </c>
      <c r="D82" s="42">
        <v>749.9593039205436</v>
      </c>
      <c r="E82" s="42">
        <v>782.9593039205436</v>
      </c>
      <c r="F82" s="42">
        <v>861.8993039205435</v>
      </c>
      <c r="G82" s="42">
        <v>898.5293039205435</v>
      </c>
      <c r="H82" s="42">
        <v>808.9493039205436</v>
      </c>
      <c r="I82" s="42">
        <v>835.0193039205435</v>
      </c>
      <c r="J82" s="42">
        <v>1041.4693039205436</v>
      </c>
      <c r="K82" s="42">
        <v>850.1293039205435</v>
      </c>
      <c r="L82" s="42">
        <v>819.9793039205435</v>
      </c>
      <c r="M82" s="42">
        <v>896.5893039205436</v>
      </c>
      <c r="N82" s="42">
        <v>969.1393039205435</v>
      </c>
      <c r="O82" s="42">
        <v>1047.4093039205436</v>
      </c>
      <c r="P82" s="42">
        <v>1007.0393039205436</v>
      </c>
      <c r="Q82" s="42">
        <v>1031.8393039205434</v>
      </c>
      <c r="R82" s="42">
        <v>1019.4193039205436</v>
      </c>
      <c r="S82" s="42">
        <v>1010.6193039205435</v>
      </c>
      <c r="T82" s="42">
        <v>905.8893039205435</v>
      </c>
      <c r="U82" s="42">
        <v>908.0893039205436</v>
      </c>
      <c r="V82" s="42">
        <v>1041.5193039205435</v>
      </c>
      <c r="W82" s="42">
        <v>1110.5093039205435</v>
      </c>
      <c r="X82" s="42">
        <v>959.7393039205435</v>
      </c>
      <c r="Y82" s="42">
        <v>920.7493039205435</v>
      </c>
    </row>
    <row r="83" spans="1:25" ht="15.75" customHeight="1">
      <c r="A83" s="41">
        <f t="shared" si="1"/>
        <v>43298</v>
      </c>
      <c r="B83" s="42">
        <v>855.6493039205435</v>
      </c>
      <c r="C83" s="42">
        <v>811.6593039205436</v>
      </c>
      <c r="D83" s="42">
        <v>785.8293039205436</v>
      </c>
      <c r="E83" s="42">
        <v>768.2393039205435</v>
      </c>
      <c r="F83" s="42">
        <v>746.4493039205436</v>
      </c>
      <c r="G83" s="42">
        <v>788.7393039205435</v>
      </c>
      <c r="H83" s="42">
        <v>814.1393039205435</v>
      </c>
      <c r="I83" s="42">
        <v>964.7293039205435</v>
      </c>
      <c r="J83" s="42">
        <v>881.4993039205435</v>
      </c>
      <c r="K83" s="42">
        <v>795.0193039205435</v>
      </c>
      <c r="L83" s="42">
        <v>855.8293039205436</v>
      </c>
      <c r="M83" s="42">
        <v>867.8693039205435</v>
      </c>
      <c r="N83" s="42">
        <v>810.9093039205436</v>
      </c>
      <c r="O83" s="42">
        <v>799.2993039205436</v>
      </c>
      <c r="P83" s="42">
        <v>811.1893039205436</v>
      </c>
      <c r="Q83" s="42">
        <v>778.6993039205436</v>
      </c>
      <c r="R83" s="42">
        <v>787.2393039205435</v>
      </c>
      <c r="S83" s="42">
        <v>782.2393039205435</v>
      </c>
      <c r="T83" s="42">
        <v>776.2293039205435</v>
      </c>
      <c r="U83" s="42">
        <v>885.3693039205435</v>
      </c>
      <c r="V83" s="42">
        <v>972.4693039205436</v>
      </c>
      <c r="W83" s="42">
        <v>987.6093039205435</v>
      </c>
      <c r="X83" s="42">
        <v>853.1493039205435</v>
      </c>
      <c r="Y83" s="42">
        <v>999.5693039205436</v>
      </c>
    </row>
    <row r="84" spans="1:25" ht="15.75" customHeight="1">
      <c r="A84" s="41">
        <f t="shared" si="1"/>
        <v>43299</v>
      </c>
      <c r="B84" s="42">
        <v>875.1693039205436</v>
      </c>
      <c r="C84" s="42">
        <v>817.3793039205435</v>
      </c>
      <c r="D84" s="42">
        <v>782.4293039205436</v>
      </c>
      <c r="E84" s="42">
        <v>765.0393039205436</v>
      </c>
      <c r="F84" s="42">
        <v>747.3993039205435</v>
      </c>
      <c r="G84" s="42">
        <v>774.6193039205435</v>
      </c>
      <c r="H84" s="42">
        <v>826.0093039205435</v>
      </c>
      <c r="I84" s="42">
        <v>937.2693039205435</v>
      </c>
      <c r="J84" s="42">
        <v>851.8093039205436</v>
      </c>
      <c r="K84" s="42">
        <v>829.4093039205436</v>
      </c>
      <c r="L84" s="42">
        <v>889.2093039205436</v>
      </c>
      <c r="M84" s="42">
        <v>898.5193039205435</v>
      </c>
      <c r="N84" s="42">
        <v>871.7093039205436</v>
      </c>
      <c r="O84" s="42">
        <v>807.8293039205436</v>
      </c>
      <c r="P84" s="42">
        <v>797.2293039205435</v>
      </c>
      <c r="Q84" s="42">
        <v>806.3793039205435</v>
      </c>
      <c r="R84" s="42">
        <v>830.7893039205436</v>
      </c>
      <c r="S84" s="42">
        <v>844.3893039205435</v>
      </c>
      <c r="T84" s="42">
        <v>850.1993039205436</v>
      </c>
      <c r="U84" s="42">
        <v>911.4193039205436</v>
      </c>
      <c r="V84" s="42">
        <v>1011.7693039205435</v>
      </c>
      <c r="W84" s="42">
        <v>1025.7793039205435</v>
      </c>
      <c r="X84" s="42">
        <v>895.6193039205435</v>
      </c>
      <c r="Y84" s="42">
        <v>944.7293039205435</v>
      </c>
    </row>
    <row r="85" spans="1:25" ht="15.75" customHeight="1">
      <c r="A85" s="41">
        <f t="shared" si="1"/>
        <v>43300</v>
      </c>
      <c r="B85" s="42">
        <v>1054.5393039205435</v>
      </c>
      <c r="C85" s="42">
        <v>820.2393039205435</v>
      </c>
      <c r="D85" s="42">
        <v>786.8893039205435</v>
      </c>
      <c r="E85" s="42">
        <v>771.2793039205435</v>
      </c>
      <c r="F85" s="42">
        <v>747.8193039205436</v>
      </c>
      <c r="G85" s="42">
        <v>782.6993039205436</v>
      </c>
      <c r="H85" s="42">
        <v>838.2293039205435</v>
      </c>
      <c r="I85" s="42">
        <v>1036.1793039205436</v>
      </c>
      <c r="J85" s="42">
        <v>871.3293039205436</v>
      </c>
      <c r="K85" s="42">
        <v>812.5293039205435</v>
      </c>
      <c r="L85" s="42">
        <v>883.6693039205436</v>
      </c>
      <c r="M85" s="42">
        <v>860.7293039205435</v>
      </c>
      <c r="N85" s="42">
        <v>893.9593039205436</v>
      </c>
      <c r="O85" s="42">
        <v>906.0493039205436</v>
      </c>
      <c r="P85" s="42">
        <v>939.3793039205435</v>
      </c>
      <c r="Q85" s="42">
        <v>901.7093039205436</v>
      </c>
      <c r="R85" s="42">
        <v>923.5993039205435</v>
      </c>
      <c r="S85" s="42">
        <v>917.2793039205435</v>
      </c>
      <c r="T85" s="42">
        <v>861.1893039205436</v>
      </c>
      <c r="U85" s="42">
        <v>934.9393039205436</v>
      </c>
      <c r="V85" s="42">
        <v>985.7693039205435</v>
      </c>
      <c r="W85" s="42">
        <v>969.8693039205435</v>
      </c>
      <c r="X85" s="42">
        <v>806.2293039205435</v>
      </c>
      <c r="Y85" s="42">
        <v>1098.0093039205435</v>
      </c>
    </row>
    <row r="86" spans="1:25" ht="15.75" customHeight="1">
      <c r="A86" s="41">
        <f t="shared" si="1"/>
        <v>43301</v>
      </c>
      <c r="B86" s="42">
        <v>934.4393039205436</v>
      </c>
      <c r="C86" s="42">
        <v>812.2393039205435</v>
      </c>
      <c r="D86" s="42">
        <v>784.4093039205436</v>
      </c>
      <c r="E86" s="42">
        <v>766.8193039205436</v>
      </c>
      <c r="F86" s="42">
        <v>753.6493039205435</v>
      </c>
      <c r="G86" s="42">
        <v>805.5493039205436</v>
      </c>
      <c r="H86" s="42">
        <v>802.1593039205436</v>
      </c>
      <c r="I86" s="42">
        <v>892.1793039205436</v>
      </c>
      <c r="J86" s="42">
        <v>907.6693039205436</v>
      </c>
      <c r="K86" s="42">
        <v>769.9893039205435</v>
      </c>
      <c r="L86" s="42">
        <v>830.9693039205436</v>
      </c>
      <c r="M86" s="42">
        <v>843.3493039205435</v>
      </c>
      <c r="N86" s="42">
        <v>788.3793039205435</v>
      </c>
      <c r="O86" s="42">
        <v>813.7293039205435</v>
      </c>
      <c r="P86" s="42">
        <v>830.7693039205435</v>
      </c>
      <c r="Q86" s="42">
        <v>796.7793039205435</v>
      </c>
      <c r="R86" s="42">
        <v>772.6093039205435</v>
      </c>
      <c r="S86" s="42">
        <v>775.6193039205435</v>
      </c>
      <c r="T86" s="42">
        <v>781.4793039205435</v>
      </c>
      <c r="U86" s="42">
        <v>860.9993039205435</v>
      </c>
      <c r="V86" s="42">
        <v>936.9893039205435</v>
      </c>
      <c r="W86" s="42">
        <v>948.4093039205436</v>
      </c>
      <c r="X86" s="42">
        <v>806.4593039205436</v>
      </c>
      <c r="Y86" s="42">
        <v>1055.7493039205435</v>
      </c>
    </row>
    <row r="87" spans="1:25" ht="15.75" customHeight="1">
      <c r="A87" s="41">
        <f t="shared" si="1"/>
        <v>43302</v>
      </c>
      <c r="B87" s="42">
        <v>940.4993039205435</v>
      </c>
      <c r="C87" s="42">
        <v>836.1593039205436</v>
      </c>
      <c r="D87" s="42">
        <v>775.1493039205435</v>
      </c>
      <c r="E87" s="42">
        <v>752.4793039205435</v>
      </c>
      <c r="F87" s="42">
        <v>807.2293039205435</v>
      </c>
      <c r="G87" s="42">
        <v>865.0193039205435</v>
      </c>
      <c r="H87" s="42">
        <v>768.6693039205436</v>
      </c>
      <c r="I87" s="42">
        <v>877.8593039205435</v>
      </c>
      <c r="J87" s="42">
        <v>993.0193039205435</v>
      </c>
      <c r="K87" s="42">
        <v>840.0793039205436</v>
      </c>
      <c r="L87" s="42">
        <v>775.3293039205436</v>
      </c>
      <c r="M87" s="42">
        <v>800.1993039205436</v>
      </c>
      <c r="N87" s="42">
        <v>783.5593039205436</v>
      </c>
      <c r="O87" s="42">
        <v>795.7393039205435</v>
      </c>
      <c r="P87" s="42">
        <v>812.4093039205436</v>
      </c>
      <c r="Q87" s="42">
        <v>781.4193039205436</v>
      </c>
      <c r="R87" s="42">
        <v>806.5093039205435</v>
      </c>
      <c r="S87" s="42">
        <v>798.0693039205436</v>
      </c>
      <c r="T87" s="42">
        <v>792.8393039205436</v>
      </c>
      <c r="U87" s="42">
        <v>894.9293039205436</v>
      </c>
      <c r="V87" s="42">
        <v>1026.4593039205436</v>
      </c>
      <c r="W87" s="42">
        <v>1045.3993039205434</v>
      </c>
      <c r="X87" s="42">
        <v>884.2793039205435</v>
      </c>
      <c r="Y87" s="42">
        <v>967.9493039205436</v>
      </c>
    </row>
    <row r="88" spans="1:25" ht="15.75" customHeight="1">
      <c r="A88" s="41">
        <f t="shared" si="1"/>
        <v>43303</v>
      </c>
      <c r="B88" s="42">
        <v>974.7893039205436</v>
      </c>
      <c r="C88" s="42">
        <v>832.6193039205435</v>
      </c>
      <c r="D88" s="42">
        <v>785.0993039205435</v>
      </c>
      <c r="E88" s="42">
        <v>760.1493039205435</v>
      </c>
      <c r="F88" s="42">
        <v>789.6593039205436</v>
      </c>
      <c r="G88" s="42">
        <v>848.8293039205436</v>
      </c>
      <c r="H88" s="42">
        <v>762.8693039205435</v>
      </c>
      <c r="I88" s="42">
        <v>868.0593039205436</v>
      </c>
      <c r="J88" s="42">
        <v>957.2293039205435</v>
      </c>
      <c r="K88" s="42">
        <v>814.8693039205435</v>
      </c>
      <c r="L88" s="42">
        <v>814.4493039205436</v>
      </c>
      <c r="M88" s="42">
        <v>836.8193039205436</v>
      </c>
      <c r="N88" s="42">
        <v>805.0593039205436</v>
      </c>
      <c r="O88" s="42">
        <v>787.0693039205436</v>
      </c>
      <c r="P88" s="42">
        <v>791.3293039205436</v>
      </c>
      <c r="Q88" s="42">
        <v>817.3793039205435</v>
      </c>
      <c r="R88" s="42">
        <v>863.8293039205436</v>
      </c>
      <c r="S88" s="42">
        <v>845.6193039205435</v>
      </c>
      <c r="T88" s="42">
        <v>837.8193039205436</v>
      </c>
      <c r="U88" s="42">
        <v>944.9593039205436</v>
      </c>
      <c r="V88" s="42">
        <v>1098.7493039205435</v>
      </c>
      <c r="W88" s="42">
        <v>1107.3693039205436</v>
      </c>
      <c r="X88" s="42">
        <v>962.4993039205435</v>
      </c>
      <c r="Y88" s="42">
        <v>939.7593039205435</v>
      </c>
    </row>
    <row r="89" spans="1:25" ht="15.75" customHeight="1">
      <c r="A89" s="41">
        <f t="shared" si="1"/>
        <v>43304</v>
      </c>
      <c r="B89" s="42">
        <v>945.5093039205435</v>
      </c>
      <c r="C89" s="42">
        <v>819.7293039205435</v>
      </c>
      <c r="D89" s="42">
        <v>778.8293039205436</v>
      </c>
      <c r="E89" s="42">
        <v>752.4993039205435</v>
      </c>
      <c r="F89" s="42">
        <v>809.8493039205435</v>
      </c>
      <c r="G89" s="42">
        <v>865.7493039205435</v>
      </c>
      <c r="H89" s="42">
        <v>770.4993039205435</v>
      </c>
      <c r="I89" s="42">
        <v>970.4393039205436</v>
      </c>
      <c r="J89" s="42">
        <v>994.6893039205436</v>
      </c>
      <c r="K89" s="42">
        <v>840.0693039205436</v>
      </c>
      <c r="L89" s="42">
        <v>792.9993039205435</v>
      </c>
      <c r="M89" s="42">
        <v>819.6293039205435</v>
      </c>
      <c r="N89" s="42">
        <v>782.8193039205436</v>
      </c>
      <c r="O89" s="42">
        <v>796.2293039205435</v>
      </c>
      <c r="P89" s="42">
        <v>811.6993039205436</v>
      </c>
      <c r="Q89" s="42">
        <v>788.4193039205436</v>
      </c>
      <c r="R89" s="42">
        <v>829.7693039205435</v>
      </c>
      <c r="S89" s="42">
        <v>817.8293039205436</v>
      </c>
      <c r="T89" s="42">
        <v>796.9793039205435</v>
      </c>
      <c r="U89" s="42">
        <v>907.3893039205435</v>
      </c>
      <c r="V89" s="42">
        <v>1045.1493039205434</v>
      </c>
      <c r="W89" s="42">
        <v>1069.1793039205436</v>
      </c>
      <c r="X89" s="42">
        <v>901.1093039205435</v>
      </c>
      <c r="Y89" s="42">
        <v>1000.4293039205436</v>
      </c>
    </row>
    <row r="90" spans="1:25" ht="15.75" customHeight="1">
      <c r="A90" s="41">
        <f t="shared" si="1"/>
        <v>43305</v>
      </c>
      <c r="B90" s="42">
        <v>873.1793039205436</v>
      </c>
      <c r="C90" s="42">
        <v>802.5893039205436</v>
      </c>
      <c r="D90" s="42">
        <v>766.1293039205435</v>
      </c>
      <c r="E90" s="42">
        <v>749.6293039205435</v>
      </c>
      <c r="F90" s="42">
        <v>808.1793039205436</v>
      </c>
      <c r="G90" s="42">
        <v>864.3993039205435</v>
      </c>
      <c r="H90" s="42">
        <v>768.0993039205435</v>
      </c>
      <c r="I90" s="42">
        <v>896.9893039205435</v>
      </c>
      <c r="J90" s="42">
        <v>990.8793039205435</v>
      </c>
      <c r="K90" s="42">
        <v>836.2493039205435</v>
      </c>
      <c r="L90" s="42">
        <v>783.3193039205436</v>
      </c>
      <c r="M90" s="42">
        <v>805.1093039205435</v>
      </c>
      <c r="N90" s="42">
        <v>776.9493039205436</v>
      </c>
      <c r="O90" s="42">
        <v>791.3193039205436</v>
      </c>
      <c r="P90" s="42">
        <v>807.2893039205436</v>
      </c>
      <c r="Q90" s="42">
        <v>779.9093039205436</v>
      </c>
      <c r="R90" s="42">
        <v>819.2593039205435</v>
      </c>
      <c r="S90" s="42">
        <v>808.7693039205435</v>
      </c>
      <c r="T90" s="42">
        <v>793.3993039205435</v>
      </c>
      <c r="U90" s="42">
        <v>901.6793039205436</v>
      </c>
      <c r="V90" s="42">
        <v>1027.8193039205435</v>
      </c>
      <c r="W90" s="42">
        <v>1054.9393039205436</v>
      </c>
      <c r="X90" s="42">
        <v>890.0193039205435</v>
      </c>
      <c r="Y90" s="42">
        <v>967.6093039205435</v>
      </c>
    </row>
    <row r="91" spans="1:25" ht="15.75" customHeight="1">
      <c r="A91" s="41">
        <f t="shared" si="1"/>
        <v>43306</v>
      </c>
      <c r="B91" s="42">
        <v>898.8393039205436</v>
      </c>
      <c r="C91" s="42">
        <v>778.5993039205435</v>
      </c>
      <c r="D91" s="42">
        <v>756.2793039205435</v>
      </c>
      <c r="E91" s="42">
        <v>745.4593039205436</v>
      </c>
      <c r="F91" s="42">
        <v>793.3193039205436</v>
      </c>
      <c r="G91" s="42">
        <v>858.1193039205435</v>
      </c>
      <c r="H91" s="42">
        <v>788.5693039205436</v>
      </c>
      <c r="I91" s="42">
        <v>1002.9293039205436</v>
      </c>
      <c r="J91" s="42">
        <v>873.3793039205435</v>
      </c>
      <c r="K91" s="42">
        <v>858.1293039205435</v>
      </c>
      <c r="L91" s="42">
        <v>990.0893039205436</v>
      </c>
      <c r="M91" s="42">
        <v>1052.1393039205436</v>
      </c>
      <c r="N91" s="42">
        <v>1104.1593039205436</v>
      </c>
      <c r="O91" s="42">
        <v>1178.7893039205435</v>
      </c>
      <c r="P91" s="42">
        <v>1287.7693039205435</v>
      </c>
      <c r="Q91" s="42">
        <v>1271.0393039205435</v>
      </c>
      <c r="R91" s="42">
        <v>1263.2093039205436</v>
      </c>
      <c r="S91" s="42">
        <v>1119.6493039205436</v>
      </c>
      <c r="T91" s="42">
        <v>1074.1893039205436</v>
      </c>
      <c r="U91" s="42">
        <v>1121.5693039205435</v>
      </c>
      <c r="V91" s="42">
        <v>1261.2693039205435</v>
      </c>
      <c r="W91" s="42">
        <v>1254.5393039205435</v>
      </c>
      <c r="X91" s="42">
        <v>1108.1193039205436</v>
      </c>
      <c r="Y91" s="42">
        <v>837.1193039205435</v>
      </c>
    </row>
    <row r="92" spans="1:25" ht="15.75" customHeight="1">
      <c r="A92" s="41">
        <f t="shared" si="1"/>
        <v>43307</v>
      </c>
      <c r="B92" s="42">
        <v>850.9193039205436</v>
      </c>
      <c r="C92" s="42">
        <v>749.8793039205435</v>
      </c>
      <c r="D92" s="42">
        <v>778.4793039205435</v>
      </c>
      <c r="E92" s="42">
        <v>823.2993039205436</v>
      </c>
      <c r="F92" s="42">
        <v>905.3793039205435</v>
      </c>
      <c r="G92" s="42">
        <v>949.9193039205436</v>
      </c>
      <c r="H92" s="42">
        <v>965.1793039205436</v>
      </c>
      <c r="I92" s="42">
        <v>822.9093039205436</v>
      </c>
      <c r="J92" s="42">
        <v>1186.9793039205435</v>
      </c>
      <c r="K92" s="42">
        <v>1059.8893039205436</v>
      </c>
      <c r="L92" s="42">
        <v>991.9093039205436</v>
      </c>
      <c r="M92" s="42">
        <v>955.4793039205435</v>
      </c>
      <c r="N92" s="42">
        <v>939.9493039205436</v>
      </c>
      <c r="O92" s="42">
        <v>910.9993039205435</v>
      </c>
      <c r="P92" s="42">
        <v>914.9993039205435</v>
      </c>
      <c r="Q92" s="42">
        <v>916.5993039205435</v>
      </c>
      <c r="R92" s="42">
        <v>887.1093039205435</v>
      </c>
      <c r="S92" s="42">
        <v>851.2193039205436</v>
      </c>
      <c r="T92" s="42">
        <v>895.6993039205436</v>
      </c>
      <c r="U92" s="42">
        <v>823.2193039205436</v>
      </c>
      <c r="V92" s="42">
        <v>850.6493039205435</v>
      </c>
      <c r="W92" s="42">
        <v>851.1893039205436</v>
      </c>
      <c r="X92" s="42">
        <v>972.2993039205436</v>
      </c>
      <c r="Y92" s="42">
        <v>1444.4293039205436</v>
      </c>
    </row>
    <row r="93" spans="1:25" ht="15.75" customHeight="1">
      <c r="A93" s="41">
        <f t="shared" si="1"/>
        <v>43308</v>
      </c>
      <c r="B93" s="42">
        <v>970.6593039205436</v>
      </c>
      <c r="C93" s="42">
        <v>828.6093039205435</v>
      </c>
      <c r="D93" s="42">
        <v>791.2093039205436</v>
      </c>
      <c r="E93" s="42">
        <v>772.6593039205436</v>
      </c>
      <c r="F93" s="42">
        <v>751.6993039205436</v>
      </c>
      <c r="G93" s="42">
        <v>770.1193039205435</v>
      </c>
      <c r="H93" s="42">
        <v>845.9293039205436</v>
      </c>
      <c r="I93" s="42">
        <v>1105.1793039205436</v>
      </c>
      <c r="J93" s="42">
        <v>813.5193039205435</v>
      </c>
      <c r="K93" s="42">
        <v>898.3193039205436</v>
      </c>
      <c r="L93" s="42">
        <v>1054.0593039205435</v>
      </c>
      <c r="M93" s="42">
        <v>1157.7093039205436</v>
      </c>
      <c r="N93" s="42">
        <v>1221.6093039205437</v>
      </c>
      <c r="O93" s="42">
        <v>1278.5693039205435</v>
      </c>
      <c r="P93" s="42">
        <v>1253.0593039205435</v>
      </c>
      <c r="Q93" s="42">
        <v>1207.5293039205435</v>
      </c>
      <c r="R93" s="42">
        <v>1204.3193039205435</v>
      </c>
      <c r="S93" s="42">
        <v>1136.4393039205436</v>
      </c>
      <c r="T93" s="42">
        <v>1062.2093039205436</v>
      </c>
      <c r="U93" s="42">
        <v>1086.5693039205435</v>
      </c>
      <c r="V93" s="42">
        <v>1243.9793039205435</v>
      </c>
      <c r="W93" s="42">
        <v>1285.4093039205436</v>
      </c>
      <c r="X93" s="42">
        <v>1175.5993039205437</v>
      </c>
      <c r="Y93" s="42">
        <v>928.7793039205435</v>
      </c>
    </row>
    <row r="94" spans="1:25" ht="15.75" customHeight="1">
      <c r="A94" s="41">
        <f t="shared" si="1"/>
        <v>43309</v>
      </c>
      <c r="B94" s="42">
        <v>1004.6093039205435</v>
      </c>
      <c r="C94" s="42">
        <v>863.7193039205436</v>
      </c>
      <c r="D94" s="42">
        <v>787.8293039205436</v>
      </c>
      <c r="E94" s="42">
        <v>762.5393039205436</v>
      </c>
      <c r="F94" s="42">
        <v>761.6393039205435</v>
      </c>
      <c r="G94" s="42">
        <v>815.9893039205435</v>
      </c>
      <c r="H94" s="42">
        <v>817.9993039205435</v>
      </c>
      <c r="I94" s="42">
        <v>1032.8793039205434</v>
      </c>
      <c r="J94" s="42">
        <v>850.9293039205436</v>
      </c>
      <c r="K94" s="42">
        <v>874.5393039205436</v>
      </c>
      <c r="L94" s="42">
        <v>1007.8593039205435</v>
      </c>
      <c r="M94" s="42">
        <v>1045.3593039205434</v>
      </c>
      <c r="N94" s="42">
        <v>1103.7993039205435</v>
      </c>
      <c r="O94" s="42">
        <v>1159.7293039205435</v>
      </c>
      <c r="P94" s="42">
        <v>1179.2093039205436</v>
      </c>
      <c r="Q94" s="42">
        <v>1166.4493039205436</v>
      </c>
      <c r="R94" s="42">
        <v>1175.9193039205436</v>
      </c>
      <c r="S94" s="42">
        <v>1170.7993039205435</v>
      </c>
      <c r="T94" s="42">
        <v>1129.4993039205435</v>
      </c>
      <c r="U94" s="42">
        <v>1186.8593039205437</v>
      </c>
      <c r="V94" s="42">
        <v>1325.2893039205435</v>
      </c>
      <c r="W94" s="42">
        <v>1307.9493039205436</v>
      </c>
      <c r="X94" s="42">
        <v>1231.3793039205436</v>
      </c>
      <c r="Y94" s="42">
        <v>971.1393039205435</v>
      </c>
    </row>
    <row r="95" spans="1:25" ht="15.75" customHeight="1">
      <c r="A95" s="41">
        <f t="shared" si="1"/>
        <v>43310</v>
      </c>
      <c r="B95" s="42">
        <v>1046.7893039205435</v>
      </c>
      <c r="C95" s="42">
        <v>909.8493039205435</v>
      </c>
      <c r="D95" s="42">
        <v>808.1793039205436</v>
      </c>
      <c r="E95" s="42">
        <v>777.6493039205435</v>
      </c>
      <c r="F95" s="42">
        <v>752.3893039205435</v>
      </c>
      <c r="G95" s="42">
        <v>784.9093039205436</v>
      </c>
      <c r="H95" s="42">
        <v>834.9593039205436</v>
      </c>
      <c r="I95" s="42">
        <v>924.9393039205436</v>
      </c>
      <c r="J95" s="42">
        <v>801.1693039205436</v>
      </c>
      <c r="K95" s="42">
        <v>969.6693039205436</v>
      </c>
      <c r="L95" s="42">
        <v>1098.2993039205435</v>
      </c>
      <c r="M95" s="42">
        <v>1154.2193039205436</v>
      </c>
      <c r="N95" s="42">
        <v>1188.2193039205436</v>
      </c>
      <c r="O95" s="42">
        <v>1216.0093039205435</v>
      </c>
      <c r="P95" s="42">
        <v>1210.5993039205437</v>
      </c>
      <c r="Q95" s="42">
        <v>1209.5693039205435</v>
      </c>
      <c r="R95" s="42">
        <v>1232.1693039205436</v>
      </c>
      <c r="S95" s="42">
        <v>1210.1593039205436</v>
      </c>
      <c r="T95" s="42">
        <v>1165.1493039205436</v>
      </c>
      <c r="U95" s="42">
        <v>1212.5793039205435</v>
      </c>
      <c r="V95" s="42">
        <v>1337.5293039205435</v>
      </c>
      <c r="W95" s="42">
        <v>1334.6893039205436</v>
      </c>
      <c r="X95" s="42">
        <v>1248.1493039205436</v>
      </c>
      <c r="Y95" s="42">
        <v>1069.6393039205436</v>
      </c>
    </row>
    <row r="96" spans="1:25" ht="15.75" customHeight="1">
      <c r="A96" s="41">
        <f t="shared" si="1"/>
        <v>43311</v>
      </c>
      <c r="B96" s="42">
        <v>884.3993039205435</v>
      </c>
      <c r="C96" s="42">
        <v>812.8593039205435</v>
      </c>
      <c r="D96" s="42">
        <v>778.7693039205435</v>
      </c>
      <c r="E96" s="42">
        <v>770.6193039205435</v>
      </c>
      <c r="F96" s="42">
        <v>750.2893039205436</v>
      </c>
      <c r="G96" s="42">
        <v>779.1693039205436</v>
      </c>
      <c r="H96" s="42">
        <v>835.5093039205435</v>
      </c>
      <c r="I96" s="42">
        <v>1032.7793039205435</v>
      </c>
      <c r="J96" s="42">
        <v>804.8993039205435</v>
      </c>
      <c r="K96" s="42">
        <v>997.3493039205435</v>
      </c>
      <c r="L96" s="42">
        <v>1128.0393039205435</v>
      </c>
      <c r="M96" s="42">
        <v>1190.2193039205436</v>
      </c>
      <c r="N96" s="42">
        <v>1225.5593039205435</v>
      </c>
      <c r="O96" s="42">
        <v>1258.1993039205436</v>
      </c>
      <c r="P96" s="42">
        <v>1255.5593039205435</v>
      </c>
      <c r="Q96" s="42">
        <v>1259.4393039205436</v>
      </c>
      <c r="R96" s="42">
        <v>1268.8393039205434</v>
      </c>
      <c r="S96" s="42">
        <v>1249.0293039205435</v>
      </c>
      <c r="T96" s="42">
        <v>1198.4693039205436</v>
      </c>
      <c r="U96" s="42">
        <v>1198.6293039205436</v>
      </c>
      <c r="V96" s="42">
        <v>1365.1493039205436</v>
      </c>
      <c r="W96" s="42">
        <v>1365.2193039205436</v>
      </c>
      <c r="X96" s="42">
        <v>1266.9593039205436</v>
      </c>
      <c r="Y96" s="42">
        <v>993.1893039205436</v>
      </c>
    </row>
    <row r="97" spans="1:25" ht="15.75" customHeight="1">
      <c r="A97" s="41">
        <f t="shared" si="1"/>
        <v>43312</v>
      </c>
      <c r="B97" s="42">
        <v>826.2493039205435</v>
      </c>
      <c r="C97" s="42">
        <v>792.7393039205435</v>
      </c>
      <c r="D97" s="42">
        <v>775.1593039205436</v>
      </c>
      <c r="E97" s="42">
        <v>756.5993039205435</v>
      </c>
      <c r="F97" s="42">
        <v>745.2593039205435</v>
      </c>
      <c r="G97" s="42">
        <v>782.1593039205436</v>
      </c>
      <c r="H97" s="42">
        <v>814.7893039205436</v>
      </c>
      <c r="I97" s="42">
        <v>981.3493039205435</v>
      </c>
      <c r="J97" s="42">
        <v>812.8693039205435</v>
      </c>
      <c r="K97" s="42">
        <v>963.8293039205436</v>
      </c>
      <c r="L97" s="42">
        <v>1126.0893039205434</v>
      </c>
      <c r="M97" s="42">
        <v>1192.5293039205435</v>
      </c>
      <c r="N97" s="42">
        <v>1227.1793039205436</v>
      </c>
      <c r="O97" s="42">
        <v>1264.0093039205435</v>
      </c>
      <c r="P97" s="42">
        <v>1326.1993039205436</v>
      </c>
      <c r="Q97" s="42">
        <v>1410.9193039205436</v>
      </c>
      <c r="R97" s="42">
        <v>1307.3193039205435</v>
      </c>
      <c r="S97" s="42">
        <v>1252.0493039205435</v>
      </c>
      <c r="T97" s="42">
        <v>1204.7393039205435</v>
      </c>
      <c r="U97" s="42">
        <v>1222.0793039205435</v>
      </c>
      <c r="V97" s="42">
        <v>1375.9393039205436</v>
      </c>
      <c r="W97" s="42">
        <v>1370.3393039205434</v>
      </c>
      <c r="X97" s="42">
        <v>1249.8293039205435</v>
      </c>
      <c r="Y97" s="42">
        <v>1010.3993039205435</v>
      </c>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tr">
        <f>G62</f>
        <v>менее 150 кВт</v>
      </c>
      <c r="H99" s="38"/>
      <c r="I99" s="38"/>
      <c r="J99" s="38"/>
      <c r="K99" s="38"/>
      <c r="L99" s="38"/>
      <c r="M99" s="38"/>
      <c r="N99" s="38"/>
      <c r="O99" s="38"/>
      <c r="P99" s="38"/>
      <c r="Q99" s="38"/>
      <c r="R99" s="38"/>
      <c r="S99" s="38"/>
      <c r="T99" s="38"/>
      <c r="U99" s="38"/>
      <c r="V99" s="38"/>
      <c r="W99" s="38"/>
      <c r="X99" s="38"/>
      <c r="Y99" s="38"/>
    </row>
    <row r="100" spans="1:25" ht="15.75" customHeight="1">
      <c r="A100" s="91" t="s">
        <v>82</v>
      </c>
      <c r="B100" s="94" t="s">
        <v>83</v>
      </c>
      <c r="C100" s="95"/>
      <c r="D100" s="95"/>
      <c r="E100" s="95"/>
      <c r="F100" s="95"/>
      <c r="G100" s="95"/>
      <c r="H100" s="95"/>
      <c r="I100" s="95"/>
      <c r="J100" s="95"/>
      <c r="K100" s="95"/>
      <c r="L100" s="95"/>
      <c r="M100" s="95"/>
      <c r="N100" s="95"/>
      <c r="O100" s="95"/>
      <c r="P100" s="95"/>
      <c r="Q100" s="95"/>
      <c r="R100" s="95"/>
      <c r="S100" s="95"/>
      <c r="T100" s="95"/>
      <c r="U100" s="95"/>
      <c r="V100" s="95"/>
      <c r="W100" s="95"/>
      <c r="X100" s="95"/>
      <c r="Y100" s="96"/>
    </row>
    <row r="101" spans="1:25" ht="15.75" customHeight="1">
      <c r="A101" s="92"/>
      <c r="B101" s="97"/>
      <c r="C101" s="98"/>
      <c r="D101" s="98"/>
      <c r="E101" s="98"/>
      <c r="F101" s="98"/>
      <c r="G101" s="98"/>
      <c r="H101" s="98"/>
      <c r="I101" s="98"/>
      <c r="J101" s="98"/>
      <c r="K101" s="98"/>
      <c r="L101" s="98"/>
      <c r="M101" s="98"/>
      <c r="N101" s="98"/>
      <c r="O101" s="98"/>
      <c r="P101" s="98"/>
      <c r="Q101" s="98"/>
      <c r="R101" s="98"/>
      <c r="S101" s="98"/>
      <c r="T101" s="98"/>
      <c r="U101" s="98"/>
      <c r="V101" s="98"/>
      <c r="W101" s="98"/>
      <c r="X101" s="98"/>
      <c r="Y101" s="99"/>
    </row>
    <row r="102" spans="1:25" ht="15.75" customHeight="1">
      <c r="A102" s="92"/>
      <c r="B102" s="89" t="s">
        <v>84</v>
      </c>
      <c r="C102" s="89" t="s">
        <v>85</v>
      </c>
      <c r="D102" s="89" t="s">
        <v>86</v>
      </c>
      <c r="E102" s="89" t="s">
        <v>87</v>
      </c>
      <c r="F102" s="89" t="s">
        <v>88</v>
      </c>
      <c r="G102" s="89" t="s">
        <v>89</v>
      </c>
      <c r="H102" s="89" t="s">
        <v>90</v>
      </c>
      <c r="I102" s="89" t="s">
        <v>91</v>
      </c>
      <c r="J102" s="89" t="s">
        <v>92</v>
      </c>
      <c r="K102" s="89" t="s">
        <v>93</v>
      </c>
      <c r="L102" s="89" t="s">
        <v>94</v>
      </c>
      <c r="M102" s="89" t="s">
        <v>95</v>
      </c>
      <c r="N102" s="89" t="s">
        <v>96</v>
      </c>
      <c r="O102" s="89" t="s">
        <v>97</v>
      </c>
      <c r="P102" s="89" t="s">
        <v>98</v>
      </c>
      <c r="Q102" s="89" t="s">
        <v>99</v>
      </c>
      <c r="R102" s="89" t="s">
        <v>100</v>
      </c>
      <c r="S102" s="89" t="s">
        <v>101</v>
      </c>
      <c r="T102" s="89" t="s">
        <v>102</v>
      </c>
      <c r="U102" s="89" t="s">
        <v>103</v>
      </c>
      <c r="V102" s="89" t="s">
        <v>104</v>
      </c>
      <c r="W102" s="89" t="s">
        <v>105</v>
      </c>
      <c r="X102" s="89" t="s">
        <v>106</v>
      </c>
      <c r="Y102" s="89" t="s">
        <v>107</v>
      </c>
    </row>
    <row r="103" spans="1:25" ht="15.75" customHeight="1">
      <c r="A103" s="93"/>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ht="15.75" customHeight="1">
      <c r="A104" s="41">
        <f>A67</f>
        <v>43282</v>
      </c>
      <c r="B104" s="42">
        <v>923.1452539205435</v>
      </c>
      <c r="C104" s="42">
        <v>810.0552539205436</v>
      </c>
      <c r="D104" s="42">
        <v>781.6652539205436</v>
      </c>
      <c r="E104" s="42">
        <v>766.3252539205436</v>
      </c>
      <c r="F104" s="42">
        <v>746.4952539205435</v>
      </c>
      <c r="G104" s="42">
        <v>765.4052539205436</v>
      </c>
      <c r="H104" s="42">
        <v>806.0952539205435</v>
      </c>
      <c r="I104" s="42">
        <v>866.3052539205436</v>
      </c>
      <c r="J104" s="42">
        <v>768.2352539205435</v>
      </c>
      <c r="K104" s="42">
        <v>918.2052539205436</v>
      </c>
      <c r="L104" s="42">
        <v>1006.6952539205436</v>
      </c>
      <c r="M104" s="42">
        <v>1039.5252539205435</v>
      </c>
      <c r="N104" s="42">
        <v>1051.9752539205435</v>
      </c>
      <c r="O104" s="42">
        <v>1071.6852539205436</v>
      </c>
      <c r="P104" s="42">
        <v>1100.3552539205436</v>
      </c>
      <c r="Q104" s="42">
        <v>1108.6752539205436</v>
      </c>
      <c r="R104" s="42">
        <v>1113.7952539205435</v>
      </c>
      <c r="S104" s="42">
        <v>1063.9252539205436</v>
      </c>
      <c r="T104" s="42">
        <v>1021.5652539205436</v>
      </c>
      <c r="U104" s="42">
        <v>1013.2352539205435</v>
      </c>
      <c r="V104" s="42">
        <v>1116.4252539205436</v>
      </c>
      <c r="W104" s="42">
        <v>1180.8152539205435</v>
      </c>
      <c r="X104" s="42">
        <v>1078.9552539205436</v>
      </c>
      <c r="Y104" s="42">
        <v>883.1552539205436</v>
      </c>
    </row>
    <row r="105" spans="1:25" ht="15.75" customHeight="1">
      <c r="A105" s="41">
        <f>A104+1</f>
        <v>43283</v>
      </c>
      <c r="B105" s="42">
        <v>819.1352539205435</v>
      </c>
      <c r="C105" s="42">
        <v>758.5752539205436</v>
      </c>
      <c r="D105" s="42">
        <v>744.7952539205436</v>
      </c>
      <c r="E105" s="42">
        <v>741.1952539205436</v>
      </c>
      <c r="F105" s="42">
        <v>740.8252539205436</v>
      </c>
      <c r="G105" s="42">
        <v>765.5252539205435</v>
      </c>
      <c r="H105" s="42">
        <v>812.5152539205435</v>
      </c>
      <c r="I105" s="42">
        <v>1029.9752539205435</v>
      </c>
      <c r="J105" s="42">
        <v>799.3052539205436</v>
      </c>
      <c r="K105" s="42">
        <v>963.8352539205436</v>
      </c>
      <c r="L105" s="42">
        <v>1040.2052539205436</v>
      </c>
      <c r="M105" s="42">
        <v>1105.1752539205436</v>
      </c>
      <c r="N105" s="42">
        <v>1116.7352539205435</v>
      </c>
      <c r="O105" s="42">
        <v>1108.1552539205436</v>
      </c>
      <c r="P105" s="42">
        <v>1129.8952539205436</v>
      </c>
      <c r="Q105" s="42">
        <v>1146.3852539205436</v>
      </c>
      <c r="R105" s="42">
        <v>1160.6652539205436</v>
      </c>
      <c r="S105" s="42">
        <v>1132.0752539205434</v>
      </c>
      <c r="T105" s="42">
        <v>1060.5352539205435</v>
      </c>
      <c r="U105" s="42">
        <v>1017.7652539205435</v>
      </c>
      <c r="V105" s="42">
        <v>1131.0752539205434</v>
      </c>
      <c r="W105" s="42">
        <v>1169.4152539205436</v>
      </c>
      <c r="X105" s="42">
        <v>1083.6352539205436</v>
      </c>
      <c r="Y105" s="42">
        <v>876.5552539205436</v>
      </c>
    </row>
    <row r="106" spans="1:25" ht="15.75" customHeight="1">
      <c r="A106" s="41">
        <f aca="true" t="shared" si="2" ref="A106:A134">A105+1</f>
        <v>43284</v>
      </c>
      <c r="B106" s="42">
        <v>843.8652539205435</v>
      </c>
      <c r="C106" s="42">
        <v>775.0252539205435</v>
      </c>
      <c r="D106" s="42">
        <v>758.9352539205436</v>
      </c>
      <c r="E106" s="42">
        <v>745.7752539205435</v>
      </c>
      <c r="F106" s="42">
        <v>742.5652539205436</v>
      </c>
      <c r="G106" s="42">
        <v>765.2952539205436</v>
      </c>
      <c r="H106" s="42">
        <v>812.8552539205435</v>
      </c>
      <c r="I106" s="42">
        <v>1006.4052539205436</v>
      </c>
      <c r="J106" s="42">
        <v>798.3152539205436</v>
      </c>
      <c r="K106" s="42">
        <v>987.7352539205435</v>
      </c>
      <c r="L106" s="42">
        <v>1025.3652539205434</v>
      </c>
      <c r="M106" s="42">
        <v>1065.3152539205435</v>
      </c>
      <c r="N106" s="42">
        <v>1113.5652539205435</v>
      </c>
      <c r="O106" s="42">
        <v>1117.0252539205435</v>
      </c>
      <c r="P106" s="42">
        <v>1132.6452539205436</v>
      </c>
      <c r="Q106" s="42">
        <v>1152.2752539205435</v>
      </c>
      <c r="R106" s="42">
        <v>1152.8652539205436</v>
      </c>
      <c r="S106" s="42">
        <v>1084.4252539205436</v>
      </c>
      <c r="T106" s="42">
        <v>1026.8252539205434</v>
      </c>
      <c r="U106" s="42">
        <v>1013.4052539205436</v>
      </c>
      <c r="V106" s="42">
        <v>1122.7952539205435</v>
      </c>
      <c r="W106" s="42">
        <v>1142.8552539205436</v>
      </c>
      <c r="X106" s="42">
        <v>1074.7452539205435</v>
      </c>
      <c r="Y106" s="42">
        <v>851.8952539205435</v>
      </c>
    </row>
    <row r="107" spans="1:25" ht="15.75" customHeight="1">
      <c r="A107" s="41">
        <f t="shared" si="2"/>
        <v>43285</v>
      </c>
      <c r="B107" s="42">
        <v>859.7552539205435</v>
      </c>
      <c r="C107" s="42">
        <v>773.2452539205435</v>
      </c>
      <c r="D107" s="42">
        <v>738.1252539205435</v>
      </c>
      <c r="E107" s="42">
        <v>736.7952539205436</v>
      </c>
      <c r="F107" s="42">
        <v>738.9752539205435</v>
      </c>
      <c r="G107" s="42">
        <v>741.6552539205436</v>
      </c>
      <c r="H107" s="42">
        <v>803.3152539205436</v>
      </c>
      <c r="I107" s="42">
        <v>983.8852539205435</v>
      </c>
      <c r="J107" s="42">
        <v>839.4252539205436</v>
      </c>
      <c r="K107" s="42">
        <v>993.3252539205436</v>
      </c>
      <c r="L107" s="42">
        <v>1075.9052539205436</v>
      </c>
      <c r="M107" s="42">
        <v>1109.6752539205436</v>
      </c>
      <c r="N107" s="42">
        <v>1118.3752539205436</v>
      </c>
      <c r="O107" s="42">
        <v>1166.5952539205437</v>
      </c>
      <c r="P107" s="42">
        <v>1179.0052539205435</v>
      </c>
      <c r="Q107" s="42">
        <v>1166.3552539205436</v>
      </c>
      <c r="R107" s="42">
        <v>1157.1652539205436</v>
      </c>
      <c r="S107" s="42">
        <v>1099.6952539205436</v>
      </c>
      <c r="T107" s="42">
        <v>1040.1952539205436</v>
      </c>
      <c r="U107" s="42">
        <v>1035.3852539205434</v>
      </c>
      <c r="V107" s="42">
        <v>1180.3952539205436</v>
      </c>
      <c r="W107" s="42">
        <v>1185.1552539205436</v>
      </c>
      <c r="X107" s="42">
        <v>1109.0352539205435</v>
      </c>
      <c r="Y107" s="42">
        <v>924.2152539205435</v>
      </c>
    </row>
    <row r="108" spans="1:25" ht="15.75" customHeight="1">
      <c r="A108" s="41">
        <f t="shared" si="2"/>
        <v>43286</v>
      </c>
      <c r="B108" s="42">
        <v>863.8052539205436</v>
      </c>
      <c r="C108" s="42">
        <v>788.0552539205436</v>
      </c>
      <c r="D108" s="42">
        <v>755.7452539205435</v>
      </c>
      <c r="E108" s="42">
        <v>749.4552539205436</v>
      </c>
      <c r="F108" s="42">
        <v>744.7352539205435</v>
      </c>
      <c r="G108" s="42">
        <v>742.9652539205435</v>
      </c>
      <c r="H108" s="42">
        <v>831.8152539205436</v>
      </c>
      <c r="I108" s="42">
        <v>984.7452539205435</v>
      </c>
      <c r="J108" s="42">
        <v>826.6152539205435</v>
      </c>
      <c r="K108" s="42">
        <v>981.0852539205436</v>
      </c>
      <c r="L108" s="42">
        <v>1034.4852539205435</v>
      </c>
      <c r="M108" s="42">
        <v>1051.9952539205435</v>
      </c>
      <c r="N108" s="42">
        <v>1082.5752539205434</v>
      </c>
      <c r="O108" s="42">
        <v>1146.0552539205435</v>
      </c>
      <c r="P108" s="42">
        <v>1144.5852539205434</v>
      </c>
      <c r="Q108" s="42">
        <v>1132.9952539205435</v>
      </c>
      <c r="R108" s="42">
        <v>1094.7352539205435</v>
      </c>
      <c r="S108" s="42">
        <v>1079.4752539205435</v>
      </c>
      <c r="T108" s="42">
        <v>1037.0252539205435</v>
      </c>
      <c r="U108" s="42">
        <v>1034.0052539205435</v>
      </c>
      <c r="V108" s="42">
        <v>1158.7452539205435</v>
      </c>
      <c r="W108" s="42">
        <v>1151.0452539205435</v>
      </c>
      <c r="X108" s="42">
        <v>1089.2452539205435</v>
      </c>
      <c r="Y108" s="42">
        <v>878.2752539205435</v>
      </c>
    </row>
    <row r="109" spans="1:25" ht="15.75" customHeight="1">
      <c r="A109" s="41">
        <f t="shared" si="2"/>
        <v>43287</v>
      </c>
      <c r="B109" s="42">
        <v>836.1452539205435</v>
      </c>
      <c r="C109" s="42">
        <v>771.3552539205435</v>
      </c>
      <c r="D109" s="42">
        <v>751.0452539205436</v>
      </c>
      <c r="E109" s="42">
        <v>745.8652539205435</v>
      </c>
      <c r="F109" s="42">
        <v>786.5752539205436</v>
      </c>
      <c r="G109" s="42">
        <v>814.2052539205436</v>
      </c>
      <c r="H109" s="42">
        <v>810.3352539205436</v>
      </c>
      <c r="I109" s="42">
        <v>975.7652539205435</v>
      </c>
      <c r="J109" s="42">
        <v>805.8052539205436</v>
      </c>
      <c r="K109" s="42">
        <v>932.5952539205435</v>
      </c>
      <c r="L109" s="42">
        <v>1003.6452539205435</v>
      </c>
      <c r="M109" s="42">
        <v>1101.8952539205436</v>
      </c>
      <c r="N109" s="42">
        <v>1117.0252539205435</v>
      </c>
      <c r="O109" s="42">
        <v>1124.4052539205436</v>
      </c>
      <c r="P109" s="42">
        <v>1111.6652539205436</v>
      </c>
      <c r="Q109" s="42">
        <v>1102.5952539205437</v>
      </c>
      <c r="R109" s="42">
        <v>1092.5552539205435</v>
      </c>
      <c r="S109" s="42">
        <v>1064.1852539205436</v>
      </c>
      <c r="T109" s="42">
        <v>1064.2852539205435</v>
      </c>
      <c r="U109" s="42">
        <v>1038.1352539205434</v>
      </c>
      <c r="V109" s="42">
        <v>1133.3252539205434</v>
      </c>
      <c r="W109" s="42">
        <v>1205.6952539205436</v>
      </c>
      <c r="X109" s="42">
        <v>1092.7452539205435</v>
      </c>
      <c r="Y109" s="42">
        <v>874.6252539205435</v>
      </c>
    </row>
    <row r="110" spans="1:25" ht="15.75" customHeight="1">
      <c r="A110" s="41">
        <f t="shared" si="2"/>
        <v>43288</v>
      </c>
      <c r="B110" s="42">
        <v>884.5852539205436</v>
      </c>
      <c r="C110" s="42">
        <v>801.0152539205435</v>
      </c>
      <c r="D110" s="42">
        <v>780.4552539205436</v>
      </c>
      <c r="E110" s="42">
        <v>759.1452539205435</v>
      </c>
      <c r="F110" s="42">
        <v>789.7752539205435</v>
      </c>
      <c r="G110" s="42">
        <v>821.1952539205436</v>
      </c>
      <c r="H110" s="42">
        <v>811.0352539205436</v>
      </c>
      <c r="I110" s="42">
        <v>885.3152539205436</v>
      </c>
      <c r="J110" s="42">
        <v>788.7852539205436</v>
      </c>
      <c r="K110" s="42">
        <v>935.2052539205436</v>
      </c>
      <c r="L110" s="42">
        <v>1041.7052539205436</v>
      </c>
      <c r="M110" s="42">
        <v>1100.6152539205436</v>
      </c>
      <c r="N110" s="42">
        <v>1133.4552539205436</v>
      </c>
      <c r="O110" s="42">
        <v>1156.4652539205435</v>
      </c>
      <c r="P110" s="42">
        <v>1143.4252539205436</v>
      </c>
      <c r="Q110" s="42">
        <v>1141.1652539205436</v>
      </c>
      <c r="R110" s="42">
        <v>1129.0752539205434</v>
      </c>
      <c r="S110" s="42">
        <v>1147.3952539205436</v>
      </c>
      <c r="T110" s="42">
        <v>1102.8852539205436</v>
      </c>
      <c r="U110" s="42">
        <v>1090.3352539205434</v>
      </c>
      <c r="V110" s="42">
        <v>1225.3852539205436</v>
      </c>
      <c r="W110" s="42">
        <v>1308.2652539205435</v>
      </c>
      <c r="X110" s="42">
        <v>1151.2252539205435</v>
      </c>
      <c r="Y110" s="42">
        <v>869.4652539205435</v>
      </c>
    </row>
    <row r="111" spans="1:25" ht="15.75" customHeight="1">
      <c r="A111" s="41">
        <f t="shared" si="2"/>
        <v>43289</v>
      </c>
      <c r="B111" s="42">
        <v>1042.8452539205434</v>
      </c>
      <c r="C111" s="42">
        <v>844.5752539205436</v>
      </c>
      <c r="D111" s="42">
        <v>820.5952539205435</v>
      </c>
      <c r="E111" s="42">
        <v>802.5652539205436</v>
      </c>
      <c r="F111" s="42">
        <v>776.9152539205436</v>
      </c>
      <c r="G111" s="42">
        <v>767.3552539205435</v>
      </c>
      <c r="H111" s="42">
        <v>856.8052539205436</v>
      </c>
      <c r="I111" s="42">
        <v>905.9452539205436</v>
      </c>
      <c r="J111" s="42">
        <v>842.9452539205436</v>
      </c>
      <c r="K111" s="42">
        <v>1012.1652539205436</v>
      </c>
      <c r="L111" s="42">
        <v>1142.6152539205436</v>
      </c>
      <c r="M111" s="42">
        <v>1163.9252539205436</v>
      </c>
      <c r="N111" s="42">
        <v>1152.9052539205436</v>
      </c>
      <c r="O111" s="42">
        <v>1161.6852539205436</v>
      </c>
      <c r="P111" s="42">
        <v>1153.2952539205435</v>
      </c>
      <c r="Q111" s="42">
        <v>1150.7252539205435</v>
      </c>
      <c r="R111" s="42">
        <v>1163.0352539205435</v>
      </c>
      <c r="S111" s="42">
        <v>1133.7152539205435</v>
      </c>
      <c r="T111" s="42">
        <v>1136.1752539205436</v>
      </c>
      <c r="U111" s="42">
        <v>1137.1852539205436</v>
      </c>
      <c r="V111" s="42">
        <v>1231.6352539205436</v>
      </c>
      <c r="W111" s="42">
        <v>1378.0852539205434</v>
      </c>
      <c r="X111" s="42">
        <v>1212.7552539205435</v>
      </c>
      <c r="Y111" s="42">
        <v>1001.1352539205435</v>
      </c>
    </row>
    <row r="112" spans="1:25" ht="15.75" customHeight="1">
      <c r="A112" s="41">
        <f t="shared" si="2"/>
        <v>43290</v>
      </c>
      <c r="B112" s="42">
        <v>1036.7152539205435</v>
      </c>
      <c r="C112" s="42">
        <v>852.4552539205436</v>
      </c>
      <c r="D112" s="42">
        <v>818.1552539205436</v>
      </c>
      <c r="E112" s="42">
        <v>800.5452539205436</v>
      </c>
      <c r="F112" s="42">
        <v>771.7552539205435</v>
      </c>
      <c r="G112" s="42">
        <v>769.4352539205436</v>
      </c>
      <c r="H112" s="42">
        <v>913.7252539205435</v>
      </c>
      <c r="I112" s="42">
        <v>1168.8552539205436</v>
      </c>
      <c r="J112" s="42">
        <v>982.7652539205435</v>
      </c>
      <c r="K112" s="42">
        <v>1141.9952539205435</v>
      </c>
      <c r="L112" s="42">
        <v>1230.6152539205436</v>
      </c>
      <c r="M112" s="42">
        <v>1256.6052539205436</v>
      </c>
      <c r="N112" s="42">
        <v>1247.3352539205434</v>
      </c>
      <c r="O112" s="42">
        <v>1301.8852539205436</v>
      </c>
      <c r="P112" s="42">
        <v>1305.2752539205435</v>
      </c>
      <c r="Q112" s="42">
        <v>1297.1652539205436</v>
      </c>
      <c r="R112" s="42">
        <v>1241.8752539205436</v>
      </c>
      <c r="S112" s="42">
        <v>1201.5152539205435</v>
      </c>
      <c r="T112" s="42">
        <v>1186.2552539205435</v>
      </c>
      <c r="U112" s="42">
        <v>1120.1052539205436</v>
      </c>
      <c r="V112" s="42">
        <v>1305.4152539205436</v>
      </c>
      <c r="W112" s="42">
        <v>1351.9852539205435</v>
      </c>
      <c r="X112" s="42">
        <v>1281.5752539205434</v>
      </c>
      <c r="Y112" s="42">
        <v>1016.5652539205436</v>
      </c>
    </row>
    <row r="113" spans="1:25" ht="15.75" customHeight="1">
      <c r="A113" s="41">
        <f t="shared" si="2"/>
        <v>43291</v>
      </c>
      <c r="B113" s="42">
        <v>889.8352539205436</v>
      </c>
      <c r="C113" s="42">
        <v>820.0052539205435</v>
      </c>
      <c r="D113" s="42">
        <v>803.8852539205435</v>
      </c>
      <c r="E113" s="42">
        <v>783.5252539205435</v>
      </c>
      <c r="F113" s="42">
        <v>767.1852539205436</v>
      </c>
      <c r="G113" s="42">
        <v>765.4552539205436</v>
      </c>
      <c r="H113" s="42">
        <v>875.1152539205435</v>
      </c>
      <c r="I113" s="42">
        <v>1070.3752539205436</v>
      </c>
      <c r="J113" s="42">
        <v>962.9552539205436</v>
      </c>
      <c r="K113" s="42">
        <v>1077.7152539205435</v>
      </c>
      <c r="L113" s="42">
        <v>1117.1852539205436</v>
      </c>
      <c r="M113" s="42">
        <v>1134.2852539205435</v>
      </c>
      <c r="N113" s="42">
        <v>1121.9452539205436</v>
      </c>
      <c r="O113" s="42">
        <v>1206.5052539205435</v>
      </c>
      <c r="P113" s="42">
        <v>1240.9052539205436</v>
      </c>
      <c r="Q113" s="42">
        <v>1233.2252539205435</v>
      </c>
      <c r="R113" s="42">
        <v>1226.1652539205436</v>
      </c>
      <c r="S113" s="42">
        <v>1142.6752539205436</v>
      </c>
      <c r="T113" s="42">
        <v>1118.9652539205435</v>
      </c>
      <c r="U113" s="42">
        <v>1127.8852539205436</v>
      </c>
      <c r="V113" s="42">
        <v>1255.1152539205436</v>
      </c>
      <c r="W113" s="42">
        <v>1269.7252539205435</v>
      </c>
      <c r="X113" s="42">
        <v>1215.2652539205435</v>
      </c>
      <c r="Y113" s="42">
        <v>1056.5252539205435</v>
      </c>
    </row>
    <row r="114" spans="1:25" ht="15.75" customHeight="1">
      <c r="A114" s="41">
        <f t="shared" si="2"/>
        <v>43292</v>
      </c>
      <c r="B114" s="42">
        <v>918.0952539205435</v>
      </c>
      <c r="C114" s="42">
        <v>857.1052539205435</v>
      </c>
      <c r="D114" s="42">
        <v>830.9252539205436</v>
      </c>
      <c r="E114" s="42">
        <v>803.8152539205436</v>
      </c>
      <c r="F114" s="42">
        <v>774.8952539205435</v>
      </c>
      <c r="G114" s="42">
        <v>777.0152539205435</v>
      </c>
      <c r="H114" s="42">
        <v>909.6452539205435</v>
      </c>
      <c r="I114" s="42">
        <v>1142.6352539205436</v>
      </c>
      <c r="J114" s="42">
        <v>981.4752539205435</v>
      </c>
      <c r="K114" s="42">
        <v>1158.6852539205436</v>
      </c>
      <c r="L114" s="42">
        <v>1313.7652539205435</v>
      </c>
      <c r="M114" s="42">
        <v>1352.5452539205435</v>
      </c>
      <c r="N114" s="42">
        <v>1343.5952539205437</v>
      </c>
      <c r="O114" s="42">
        <v>1344.9352539205436</v>
      </c>
      <c r="P114" s="42">
        <v>1400.3552539205436</v>
      </c>
      <c r="Q114" s="42">
        <v>1378.0552539205435</v>
      </c>
      <c r="R114" s="42">
        <v>1373.1952539205436</v>
      </c>
      <c r="S114" s="42">
        <v>1383.7552539205435</v>
      </c>
      <c r="T114" s="42">
        <v>1325.3652539205436</v>
      </c>
      <c r="U114" s="42">
        <v>1207.5452539205435</v>
      </c>
      <c r="V114" s="42">
        <v>1358.3252539205434</v>
      </c>
      <c r="W114" s="42">
        <v>1554.2952539205435</v>
      </c>
      <c r="X114" s="42">
        <v>1321.4152539205436</v>
      </c>
      <c r="Y114" s="42">
        <v>1077.1852539205436</v>
      </c>
    </row>
    <row r="115" spans="1:25" ht="15.75" customHeight="1">
      <c r="A115" s="41">
        <f t="shared" si="2"/>
        <v>43293</v>
      </c>
      <c r="B115" s="42">
        <v>897.0152539205435</v>
      </c>
      <c r="C115" s="42">
        <v>841.4652539205435</v>
      </c>
      <c r="D115" s="42">
        <v>806.7352539205435</v>
      </c>
      <c r="E115" s="42">
        <v>775.2552539205435</v>
      </c>
      <c r="F115" s="42">
        <v>760.1752539205436</v>
      </c>
      <c r="G115" s="42">
        <v>763.9152539205436</v>
      </c>
      <c r="H115" s="42">
        <v>902.2252539205435</v>
      </c>
      <c r="I115" s="42">
        <v>1073.2052539205436</v>
      </c>
      <c r="J115" s="42">
        <v>844.5352539205436</v>
      </c>
      <c r="K115" s="42">
        <v>1075.5952539205437</v>
      </c>
      <c r="L115" s="42">
        <v>1180.6752539205436</v>
      </c>
      <c r="M115" s="42">
        <v>1213.8152539205435</v>
      </c>
      <c r="N115" s="42">
        <v>1200.3052539205435</v>
      </c>
      <c r="O115" s="42">
        <v>1211.0552539205435</v>
      </c>
      <c r="P115" s="42">
        <v>1198.9052539205436</v>
      </c>
      <c r="Q115" s="42">
        <v>1216.9952539205435</v>
      </c>
      <c r="R115" s="42">
        <v>1240.3052539205435</v>
      </c>
      <c r="S115" s="42">
        <v>1174.9552539205436</v>
      </c>
      <c r="T115" s="42">
        <v>1134.2852539205435</v>
      </c>
      <c r="U115" s="42">
        <v>1126.9452539205436</v>
      </c>
      <c r="V115" s="42">
        <v>1229.4852539205435</v>
      </c>
      <c r="W115" s="42">
        <v>1247.4952539205435</v>
      </c>
      <c r="X115" s="42">
        <v>1185.3852539205436</v>
      </c>
      <c r="Y115" s="42">
        <v>927.5752539205436</v>
      </c>
    </row>
    <row r="116" spans="1:25" ht="15.75" customHeight="1">
      <c r="A116" s="41">
        <f t="shared" si="2"/>
        <v>43294</v>
      </c>
      <c r="B116" s="42">
        <v>895.1052539205435</v>
      </c>
      <c r="C116" s="42">
        <v>824.8352539205436</v>
      </c>
      <c r="D116" s="42">
        <v>785.9552539205436</v>
      </c>
      <c r="E116" s="42">
        <v>766.8552539205435</v>
      </c>
      <c r="F116" s="42">
        <v>756.4652539205435</v>
      </c>
      <c r="G116" s="42">
        <v>793.8152539205436</v>
      </c>
      <c r="H116" s="42">
        <v>867.9952539205435</v>
      </c>
      <c r="I116" s="42">
        <v>1048.6452539205434</v>
      </c>
      <c r="J116" s="42">
        <v>785.8252539205436</v>
      </c>
      <c r="K116" s="42">
        <v>993.8052539205436</v>
      </c>
      <c r="L116" s="42">
        <v>1012.6552539205436</v>
      </c>
      <c r="M116" s="42">
        <v>1026.1752539205436</v>
      </c>
      <c r="N116" s="42">
        <v>1062.3052539205435</v>
      </c>
      <c r="O116" s="42">
        <v>1104.0952539205437</v>
      </c>
      <c r="P116" s="42">
        <v>1133.3052539205435</v>
      </c>
      <c r="Q116" s="42">
        <v>1157.6252539205436</v>
      </c>
      <c r="R116" s="42">
        <v>1142.9352539205436</v>
      </c>
      <c r="S116" s="42">
        <v>1122.8052539205435</v>
      </c>
      <c r="T116" s="42">
        <v>1003.6352539205435</v>
      </c>
      <c r="U116" s="42">
        <v>976.0152539205435</v>
      </c>
      <c r="V116" s="42">
        <v>1136.5752539205434</v>
      </c>
      <c r="W116" s="42">
        <v>1206.1252539205436</v>
      </c>
      <c r="X116" s="42">
        <v>1095.3652539205436</v>
      </c>
      <c r="Y116" s="42">
        <v>825.0552539205436</v>
      </c>
    </row>
    <row r="117" spans="1:25" ht="15.75" customHeight="1">
      <c r="A117" s="41">
        <f t="shared" si="2"/>
        <v>43295</v>
      </c>
      <c r="B117" s="42">
        <v>922.2352539205435</v>
      </c>
      <c r="C117" s="42">
        <v>804.3252539205436</v>
      </c>
      <c r="D117" s="42">
        <v>771.1752539205436</v>
      </c>
      <c r="E117" s="42">
        <v>749.4252539205436</v>
      </c>
      <c r="F117" s="42">
        <v>821.3152539205436</v>
      </c>
      <c r="G117" s="42">
        <v>859.4752539205435</v>
      </c>
      <c r="H117" s="42">
        <v>781.9152539205436</v>
      </c>
      <c r="I117" s="42">
        <v>898.5752539205436</v>
      </c>
      <c r="J117" s="42">
        <v>885.4452539205436</v>
      </c>
      <c r="K117" s="42">
        <v>838.6752539205436</v>
      </c>
      <c r="L117" s="42">
        <v>944.5252539205435</v>
      </c>
      <c r="M117" s="42">
        <v>989.2252539205435</v>
      </c>
      <c r="N117" s="42">
        <v>1021.1452539205435</v>
      </c>
      <c r="O117" s="42">
        <v>1064.6452539205436</v>
      </c>
      <c r="P117" s="42">
        <v>1085.6052539205436</v>
      </c>
      <c r="Q117" s="42">
        <v>1095.0852539205434</v>
      </c>
      <c r="R117" s="42">
        <v>1103.3752539205436</v>
      </c>
      <c r="S117" s="42">
        <v>1085.9852539205435</v>
      </c>
      <c r="T117" s="42">
        <v>1019.7052539205436</v>
      </c>
      <c r="U117" s="42">
        <v>992.7352539205435</v>
      </c>
      <c r="V117" s="42">
        <v>1147.1352539205436</v>
      </c>
      <c r="W117" s="42">
        <v>1161.5352539205435</v>
      </c>
      <c r="X117" s="42">
        <v>1051.6852539205436</v>
      </c>
      <c r="Y117" s="42">
        <v>839.7252539205435</v>
      </c>
    </row>
    <row r="118" spans="1:25" ht="15.75" customHeight="1">
      <c r="A118" s="41">
        <f t="shared" si="2"/>
        <v>43296</v>
      </c>
      <c r="B118" s="42">
        <v>914.9152539205436</v>
      </c>
      <c r="C118" s="42">
        <v>800.3252539205436</v>
      </c>
      <c r="D118" s="42">
        <v>765.5652539205436</v>
      </c>
      <c r="E118" s="42">
        <v>761.4852539205435</v>
      </c>
      <c r="F118" s="42">
        <v>836.3052539205436</v>
      </c>
      <c r="G118" s="42">
        <v>867.0352539205436</v>
      </c>
      <c r="H118" s="42">
        <v>761.0752539205436</v>
      </c>
      <c r="I118" s="42">
        <v>867.7352539205435</v>
      </c>
      <c r="J118" s="42">
        <v>984.3252539205436</v>
      </c>
      <c r="K118" s="42">
        <v>806.6552539205436</v>
      </c>
      <c r="L118" s="42">
        <v>852.8252539205436</v>
      </c>
      <c r="M118" s="42">
        <v>914.0552539205436</v>
      </c>
      <c r="N118" s="42">
        <v>973.9052539205436</v>
      </c>
      <c r="O118" s="42">
        <v>1015.9752539205435</v>
      </c>
      <c r="P118" s="42">
        <v>992.0152539205435</v>
      </c>
      <c r="Q118" s="42">
        <v>999.0852539205436</v>
      </c>
      <c r="R118" s="42">
        <v>992.2252539205435</v>
      </c>
      <c r="S118" s="42">
        <v>975.2452539205435</v>
      </c>
      <c r="T118" s="42">
        <v>931.2052539205436</v>
      </c>
      <c r="U118" s="42">
        <v>937.8152539205436</v>
      </c>
      <c r="V118" s="42">
        <v>1086.8952539205436</v>
      </c>
      <c r="W118" s="42">
        <v>1167.5052539205435</v>
      </c>
      <c r="X118" s="42">
        <v>1047.2252539205435</v>
      </c>
      <c r="Y118" s="42">
        <v>834.6052539205435</v>
      </c>
    </row>
    <row r="119" spans="1:25" ht="15.75" customHeight="1">
      <c r="A119" s="41">
        <f t="shared" si="2"/>
        <v>43297</v>
      </c>
      <c r="B119" s="42">
        <v>875.2652539205435</v>
      </c>
      <c r="C119" s="42">
        <v>770.4152539205436</v>
      </c>
      <c r="D119" s="42">
        <v>749.9552539205436</v>
      </c>
      <c r="E119" s="42">
        <v>782.9552539205436</v>
      </c>
      <c r="F119" s="42">
        <v>861.8952539205435</v>
      </c>
      <c r="G119" s="42">
        <v>898.5252539205435</v>
      </c>
      <c r="H119" s="42">
        <v>808.9452539205436</v>
      </c>
      <c r="I119" s="42">
        <v>835.0152539205435</v>
      </c>
      <c r="J119" s="42">
        <v>1041.4652539205435</v>
      </c>
      <c r="K119" s="42">
        <v>850.1252539205435</v>
      </c>
      <c r="L119" s="42">
        <v>819.9752539205435</v>
      </c>
      <c r="M119" s="42">
        <v>896.5852539205436</v>
      </c>
      <c r="N119" s="42">
        <v>969.1352539205435</v>
      </c>
      <c r="O119" s="42">
        <v>1047.4052539205436</v>
      </c>
      <c r="P119" s="42">
        <v>1007.0352539205436</v>
      </c>
      <c r="Q119" s="42">
        <v>1031.8352539205434</v>
      </c>
      <c r="R119" s="42">
        <v>1019.4152539205436</v>
      </c>
      <c r="S119" s="42">
        <v>1010.6152539205435</v>
      </c>
      <c r="T119" s="42">
        <v>905.8852539205435</v>
      </c>
      <c r="U119" s="42">
        <v>908.0852539205436</v>
      </c>
      <c r="V119" s="42">
        <v>1041.5152539205435</v>
      </c>
      <c r="W119" s="42">
        <v>1110.5052539205435</v>
      </c>
      <c r="X119" s="42">
        <v>959.7352539205435</v>
      </c>
      <c r="Y119" s="42">
        <v>920.7452539205435</v>
      </c>
    </row>
    <row r="120" spans="1:25" ht="15.75" customHeight="1">
      <c r="A120" s="41">
        <f t="shared" si="2"/>
        <v>43298</v>
      </c>
      <c r="B120" s="42">
        <v>855.6452539205435</v>
      </c>
      <c r="C120" s="42">
        <v>811.6552539205436</v>
      </c>
      <c r="D120" s="42">
        <v>785.8252539205436</v>
      </c>
      <c r="E120" s="42">
        <v>768.2352539205435</v>
      </c>
      <c r="F120" s="42">
        <v>746.4452539205436</v>
      </c>
      <c r="G120" s="42">
        <v>788.7352539205435</v>
      </c>
      <c r="H120" s="42">
        <v>814.1352539205435</v>
      </c>
      <c r="I120" s="42">
        <v>964.7252539205435</v>
      </c>
      <c r="J120" s="42">
        <v>881.4952539205435</v>
      </c>
      <c r="K120" s="42">
        <v>795.0152539205435</v>
      </c>
      <c r="L120" s="42">
        <v>855.8252539205436</v>
      </c>
      <c r="M120" s="42">
        <v>867.8652539205435</v>
      </c>
      <c r="N120" s="42">
        <v>810.9052539205436</v>
      </c>
      <c r="O120" s="42">
        <v>799.2952539205436</v>
      </c>
      <c r="P120" s="42">
        <v>811.1852539205436</v>
      </c>
      <c r="Q120" s="42">
        <v>778.6952539205436</v>
      </c>
      <c r="R120" s="42">
        <v>787.2352539205435</v>
      </c>
      <c r="S120" s="42">
        <v>782.2352539205435</v>
      </c>
      <c r="T120" s="42">
        <v>776.2252539205435</v>
      </c>
      <c r="U120" s="42">
        <v>885.3652539205435</v>
      </c>
      <c r="V120" s="42">
        <v>972.4652539205435</v>
      </c>
      <c r="W120" s="42">
        <v>987.6052539205435</v>
      </c>
      <c r="X120" s="42">
        <v>853.1452539205435</v>
      </c>
      <c r="Y120" s="42">
        <v>999.5652539205436</v>
      </c>
    </row>
    <row r="121" spans="1:25" ht="15.75" customHeight="1">
      <c r="A121" s="41">
        <f t="shared" si="2"/>
        <v>43299</v>
      </c>
      <c r="B121" s="42">
        <v>875.1652539205436</v>
      </c>
      <c r="C121" s="42">
        <v>817.3752539205435</v>
      </c>
      <c r="D121" s="42">
        <v>782.4252539205436</v>
      </c>
      <c r="E121" s="42">
        <v>765.0352539205436</v>
      </c>
      <c r="F121" s="42">
        <v>747.3952539205435</v>
      </c>
      <c r="G121" s="42">
        <v>774.6152539205435</v>
      </c>
      <c r="H121" s="42">
        <v>826.0052539205435</v>
      </c>
      <c r="I121" s="42">
        <v>937.2652539205435</v>
      </c>
      <c r="J121" s="42">
        <v>851.8052539205436</v>
      </c>
      <c r="K121" s="42">
        <v>829.4052539205436</v>
      </c>
      <c r="L121" s="42">
        <v>889.2052539205436</v>
      </c>
      <c r="M121" s="42">
        <v>898.5152539205435</v>
      </c>
      <c r="N121" s="42">
        <v>871.7052539205436</v>
      </c>
      <c r="O121" s="42">
        <v>807.8252539205436</v>
      </c>
      <c r="P121" s="42">
        <v>797.2252539205435</v>
      </c>
      <c r="Q121" s="42">
        <v>806.3752539205435</v>
      </c>
      <c r="R121" s="42">
        <v>830.7852539205436</v>
      </c>
      <c r="S121" s="42">
        <v>844.3852539205435</v>
      </c>
      <c r="T121" s="42">
        <v>850.1952539205436</v>
      </c>
      <c r="U121" s="42">
        <v>911.4152539205436</v>
      </c>
      <c r="V121" s="42">
        <v>1011.7652539205435</v>
      </c>
      <c r="W121" s="42">
        <v>1025.7752539205435</v>
      </c>
      <c r="X121" s="42">
        <v>895.6152539205435</v>
      </c>
      <c r="Y121" s="42">
        <v>944.7252539205435</v>
      </c>
    </row>
    <row r="122" spans="1:25" ht="15.75" customHeight="1">
      <c r="A122" s="41">
        <f t="shared" si="2"/>
        <v>43300</v>
      </c>
      <c r="B122" s="42">
        <v>1054.5352539205435</v>
      </c>
      <c r="C122" s="42">
        <v>820.2352539205435</v>
      </c>
      <c r="D122" s="42">
        <v>786.8852539205435</v>
      </c>
      <c r="E122" s="42">
        <v>771.2752539205435</v>
      </c>
      <c r="F122" s="42">
        <v>747.8152539205436</v>
      </c>
      <c r="G122" s="42">
        <v>782.6952539205436</v>
      </c>
      <c r="H122" s="42">
        <v>838.2252539205435</v>
      </c>
      <c r="I122" s="42">
        <v>1036.1752539205436</v>
      </c>
      <c r="J122" s="42">
        <v>871.3252539205436</v>
      </c>
      <c r="K122" s="42">
        <v>812.5252539205435</v>
      </c>
      <c r="L122" s="42">
        <v>883.6652539205436</v>
      </c>
      <c r="M122" s="42">
        <v>860.7252539205435</v>
      </c>
      <c r="N122" s="42">
        <v>893.9552539205436</v>
      </c>
      <c r="O122" s="42">
        <v>906.0452539205436</v>
      </c>
      <c r="P122" s="42">
        <v>939.3752539205435</v>
      </c>
      <c r="Q122" s="42">
        <v>901.7052539205436</v>
      </c>
      <c r="R122" s="42">
        <v>923.5952539205435</v>
      </c>
      <c r="S122" s="42">
        <v>917.2752539205435</v>
      </c>
      <c r="T122" s="42">
        <v>861.1852539205436</v>
      </c>
      <c r="U122" s="42">
        <v>934.9352539205436</v>
      </c>
      <c r="V122" s="42">
        <v>985.7652539205435</v>
      </c>
      <c r="W122" s="42">
        <v>969.8652539205435</v>
      </c>
      <c r="X122" s="42">
        <v>806.2252539205435</v>
      </c>
      <c r="Y122" s="42">
        <v>1098.0052539205435</v>
      </c>
    </row>
    <row r="123" spans="1:25" ht="15.75" customHeight="1">
      <c r="A123" s="41">
        <f t="shared" si="2"/>
        <v>43301</v>
      </c>
      <c r="B123" s="42">
        <v>934.4352539205436</v>
      </c>
      <c r="C123" s="42">
        <v>812.2352539205435</v>
      </c>
      <c r="D123" s="42">
        <v>784.4052539205436</v>
      </c>
      <c r="E123" s="42">
        <v>766.8152539205436</v>
      </c>
      <c r="F123" s="42">
        <v>753.6452539205435</v>
      </c>
      <c r="G123" s="42">
        <v>805.5452539205436</v>
      </c>
      <c r="H123" s="42">
        <v>802.1552539205436</v>
      </c>
      <c r="I123" s="42">
        <v>892.1752539205436</v>
      </c>
      <c r="J123" s="42">
        <v>907.6652539205436</v>
      </c>
      <c r="K123" s="42">
        <v>769.9852539205435</v>
      </c>
      <c r="L123" s="42">
        <v>830.9652539205435</v>
      </c>
      <c r="M123" s="42">
        <v>843.3452539205435</v>
      </c>
      <c r="N123" s="42">
        <v>788.3752539205435</v>
      </c>
      <c r="O123" s="42">
        <v>813.7252539205435</v>
      </c>
      <c r="P123" s="42">
        <v>830.7652539205435</v>
      </c>
      <c r="Q123" s="42">
        <v>796.7752539205435</v>
      </c>
      <c r="R123" s="42">
        <v>772.6052539205435</v>
      </c>
      <c r="S123" s="42">
        <v>775.6152539205435</v>
      </c>
      <c r="T123" s="42">
        <v>781.4752539205435</v>
      </c>
      <c r="U123" s="42">
        <v>860.9952539205435</v>
      </c>
      <c r="V123" s="42">
        <v>936.9852539205435</v>
      </c>
      <c r="W123" s="42">
        <v>948.4052539205436</v>
      </c>
      <c r="X123" s="42">
        <v>806.4552539205436</v>
      </c>
      <c r="Y123" s="42">
        <v>1055.7452539205435</v>
      </c>
    </row>
    <row r="124" spans="1:25" ht="15.75" customHeight="1">
      <c r="A124" s="41">
        <f t="shared" si="2"/>
        <v>43302</v>
      </c>
      <c r="B124" s="42">
        <v>940.4952539205435</v>
      </c>
      <c r="C124" s="42">
        <v>836.1552539205436</v>
      </c>
      <c r="D124" s="42">
        <v>775.1452539205435</v>
      </c>
      <c r="E124" s="42">
        <v>752.4752539205435</v>
      </c>
      <c r="F124" s="42">
        <v>807.2252539205435</v>
      </c>
      <c r="G124" s="42">
        <v>865.0152539205435</v>
      </c>
      <c r="H124" s="42">
        <v>768.6652539205436</v>
      </c>
      <c r="I124" s="42">
        <v>877.8552539205435</v>
      </c>
      <c r="J124" s="42">
        <v>993.0152539205435</v>
      </c>
      <c r="K124" s="42">
        <v>840.0752539205436</v>
      </c>
      <c r="L124" s="42">
        <v>775.3252539205436</v>
      </c>
      <c r="M124" s="42">
        <v>800.1952539205436</v>
      </c>
      <c r="N124" s="42">
        <v>783.5552539205436</v>
      </c>
      <c r="O124" s="42">
        <v>795.7352539205435</v>
      </c>
      <c r="P124" s="42">
        <v>812.4052539205436</v>
      </c>
      <c r="Q124" s="42">
        <v>781.4152539205436</v>
      </c>
      <c r="R124" s="42">
        <v>806.5052539205435</v>
      </c>
      <c r="S124" s="42">
        <v>798.0652539205436</v>
      </c>
      <c r="T124" s="42">
        <v>792.8352539205436</v>
      </c>
      <c r="U124" s="42">
        <v>894.9252539205436</v>
      </c>
      <c r="V124" s="42">
        <v>1026.4552539205436</v>
      </c>
      <c r="W124" s="42">
        <v>1045.3952539205434</v>
      </c>
      <c r="X124" s="42">
        <v>884.2752539205435</v>
      </c>
      <c r="Y124" s="42">
        <v>967.9452539205436</v>
      </c>
    </row>
    <row r="125" spans="1:25" ht="15.75" customHeight="1">
      <c r="A125" s="41">
        <f t="shared" si="2"/>
        <v>43303</v>
      </c>
      <c r="B125" s="42">
        <v>974.7852539205436</v>
      </c>
      <c r="C125" s="42">
        <v>832.6152539205435</v>
      </c>
      <c r="D125" s="42">
        <v>785.0952539205435</v>
      </c>
      <c r="E125" s="42">
        <v>760.1452539205435</v>
      </c>
      <c r="F125" s="42">
        <v>789.6552539205436</v>
      </c>
      <c r="G125" s="42">
        <v>848.8252539205436</v>
      </c>
      <c r="H125" s="42">
        <v>762.8652539205435</v>
      </c>
      <c r="I125" s="42">
        <v>868.0552539205436</v>
      </c>
      <c r="J125" s="42">
        <v>957.2252539205435</v>
      </c>
      <c r="K125" s="42">
        <v>814.8652539205435</v>
      </c>
      <c r="L125" s="42">
        <v>814.4452539205436</v>
      </c>
      <c r="M125" s="42">
        <v>836.8152539205436</v>
      </c>
      <c r="N125" s="42">
        <v>805.0552539205436</v>
      </c>
      <c r="O125" s="42">
        <v>787.0652539205436</v>
      </c>
      <c r="P125" s="42">
        <v>791.3252539205436</v>
      </c>
      <c r="Q125" s="42">
        <v>817.3752539205435</v>
      </c>
      <c r="R125" s="42">
        <v>863.8252539205436</v>
      </c>
      <c r="S125" s="42">
        <v>845.6152539205435</v>
      </c>
      <c r="T125" s="42">
        <v>837.8152539205436</v>
      </c>
      <c r="U125" s="42">
        <v>944.9552539205436</v>
      </c>
      <c r="V125" s="42">
        <v>1098.7452539205435</v>
      </c>
      <c r="W125" s="42">
        <v>1107.3652539205436</v>
      </c>
      <c r="X125" s="42">
        <v>962.4952539205435</v>
      </c>
      <c r="Y125" s="42">
        <v>939.7552539205435</v>
      </c>
    </row>
    <row r="126" spans="1:25" ht="15.75" customHeight="1">
      <c r="A126" s="41">
        <f t="shared" si="2"/>
        <v>43304</v>
      </c>
      <c r="B126" s="42">
        <v>945.5052539205435</v>
      </c>
      <c r="C126" s="42">
        <v>819.7252539205435</v>
      </c>
      <c r="D126" s="42">
        <v>778.8252539205436</v>
      </c>
      <c r="E126" s="42">
        <v>752.4952539205435</v>
      </c>
      <c r="F126" s="42">
        <v>809.8452539205435</v>
      </c>
      <c r="G126" s="42">
        <v>865.7452539205435</v>
      </c>
      <c r="H126" s="42">
        <v>770.4952539205435</v>
      </c>
      <c r="I126" s="42">
        <v>970.4352539205436</v>
      </c>
      <c r="J126" s="42">
        <v>994.6852539205436</v>
      </c>
      <c r="K126" s="42">
        <v>840.0652539205436</v>
      </c>
      <c r="L126" s="42">
        <v>792.9952539205435</v>
      </c>
      <c r="M126" s="42">
        <v>819.6252539205435</v>
      </c>
      <c r="N126" s="42">
        <v>782.8152539205436</v>
      </c>
      <c r="O126" s="42">
        <v>796.2252539205435</v>
      </c>
      <c r="P126" s="42">
        <v>811.6952539205436</v>
      </c>
      <c r="Q126" s="42">
        <v>788.4152539205436</v>
      </c>
      <c r="R126" s="42">
        <v>829.7652539205435</v>
      </c>
      <c r="S126" s="42">
        <v>817.8252539205436</v>
      </c>
      <c r="T126" s="42">
        <v>796.9752539205435</v>
      </c>
      <c r="U126" s="42">
        <v>907.3852539205435</v>
      </c>
      <c r="V126" s="42">
        <v>1045.1452539205434</v>
      </c>
      <c r="W126" s="42">
        <v>1069.1752539205436</v>
      </c>
      <c r="X126" s="42">
        <v>901.1052539205435</v>
      </c>
      <c r="Y126" s="42">
        <v>1000.4252539205436</v>
      </c>
    </row>
    <row r="127" spans="1:25" ht="15.75" customHeight="1">
      <c r="A127" s="41">
        <f t="shared" si="2"/>
        <v>43305</v>
      </c>
      <c r="B127" s="42">
        <v>873.1752539205436</v>
      </c>
      <c r="C127" s="42">
        <v>802.5852539205436</v>
      </c>
      <c r="D127" s="42">
        <v>766.1252539205435</v>
      </c>
      <c r="E127" s="42">
        <v>749.6252539205435</v>
      </c>
      <c r="F127" s="42">
        <v>808.1752539205436</v>
      </c>
      <c r="G127" s="42">
        <v>864.3952539205435</v>
      </c>
      <c r="H127" s="42">
        <v>768.0952539205435</v>
      </c>
      <c r="I127" s="42">
        <v>896.9852539205435</v>
      </c>
      <c r="J127" s="42">
        <v>990.8752539205435</v>
      </c>
      <c r="K127" s="42">
        <v>836.2452539205435</v>
      </c>
      <c r="L127" s="42">
        <v>783.3152539205436</v>
      </c>
      <c r="M127" s="42">
        <v>805.1052539205435</v>
      </c>
      <c r="N127" s="42">
        <v>776.9452539205436</v>
      </c>
      <c r="O127" s="42">
        <v>791.3152539205436</v>
      </c>
      <c r="P127" s="42">
        <v>807.2852539205436</v>
      </c>
      <c r="Q127" s="42">
        <v>779.9052539205436</v>
      </c>
      <c r="R127" s="42">
        <v>819.2552539205435</v>
      </c>
      <c r="S127" s="42">
        <v>808.7652539205435</v>
      </c>
      <c r="T127" s="42">
        <v>793.3952539205435</v>
      </c>
      <c r="U127" s="42">
        <v>901.6752539205436</v>
      </c>
      <c r="V127" s="42">
        <v>1027.8152539205435</v>
      </c>
      <c r="W127" s="42">
        <v>1054.9352539205436</v>
      </c>
      <c r="X127" s="42">
        <v>890.0152539205435</v>
      </c>
      <c r="Y127" s="42">
        <v>967.6052539205435</v>
      </c>
    </row>
    <row r="128" spans="1:25" ht="15.75" customHeight="1">
      <c r="A128" s="41">
        <f t="shared" si="2"/>
        <v>43306</v>
      </c>
      <c r="B128" s="42">
        <v>898.8352539205436</v>
      </c>
      <c r="C128" s="42">
        <v>778.5952539205435</v>
      </c>
      <c r="D128" s="42">
        <v>756.2752539205435</v>
      </c>
      <c r="E128" s="42">
        <v>745.4552539205436</v>
      </c>
      <c r="F128" s="42">
        <v>793.3152539205436</v>
      </c>
      <c r="G128" s="42">
        <v>858.1152539205435</v>
      </c>
      <c r="H128" s="42">
        <v>788.5652539205436</v>
      </c>
      <c r="I128" s="42">
        <v>1002.9252539205436</v>
      </c>
      <c r="J128" s="42">
        <v>873.3752539205435</v>
      </c>
      <c r="K128" s="42">
        <v>858.1252539205435</v>
      </c>
      <c r="L128" s="42">
        <v>990.0852539205436</v>
      </c>
      <c r="M128" s="42">
        <v>1052.1352539205436</v>
      </c>
      <c r="N128" s="42">
        <v>1104.1552539205436</v>
      </c>
      <c r="O128" s="42">
        <v>1178.7852539205435</v>
      </c>
      <c r="P128" s="42">
        <v>1287.7652539205435</v>
      </c>
      <c r="Q128" s="42">
        <v>1271.0352539205435</v>
      </c>
      <c r="R128" s="42">
        <v>1263.2052539205436</v>
      </c>
      <c r="S128" s="42">
        <v>1119.6452539205436</v>
      </c>
      <c r="T128" s="42">
        <v>1074.1852539205436</v>
      </c>
      <c r="U128" s="42">
        <v>1121.5652539205435</v>
      </c>
      <c r="V128" s="42">
        <v>1261.2652539205435</v>
      </c>
      <c r="W128" s="42">
        <v>1254.5352539205435</v>
      </c>
      <c r="X128" s="42">
        <v>1108.1152539205436</v>
      </c>
      <c r="Y128" s="42">
        <v>837.1152539205435</v>
      </c>
    </row>
    <row r="129" spans="1:25" ht="15.75" customHeight="1">
      <c r="A129" s="41">
        <f t="shared" si="2"/>
        <v>43307</v>
      </c>
      <c r="B129" s="42">
        <v>850.9152539205436</v>
      </c>
      <c r="C129" s="42">
        <v>749.8752539205435</v>
      </c>
      <c r="D129" s="42">
        <v>778.4752539205435</v>
      </c>
      <c r="E129" s="42">
        <v>823.2952539205436</v>
      </c>
      <c r="F129" s="42">
        <v>905.3752539205435</v>
      </c>
      <c r="G129" s="42">
        <v>949.9152539205436</v>
      </c>
      <c r="H129" s="42">
        <v>965.1752539205436</v>
      </c>
      <c r="I129" s="42">
        <v>822.9052539205436</v>
      </c>
      <c r="J129" s="42">
        <v>1186.9752539205435</v>
      </c>
      <c r="K129" s="42">
        <v>1059.8852539205436</v>
      </c>
      <c r="L129" s="42">
        <v>991.9052539205436</v>
      </c>
      <c r="M129" s="42">
        <v>955.4752539205435</v>
      </c>
      <c r="N129" s="42">
        <v>939.9452539205436</v>
      </c>
      <c r="O129" s="42">
        <v>910.9952539205435</v>
      </c>
      <c r="P129" s="42">
        <v>914.9952539205435</v>
      </c>
      <c r="Q129" s="42">
        <v>916.5952539205435</v>
      </c>
      <c r="R129" s="42">
        <v>887.1052539205435</v>
      </c>
      <c r="S129" s="42">
        <v>851.2152539205435</v>
      </c>
      <c r="T129" s="42">
        <v>895.6952539205436</v>
      </c>
      <c r="U129" s="42">
        <v>823.2152539205435</v>
      </c>
      <c r="V129" s="42">
        <v>850.6452539205435</v>
      </c>
      <c r="W129" s="42">
        <v>851.1852539205436</v>
      </c>
      <c r="X129" s="42">
        <v>972.2952539205436</v>
      </c>
      <c r="Y129" s="42">
        <v>1444.4252539205436</v>
      </c>
    </row>
    <row r="130" spans="1:25" ht="15.75" customHeight="1">
      <c r="A130" s="41">
        <f t="shared" si="2"/>
        <v>43308</v>
      </c>
      <c r="B130" s="42">
        <v>970.6552539205436</v>
      </c>
      <c r="C130" s="42">
        <v>828.6052539205435</v>
      </c>
      <c r="D130" s="42">
        <v>791.2052539205436</v>
      </c>
      <c r="E130" s="42">
        <v>772.6552539205436</v>
      </c>
      <c r="F130" s="42">
        <v>751.6952539205436</v>
      </c>
      <c r="G130" s="42">
        <v>770.1152539205435</v>
      </c>
      <c r="H130" s="42">
        <v>845.9252539205436</v>
      </c>
      <c r="I130" s="42">
        <v>1105.1752539205436</v>
      </c>
      <c r="J130" s="42">
        <v>813.5152539205435</v>
      </c>
      <c r="K130" s="42">
        <v>898.3152539205436</v>
      </c>
      <c r="L130" s="42">
        <v>1054.0552539205435</v>
      </c>
      <c r="M130" s="42">
        <v>1157.7052539205436</v>
      </c>
      <c r="N130" s="42">
        <v>1221.6052539205436</v>
      </c>
      <c r="O130" s="42">
        <v>1278.5652539205435</v>
      </c>
      <c r="P130" s="42">
        <v>1253.0552539205435</v>
      </c>
      <c r="Q130" s="42">
        <v>1207.5252539205435</v>
      </c>
      <c r="R130" s="42">
        <v>1204.3152539205435</v>
      </c>
      <c r="S130" s="42">
        <v>1136.4352539205436</v>
      </c>
      <c r="T130" s="42">
        <v>1062.2052539205436</v>
      </c>
      <c r="U130" s="42">
        <v>1086.5652539205435</v>
      </c>
      <c r="V130" s="42">
        <v>1243.9752539205435</v>
      </c>
      <c r="W130" s="42">
        <v>1285.4052539205436</v>
      </c>
      <c r="X130" s="42">
        <v>1175.5952539205437</v>
      </c>
      <c r="Y130" s="42">
        <v>928.7752539205435</v>
      </c>
    </row>
    <row r="131" spans="1:25" ht="15.75" customHeight="1">
      <c r="A131" s="41">
        <f t="shared" si="2"/>
        <v>43309</v>
      </c>
      <c r="B131" s="42">
        <v>1004.6052539205435</v>
      </c>
      <c r="C131" s="42">
        <v>863.7152539205435</v>
      </c>
      <c r="D131" s="42">
        <v>787.8252539205436</v>
      </c>
      <c r="E131" s="42">
        <v>762.5352539205436</v>
      </c>
      <c r="F131" s="42">
        <v>761.6352539205435</v>
      </c>
      <c r="G131" s="42">
        <v>815.9852539205435</v>
      </c>
      <c r="H131" s="42">
        <v>817.9952539205435</v>
      </c>
      <c r="I131" s="42">
        <v>1032.8752539205434</v>
      </c>
      <c r="J131" s="42">
        <v>850.9252539205436</v>
      </c>
      <c r="K131" s="42">
        <v>874.5352539205436</v>
      </c>
      <c r="L131" s="42">
        <v>1007.8552539205435</v>
      </c>
      <c r="M131" s="42">
        <v>1045.3552539205434</v>
      </c>
      <c r="N131" s="42">
        <v>1103.7952539205435</v>
      </c>
      <c r="O131" s="42">
        <v>1159.7252539205435</v>
      </c>
      <c r="P131" s="42">
        <v>1179.2052539205436</v>
      </c>
      <c r="Q131" s="42">
        <v>1166.4452539205436</v>
      </c>
      <c r="R131" s="42">
        <v>1175.9152539205436</v>
      </c>
      <c r="S131" s="42">
        <v>1170.7952539205435</v>
      </c>
      <c r="T131" s="42">
        <v>1129.4952539205435</v>
      </c>
      <c r="U131" s="42">
        <v>1186.8552539205436</v>
      </c>
      <c r="V131" s="42">
        <v>1325.2852539205435</v>
      </c>
      <c r="W131" s="42">
        <v>1307.9452539205436</v>
      </c>
      <c r="X131" s="42">
        <v>1231.3752539205436</v>
      </c>
      <c r="Y131" s="42">
        <v>971.1352539205435</v>
      </c>
    </row>
    <row r="132" spans="1:25" ht="15.75" customHeight="1">
      <c r="A132" s="41">
        <f t="shared" si="2"/>
        <v>43310</v>
      </c>
      <c r="B132" s="42">
        <v>1046.7852539205435</v>
      </c>
      <c r="C132" s="42">
        <v>909.8452539205435</v>
      </c>
      <c r="D132" s="42">
        <v>808.1752539205436</v>
      </c>
      <c r="E132" s="42">
        <v>777.6452539205435</v>
      </c>
      <c r="F132" s="42">
        <v>752.3852539205435</v>
      </c>
      <c r="G132" s="42">
        <v>784.9052539205436</v>
      </c>
      <c r="H132" s="42">
        <v>834.9552539205436</v>
      </c>
      <c r="I132" s="42">
        <v>924.9352539205436</v>
      </c>
      <c r="J132" s="42">
        <v>801.1652539205436</v>
      </c>
      <c r="K132" s="42">
        <v>969.6652539205436</v>
      </c>
      <c r="L132" s="42">
        <v>1098.2952539205435</v>
      </c>
      <c r="M132" s="42">
        <v>1154.2152539205435</v>
      </c>
      <c r="N132" s="42">
        <v>1188.2152539205435</v>
      </c>
      <c r="O132" s="42">
        <v>1216.0052539205435</v>
      </c>
      <c r="P132" s="42">
        <v>1210.5952539205437</v>
      </c>
      <c r="Q132" s="42">
        <v>1209.5652539205435</v>
      </c>
      <c r="R132" s="42">
        <v>1232.1652539205436</v>
      </c>
      <c r="S132" s="42">
        <v>1210.1552539205436</v>
      </c>
      <c r="T132" s="42">
        <v>1165.1452539205436</v>
      </c>
      <c r="U132" s="42">
        <v>1212.5752539205434</v>
      </c>
      <c r="V132" s="42">
        <v>1337.5252539205435</v>
      </c>
      <c r="W132" s="42">
        <v>1334.6852539205436</v>
      </c>
      <c r="X132" s="42">
        <v>1248.1452539205436</v>
      </c>
      <c r="Y132" s="42">
        <v>1069.6352539205436</v>
      </c>
    </row>
    <row r="133" spans="1:25" ht="15.75" customHeight="1">
      <c r="A133" s="41">
        <f t="shared" si="2"/>
        <v>43311</v>
      </c>
      <c r="B133" s="42">
        <v>884.3952539205435</v>
      </c>
      <c r="C133" s="42">
        <v>812.8552539205435</v>
      </c>
      <c r="D133" s="42">
        <v>778.7652539205435</v>
      </c>
      <c r="E133" s="42">
        <v>770.6152539205435</v>
      </c>
      <c r="F133" s="42">
        <v>750.2852539205436</v>
      </c>
      <c r="G133" s="42">
        <v>779.1652539205436</v>
      </c>
      <c r="H133" s="42">
        <v>835.5052539205435</v>
      </c>
      <c r="I133" s="42">
        <v>1032.7752539205435</v>
      </c>
      <c r="J133" s="42">
        <v>804.8952539205435</v>
      </c>
      <c r="K133" s="42">
        <v>997.3452539205435</v>
      </c>
      <c r="L133" s="42">
        <v>1128.0352539205435</v>
      </c>
      <c r="M133" s="42">
        <v>1190.2152539205435</v>
      </c>
      <c r="N133" s="42">
        <v>1225.5552539205435</v>
      </c>
      <c r="O133" s="42">
        <v>1258.1952539205436</v>
      </c>
      <c r="P133" s="42">
        <v>1255.5552539205435</v>
      </c>
      <c r="Q133" s="42">
        <v>1259.4352539205436</v>
      </c>
      <c r="R133" s="42">
        <v>1268.8352539205434</v>
      </c>
      <c r="S133" s="42">
        <v>1249.0252539205435</v>
      </c>
      <c r="T133" s="42">
        <v>1198.4652539205435</v>
      </c>
      <c r="U133" s="42">
        <v>1198.6252539205436</v>
      </c>
      <c r="V133" s="42">
        <v>1365.1452539205436</v>
      </c>
      <c r="W133" s="42">
        <v>1365.2152539205435</v>
      </c>
      <c r="X133" s="42">
        <v>1266.9552539205436</v>
      </c>
      <c r="Y133" s="42">
        <v>993.1852539205436</v>
      </c>
    </row>
    <row r="134" spans="1:25" ht="15.75" customHeight="1">
      <c r="A134" s="41">
        <f t="shared" si="2"/>
        <v>43312</v>
      </c>
      <c r="B134" s="42">
        <v>826.2452539205435</v>
      </c>
      <c r="C134" s="42">
        <v>792.7352539205435</v>
      </c>
      <c r="D134" s="42">
        <v>775.1552539205436</v>
      </c>
      <c r="E134" s="42">
        <v>756.5952539205435</v>
      </c>
      <c r="F134" s="42">
        <v>745.2552539205435</v>
      </c>
      <c r="G134" s="42">
        <v>782.1552539205436</v>
      </c>
      <c r="H134" s="42">
        <v>814.7852539205436</v>
      </c>
      <c r="I134" s="42">
        <v>981.3452539205435</v>
      </c>
      <c r="J134" s="42">
        <v>812.8652539205435</v>
      </c>
      <c r="K134" s="42">
        <v>963.8252539205436</v>
      </c>
      <c r="L134" s="42">
        <v>1126.0852539205434</v>
      </c>
      <c r="M134" s="42">
        <v>1192.5252539205435</v>
      </c>
      <c r="N134" s="42">
        <v>1227.1752539205436</v>
      </c>
      <c r="O134" s="42">
        <v>1264.0052539205435</v>
      </c>
      <c r="P134" s="42">
        <v>1326.1952539205436</v>
      </c>
      <c r="Q134" s="42">
        <v>1410.9152539205436</v>
      </c>
      <c r="R134" s="42">
        <v>1307.3152539205435</v>
      </c>
      <c r="S134" s="42">
        <v>1252.0452539205435</v>
      </c>
      <c r="T134" s="42">
        <v>1204.7352539205435</v>
      </c>
      <c r="U134" s="42">
        <v>1222.0752539205434</v>
      </c>
      <c r="V134" s="42">
        <v>1375.9352539205436</v>
      </c>
      <c r="W134" s="42">
        <v>1370.3352539205434</v>
      </c>
      <c r="X134" s="42">
        <v>1249.8252539205434</v>
      </c>
      <c r="Y134" s="42">
        <v>1010.3952539205435</v>
      </c>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менее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1" t="s">
        <v>82</v>
      </c>
      <c r="B137" s="94" t="s">
        <v>83</v>
      </c>
      <c r="C137" s="95"/>
      <c r="D137" s="95"/>
      <c r="E137" s="95"/>
      <c r="F137" s="95"/>
      <c r="G137" s="95"/>
      <c r="H137" s="95"/>
      <c r="I137" s="95"/>
      <c r="J137" s="95"/>
      <c r="K137" s="95"/>
      <c r="L137" s="95"/>
      <c r="M137" s="95"/>
      <c r="N137" s="95"/>
      <c r="O137" s="95"/>
      <c r="P137" s="95"/>
      <c r="Q137" s="95"/>
      <c r="R137" s="95"/>
      <c r="S137" s="95"/>
      <c r="T137" s="95"/>
      <c r="U137" s="95"/>
      <c r="V137" s="95"/>
      <c r="W137" s="95"/>
      <c r="X137" s="95"/>
      <c r="Y137" s="96"/>
    </row>
    <row r="138" spans="1:25" ht="15.75" customHeight="1">
      <c r="A138" s="92"/>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9"/>
    </row>
    <row r="139" spans="1:25" ht="15.75" customHeight="1">
      <c r="A139" s="92"/>
      <c r="B139" s="89" t="s">
        <v>84</v>
      </c>
      <c r="C139" s="89" t="s">
        <v>85</v>
      </c>
      <c r="D139" s="89" t="s">
        <v>86</v>
      </c>
      <c r="E139" s="89" t="s">
        <v>87</v>
      </c>
      <c r="F139" s="89" t="s">
        <v>88</v>
      </c>
      <c r="G139" s="89" t="s">
        <v>89</v>
      </c>
      <c r="H139" s="89" t="s">
        <v>90</v>
      </c>
      <c r="I139" s="89" t="s">
        <v>91</v>
      </c>
      <c r="J139" s="89" t="s">
        <v>92</v>
      </c>
      <c r="K139" s="89" t="s">
        <v>93</v>
      </c>
      <c r="L139" s="89" t="s">
        <v>94</v>
      </c>
      <c r="M139" s="89" t="s">
        <v>95</v>
      </c>
      <c r="N139" s="89" t="s">
        <v>96</v>
      </c>
      <c r="O139" s="89" t="s">
        <v>97</v>
      </c>
      <c r="P139" s="89" t="s">
        <v>98</v>
      </c>
      <c r="Q139" s="89" t="s">
        <v>99</v>
      </c>
      <c r="R139" s="89" t="s">
        <v>100</v>
      </c>
      <c r="S139" s="89" t="s">
        <v>101</v>
      </c>
      <c r="T139" s="89" t="s">
        <v>102</v>
      </c>
      <c r="U139" s="89" t="s">
        <v>103</v>
      </c>
      <c r="V139" s="89" t="s">
        <v>104</v>
      </c>
      <c r="W139" s="89" t="s">
        <v>105</v>
      </c>
      <c r="X139" s="89" t="s">
        <v>106</v>
      </c>
      <c r="Y139" s="89" t="s">
        <v>107</v>
      </c>
    </row>
    <row r="140" spans="1:25" ht="15.75" customHeight="1">
      <c r="A140" s="93"/>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ht="15.75" customHeight="1">
      <c r="A141" s="41">
        <f>A104</f>
        <v>43282</v>
      </c>
      <c r="B141" s="42">
        <v>923.4355839205435</v>
      </c>
      <c r="C141" s="42">
        <v>810.3455839205436</v>
      </c>
      <c r="D141" s="42">
        <v>781.9555839205436</v>
      </c>
      <c r="E141" s="42">
        <v>766.6155839205436</v>
      </c>
      <c r="F141" s="42">
        <v>746.7855839205436</v>
      </c>
      <c r="G141" s="42">
        <v>765.6955839205436</v>
      </c>
      <c r="H141" s="42">
        <v>806.3855839205436</v>
      </c>
      <c r="I141" s="42">
        <v>866.5955839205436</v>
      </c>
      <c r="J141" s="42">
        <v>768.5255839205436</v>
      </c>
      <c r="K141" s="42">
        <v>918.4955839205436</v>
      </c>
      <c r="L141" s="42">
        <v>1006.9855839205436</v>
      </c>
      <c r="M141" s="42">
        <v>1039.8155839205435</v>
      </c>
      <c r="N141" s="42">
        <v>1052.2655839205436</v>
      </c>
      <c r="O141" s="42">
        <v>1071.9755839205436</v>
      </c>
      <c r="P141" s="42">
        <v>1100.6455839205437</v>
      </c>
      <c r="Q141" s="42">
        <v>1108.9655839205436</v>
      </c>
      <c r="R141" s="42">
        <v>1114.0855839205435</v>
      </c>
      <c r="S141" s="42">
        <v>1064.2155839205436</v>
      </c>
      <c r="T141" s="42">
        <v>1021.8555839205436</v>
      </c>
      <c r="U141" s="42">
        <v>1013.5255839205436</v>
      </c>
      <c r="V141" s="42">
        <v>1116.7155839205436</v>
      </c>
      <c r="W141" s="42">
        <v>1181.1055839205435</v>
      </c>
      <c r="X141" s="42">
        <v>1079.2455839205436</v>
      </c>
      <c r="Y141" s="42">
        <v>883.4455839205436</v>
      </c>
    </row>
    <row r="142" spans="1:25" ht="15.75" customHeight="1">
      <c r="A142" s="41">
        <f>A141+1</f>
        <v>43283</v>
      </c>
      <c r="B142" s="42">
        <v>819.4255839205435</v>
      </c>
      <c r="C142" s="42">
        <v>758.8655839205436</v>
      </c>
      <c r="D142" s="42">
        <v>745.0855839205436</v>
      </c>
      <c r="E142" s="42">
        <v>741.4855839205436</v>
      </c>
      <c r="F142" s="42">
        <v>741.1155839205436</v>
      </c>
      <c r="G142" s="42">
        <v>765.8155839205435</v>
      </c>
      <c r="H142" s="42">
        <v>812.8055839205435</v>
      </c>
      <c r="I142" s="42">
        <v>1030.2655839205436</v>
      </c>
      <c r="J142" s="42">
        <v>799.5955839205436</v>
      </c>
      <c r="K142" s="42">
        <v>964.1255839205436</v>
      </c>
      <c r="L142" s="42">
        <v>1040.4955839205436</v>
      </c>
      <c r="M142" s="42">
        <v>1105.4655839205436</v>
      </c>
      <c r="N142" s="42">
        <v>1117.0255839205436</v>
      </c>
      <c r="O142" s="42">
        <v>1108.4455839205436</v>
      </c>
      <c r="P142" s="42">
        <v>1130.1855839205436</v>
      </c>
      <c r="Q142" s="42">
        <v>1146.6755839205437</v>
      </c>
      <c r="R142" s="42">
        <v>1160.9555839205436</v>
      </c>
      <c r="S142" s="42">
        <v>1132.3655839205435</v>
      </c>
      <c r="T142" s="42">
        <v>1060.8255839205435</v>
      </c>
      <c r="U142" s="42">
        <v>1018.0555839205435</v>
      </c>
      <c r="V142" s="42">
        <v>1131.3655839205435</v>
      </c>
      <c r="W142" s="42">
        <v>1169.7055839205436</v>
      </c>
      <c r="X142" s="42">
        <v>1083.9255839205437</v>
      </c>
      <c r="Y142" s="42">
        <v>876.8455839205436</v>
      </c>
    </row>
    <row r="143" spans="1:25" ht="15.75" customHeight="1">
      <c r="A143" s="41">
        <f aca="true" t="shared" si="3" ref="A143:A171">A142+1</f>
        <v>43284</v>
      </c>
      <c r="B143" s="42">
        <v>844.1555839205436</v>
      </c>
      <c r="C143" s="42">
        <v>775.3155839205435</v>
      </c>
      <c r="D143" s="42">
        <v>759.2255839205436</v>
      </c>
      <c r="E143" s="42">
        <v>746.0655839205435</v>
      </c>
      <c r="F143" s="42">
        <v>742.8555839205436</v>
      </c>
      <c r="G143" s="42">
        <v>765.5855839205436</v>
      </c>
      <c r="H143" s="42">
        <v>813.1455839205436</v>
      </c>
      <c r="I143" s="42">
        <v>1006.6955839205436</v>
      </c>
      <c r="J143" s="42">
        <v>798.6055839205436</v>
      </c>
      <c r="K143" s="42">
        <v>988.0255839205436</v>
      </c>
      <c r="L143" s="42">
        <v>1025.6555839205434</v>
      </c>
      <c r="M143" s="42">
        <v>1065.6055839205435</v>
      </c>
      <c r="N143" s="42">
        <v>1113.8555839205435</v>
      </c>
      <c r="O143" s="42">
        <v>1117.3155839205435</v>
      </c>
      <c r="P143" s="42">
        <v>1132.9355839205436</v>
      </c>
      <c r="Q143" s="42">
        <v>1152.5655839205435</v>
      </c>
      <c r="R143" s="42">
        <v>1153.1555839205437</v>
      </c>
      <c r="S143" s="42">
        <v>1084.7155839205436</v>
      </c>
      <c r="T143" s="42">
        <v>1027.1155839205435</v>
      </c>
      <c r="U143" s="42">
        <v>1013.6955839205436</v>
      </c>
      <c r="V143" s="42">
        <v>1123.0855839205435</v>
      </c>
      <c r="W143" s="42">
        <v>1143.1455839205437</v>
      </c>
      <c r="X143" s="42">
        <v>1075.0355839205436</v>
      </c>
      <c r="Y143" s="42">
        <v>852.1855839205435</v>
      </c>
    </row>
    <row r="144" spans="1:25" ht="15.75" customHeight="1">
      <c r="A144" s="41">
        <f t="shared" si="3"/>
        <v>43285</v>
      </c>
      <c r="B144" s="42">
        <v>860.0455839205435</v>
      </c>
      <c r="C144" s="42">
        <v>773.5355839205436</v>
      </c>
      <c r="D144" s="42">
        <v>738.4155839205436</v>
      </c>
      <c r="E144" s="42">
        <v>737.0855839205436</v>
      </c>
      <c r="F144" s="42">
        <v>739.2655839205436</v>
      </c>
      <c r="G144" s="42">
        <v>741.9455839205436</v>
      </c>
      <c r="H144" s="42">
        <v>803.6055839205436</v>
      </c>
      <c r="I144" s="42">
        <v>984.1755839205435</v>
      </c>
      <c r="J144" s="42">
        <v>839.7155839205436</v>
      </c>
      <c r="K144" s="42">
        <v>993.6155839205436</v>
      </c>
      <c r="L144" s="42">
        <v>1076.1955839205436</v>
      </c>
      <c r="M144" s="42">
        <v>1109.9655839205436</v>
      </c>
      <c r="N144" s="42">
        <v>1118.6655839205437</v>
      </c>
      <c r="O144" s="42">
        <v>1166.8855839205437</v>
      </c>
      <c r="P144" s="42">
        <v>1179.2955839205435</v>
      </c>
      <c r="Q144" s="42">
        <v>1166.6455839205437</v>
      </c>
      <c r="R144" s="42">
        <v>1157.4555839205436</v>
      </c>
      <c r="S144" s="42">
        <v>1099.9855839205436</v>
      </c>
      <c r="T144" s="42">
        <v>1040.4855839205436</v>
      </c>
      <c r="U144" s="42">
        <v>1035.6755839205434</v>
      </c>
      <c r="V144" s="42">
        <v>1180.6855839205436</v>
      </c>
      <c r="W144" s="42">
        <v>1185.4455839205436</v>
      </c>
      <c r="X144" s="42">
        <v>1109.3255839205435</v>
      </c>
      <c r="Y144" s="42">
        <v>924.5055839205436</v>
      </c>
    </row>
    <row r="145" spans="1:25" ht="15.75" customHeight="1">
      <c r="A145" s="41">
        <f t="shared" si="3"/>
        <v>43286</v>
      </c>
      <c r="B145" s="42">
        <v>864.0955839205436</v>
      </c>
      <c r="C145" s="42">
        <v>788.3455839205436</v>
      </c>
      <c r="D145" s="42">
        <v>756.0355839205436</v>
      </c>
      <c r="E145" s="42">
        <v>749.7455839205436</v>
      </c>
      <c r="F145" s="42">
        <v>745.0255839205436</v>
      </c>
      <c r="G145" s="42">
        <v>743.2555839205436</v>
      </c>
      <c r="H145" s="42">
        <v>832.1055839205436</v>
      </c>
      <c r="I145" s="42">
        <v>985.0355839205436</v>
      </c>
      <c r="J145" s="42">
        <v>826.9055839205436</v>
      </c>
      <c r="K145" s="42">
        <v>981.3755839205436</v>
      </c>
      <c r="L145" s="42">
        <v>1034.7755839205436</v>
      </c>
      <c r="M145" s="42">
        <v>1052.2855839205436</v>
      </c>
      <c r="N145" s="42">
        <v>1082.8655839205435</v>
      </c>
      <c r="O145" s="42">
        <v>1146.3455839205435</v>
      </c>
      <c r="P145" s="42">
        <v>1144.8755839205435</v>
      </c>
      <c r="Q145" s="42">
        <v>1133.2855839205436</v>
      </c>
      <c r="R145" s="42">
        <v>1095.0255839205436</v>
      </c>
      <c r="S145" s="42">
        <v>1079.7655839205436</v>
      </c>
      <c r="T145" s="42">
        <v>1037.3155839205435</v>
      </c>
      <c r="U145" s="42">
        <v>1034.2955839205435</v>
      </c>
      <c r="V145" s="42">
        <v>1159.0355839205436</v>
      </c>
      <c r="W145" s="42">
        <v>1151.3355839205435</v>
      </c>
      <c r="X145" s="42">
        <v>1089.5355839205436</v>
      </c>
      <c r="Y145" s="42">
        <v>878.5655839205435</v>
      </c>
    </row>
    <row r="146" spans="1:25" ht="15.75" customHeight="1">
      <c r="A146" s="41">
        <f t="shared" si="3"/>
        <v>43287</v>
      </c>
      <c r="B146" s="42">
        <v>836.4355839205435</v>
      </c>
      <c r="C146" s="42">
        <v>771.6455839205436</v>
      </c>
      <c r="D146" s="42">
        <v>751.3355839205436</v>
      </c>
      <c r="E146" s="42">
        <v>746.1555839205436</v>
      </c>
      <c r="F146" s="42">
        <v>786.8655839205436</v>
      </c>
      <c r="G146" s="42">
        <v>814.4955839205436</v>
      </c>
      <c r="H146" s="42">
        <v>810.6255839205436</v>
      </c>
      <c r="I146" s="42">
        <v>976.0555839205435</v>
      </c>
      <c r="J146" s="42">
        <v>806.0955839205436</v>
      </c>
      <c r="K146" s="42">
        <v>932.8855839205436</v>
      </c>
      <c r="L146" s="42">
        <v>1003.9355839205435</v>
      </c>
      <c r="M146" s="42">
        <v>1102.1855839205436</v>
      </c>
      <c r="N146" s="42">
        <v>1117.3155839205435</v>
      </c>
      <c r="O146" s="42">
        <v>1124.6955839205436</v>
      </c>
      <c r="P146" s="42">
        <v>1111.9555839205436</v>
      </c>
      <c r="Q146" s="42">
        <v>1102.8855839205437</v>
      </c>
      <c r="R146" s="42">
        <v>1092.8455839205435</v>
      </c>
      <c r="S146" s="42">
        <v>1064.4755839205436</v>
      </c>
      <c r="T146" s="42">
        <v>1064.5755839205435</v>
      </c>
      <c r="U146" s="42">
        <v>1038.4255839205434</v>
      </c>
      <c r="V146" s="42">
        <v>1133.6155839205435</v>
      </c>
      <c r="W146" s="42">
        <v>1205.9855839205436</v>
      </c>
      <c r="X146" s="42">
        <v>1093.0355839205436</v>
      </c>
      <c r="Y146" s="42">
        <v>874.9155839205436</v>
      </c>
    </row>
    <row r="147" spans="1:25" ht="15.75" customHeight="1">
      <c r="A147" s="41">
        <f t="shared" si="3"/>
        <v>43288</v>
      </c>
      <c r="B147" s="42">
        <v>884.8755839205436</v>
      </c>
      <c r="C147" s="42">
        <v>801.3055839205435</v>
      </c>
      <c r="D147" s="42">
        <v>780.7455839205436</v>
      </c>
      <c r="E147" s="42">
        <v>759.4355839205435</v>
      </c>
      <c r="F147" s="42">
        <v>790.0655839205435</v>
      </c>
      <c r="G147" s="42">
        <v>821.4855839205436</v>
      </c>
      <c r="H147" s="42">
        <v>811.3255839205436</v>
      </c>
      <c r="I147" s="42">
        <v>885.6055839205436</v>
      </c>
      <c r="J147" s="42">
        <v>789.0755839205436</v>
      </c>
      <c r="K147" s="42">
        <v>935.4955839205436</v>
      </c>
      <c r="L147" s="42">
        <v>1041.9955839205436</v>
      </c>
      <c r="M147" s="42">
        <v>1100.9055839205437</v>
      </c>
      <c r="N147" s="42">
        <v>1133.7455839205436</v>
      </c>
      <c r="O147" s="42">
        <v>1156.7555839205436</v>
      </c>
      <c r="P147" s="42">
        <v>1143.7155839205436</v>
      </c>
      <c r="Q147" s="42">
        <v>1141.4555839205436</v>
      </c>
      <c r="R147" s="42">
        <v>1129.3655839205435</v>
      </c>
      <c r="S147" s="42">
        <v>1147.6855839205436</v>
      </c>
      <c r="T147" s="42">
        <v>1103.1755839205437</v>
      </c>
      <c r="U147" s="42">
        <v>1090.6255839205435</v>
      </c>
      <c r="V147" s="42">
        <v>1225.6755839205437</v>
      </c>
      <c r="W147" s="42">
        <v>1308.5555839205435</v>
      </c>
      <c r="X147" s="42">
        <v>1151.5155839205436</v>
      </c>
      <c r="Y147" s="42">
        <v>869.7555839205436</v>
      </c>
    </row>
    <row r="148" spans="1:25" ht="15.75" customHeight="1">
      <c r="A148" s="41">
        <f t="shared" si="3"/>
        <v>43289</v>
      </c>
      <c r="B148" s="42">
        <v>1043.1355839205435</v>
      </c>
      <c r="C148" s="42">
        <v>844.8655839205436</v>
      </c>
      <c r="D148" s="42">
        <v>820.8855839205436</v>
      </c>
      <c r="E148" s="42">
        <v>802.8555839205436</v>
      </c>
      <c r="F148" s="42">
        <v>777.2055839205436</v>
      </c>
      <c r="G148" s="42">
        <v>767.6455839205436</v>
      </c>
      <c r="H148" s="42">
        <v>857.0955839205436</v>
      </c>
      <c r="I148" s="42">
        <v>906.2355839205436</v>
      </c>
      <c r="J148" s="42">
        <v>843.2355839205436</v>
      </c>
      <c r="K148" s="42">
        <v>1012.4555839205436</v>
      </c>
      <c r="L148" s="42">
        <v>1142.9055839205437</v>
      </c>
      <c r="M148" s="42">
        <v>1164.2155839205436</v>
      </c>
      <c r="N148" s="42">
        <v>1153.1955839205436</v>
      </c>
      <c r="O148" s="42">
        <v>1161.9755839205436</v>
      </c>
      <c r="P148" s="42">
        <v>1153.5855839205435</v>
      </c>
      <c r="Q148" s="42">
        <v>1151.0155839205436</v>
      </c>
      <c r="R148" s="42">
        <v>1163.3255839205435</v>
      </c>
      <c r="S148" s="42">
        <v>1134.0055839205436</v>
      </c>
      <c r="T148" s="42">
        <v>1136.4655839205436</v>
      </c>
      <c r="U148" s="42">
        <v>1137.4755839205436</v>
      </c>
      <c r="V148" s="42">
        <v>1231.9255839205437</v>
      </c>
      <c r="W148" s="42">
        <v>1378.3755839205435</v>
      </c>
      <c r="X148" s="42">
        <v>1213.0455839205435</v>
      </c>
      <c r="Y148" s="42">
        <v>1001.4255839205435</v>
      </c>
    </row>
    <row r="149" spans="1:25" ht="15.75" customHeight="1">
      <c r="A149" s="41">
        <f t="shared" si="3"/>
        <v>43290</v>
      </c>
      <c r="B149" s="42">
        <v>1037.0055839205436</v>
      </c>
      <c r="C149" s="42">
        <v>852.7455839205436</v>
      </c>
      <c r="D149" s="42">
        <v>818.4455839205436</v>
      </c>
      <c r="E149" s="42">
        <v>800.8355839205436</v>
      </c>
      <c r="F149" s="42">
        <v>772.0455839205435</v>
      </c>
      <c r="G149" s="42">
        <v>769.7255839205436</v>
      </c>
      <c r="H149" s="42">
        <v>914.0155839205436</v>
      </c>
      <c r="I149" s="42">
        <v>1169.1455839205437</v>
      </c>
      <c r="J149" s="42">
        <v>983.0555839205435</v>
      </c>
      <c r="K149" s="42">
        <v>1142.2855839205436</v>
      </c>
      <c r="L149" s="42">
        <v>1230.9055839205437</v>
      </c>
      <c r="M149" s="42">
        <v>1256.8955839205437</v>
      </c>
      <c r="N149" s="42">
        <v>1247.6255839205435</v>
      </c>
      <c r="O149" s="42">
        <v>1302.1755839205437</v>
      </c>
      <c r="P149" s="42">
        <v>1305.5655839205435</v>
      </c>
      <c r="Q149" s="42">
        <v>1297.4555839205436</v>
      </c>
      <c r="R149" s="42">
        <v>1242.1655839205437</v>
      </c>
      <c r="S149" s="42">
        <v>1201.8055839205435</v>
      </c>
      <c r="T149" s="42">
        <v>1186.5455839205435</v>
      </c>
      <c r="U149" s="42">
        <v>1120.3955839205437</v>
      </c>
      <c r="V149" s="42">
        <v>1305.7055839205436</v>
      </c>
      <c r="W149" s="42">
        <v>1352.2755839205436</v>
      </c>
      <c r="X149" s="42">
        <v>1281.8655839205435</v>
      </c>
      <c r="Y149" s="42">
        <v>1016.8555839205436</v>
      </c>
    </row>
    <row r="150" spans="1:25" ht="15.75" customHeight="1">
      <c r="A150" s="41">
        <f t="shared" si="3"/>
        <v>43291</v>
      </c>
      <c r="B150" s="42">
        <v>890.1255839205436</v>
      </c>
      <c r="C150" s="42">
        <v>820.2955839205435</v>
      </c>
      <c r="D150" s="42">
        <v>804.1755839205435</v>
      </c>
      <c r="E150" s="42">
        <v>783.8155839205435</v>
      </c>
      <c r="F150" s="42">
        <v>767.4755839205436</v>
      </c>
      <c r="G150" s="42">
        <v>765.7455839205436</v>
      </c>
      <c r="H150" s="42">
        <v>875.4055839205436</v>
      </c>
      <c r="I150" s="42">
        <v>1070.6655839205437</v>
      </c>
      <c r="J150" s="42">
        <v>963.2455839205436</v>
      </c>
      <c r="K150" s="42">
        <v>1078.0055839205436</v>
      </c>
      <c r="L150" s="42">
        <v>1117.4755839205436</v>
      </c>
      <c r="M150" s="42">
        <v>1134.5755839205435</v>
      </c>
      <c r="N150" s="42">
        <v>1122.2355839205436</v>
      </c>
      <c r="O150" s="42">
        <v>1206.7955839205435</v>
      </c>
      <c r="P150" s="42">
        <v>1241.1955839205436</v>
      </c>
      <c r="Q150" s="42">
        <v>1233.5155839205436</v>
      </c>
      <c r="R150" s="42">
        <v>1226.4555839205436</v>
      </c>
      <c r="S150" s="42">
        <v>1142.9655839205436</v>
      </c>
      <c r="T150" s="42">
        <v>1119.2555839205436</v>
      </c>
      <c r="U150" s="42">
        <v>1128.1755839205437</v>
      </c>
      <c r="V150" s="42">
        <v>1255.4055839205437</v>
      </c>
      <c r="W150" s="42">
        <v>1270.0155839205436</v>
      </c>
      <c r="X150" s="42">
        <v>1215.5555839205435</v>
      </c>
      <c r="Y150" s="42">
        <v>1056.8155839205435</v>
      </c>
    </row>
    <row r="151" spans="1:25" ht="15.75" customHeight="1">
      <c r="A151" s="41">
        <f t="shared" si="3"/>
        <v>43292</v>
      </c>
      <c r="B151" s="42">
        <v>918.3855839205436</v>
      </c>
      <c r="C151" s="42">
        <v>857.3955839205436</v>
      </c>
      <c r="D151" s="42">
        <v>831.2155839205436</v>
      </c>
      <c r="E151" s="42">
        <v>804.1055839205436</v>
      </c>
      <c r="F151" s="42">
        <v>775.1855839205435</v>
      </c>
      <c r="G151" s="42">
        <v>777.3055839205435</v>
      </c>
      <c r="H151" s="42">
        <v>909.9355839205435</v>
      </c>
      <c r="I151" s="42">
        <v>1142.9255839205437</v>
      </c>
      <c r="J151" s="42">
        <v>981.7655839205436</v>
      </c>
      <c r="K151" s="42">
        <v>1158.9755839205436</v>
      </c>
      <c r="L151" s="42">
        <v>1314.0555839205435</v>
      </c>
      <c r="M151" s="42">
        <v>1352.8355839205435</v>
      </c>
      <c r="N151" s="42">
        <v>1343.8855839205437</v>
      </c>
      <c r="O151" s="42">
        <v>1345.2255839205436</v>
      </c>
      <c r="P151" s="42">
        <v>1400.6455839205437</v>
      </c>
      <c r="Q151" s="42">
        <v>1378.3455839205435</v>
      </c>
      <c r="R151" s="42">
        <v>1373.4855839205436</v>
      </c>
      <c r="S151" s="42">
        <v>1384.0455839205435</v>
      </c>
      <c r="T151" s="42">
        <v>1325.6555839205437</v>
      </c>
      <c r="U151" s="42">
        <v>1207.8355839205435</v>
      </c>
      <c r="V151" s="42">
        <v>1358.6155839205435</v>
      </c>
      <c r="W151" s="42">
        <v>1554.5855839205435</v>
      </c>
      <c r="X151" s="42">
        <v>1321.7055839205436</v>
      </c>
      <c r="Y151" s="42">
        <v>1077.4755839205436</v>
      </c>
    </row>
    <row r="152" spans="1:25" ht="15.75" customHeight="1">
      <c r="A152" s="41">
        <f t="shared" si="3"/>
        <v>43293</v>
      </c>
      <c r="B152" s="42">
        <v>897.3055839205435</v>
      </c>
      <c r="C152" s="42">
        <v>841.7555839205436</v>
      </c>
      <c r="D152" s="42">
        <v>807.0255839205436</v>
      </c>
      <c r="E152" s="42">
        <v>775.5455839205435</v>
      </c>
      <c r="F152" s="42">
        <v>760.4655839205436</v>
      </c>
      <c r="G152" s="42">
        <v>764.2055839205436</v>
      </c>
      <c r="H152" s="42">
        <v>902.5155839205436</v>
      </c>
      <c r="I152" s="42">
        <v>1073.4955839205436</v>
      </c>
      <c r="J152" s="42">
        <v>844.8255839205436</v>
      </c>
      <c r="K152" s="42">
        <v>1075.8855839205437</v>
      </c>
      <c r="L152" s="42">
        <v>1180.9655839205436</v>
      </c>
      <c r="M152" s="42">
        <v>1214.1055839205435</v>
      </c>
      <c r="N152" s="42">
        <v>1200.5955839205435</v>
      </c>
      <c r="O152" s="42">
        <v>1211.3455839205435</v>
      </c>
      <c r="P152" s="42">
        <v>1199.1955839205436</v>
      </c>
      <c r="Q152" s="42">
        <v>1217.2855839205436</v>
      </c>
      <c r="R152" s="42">
        <v>1240.5955839205435</v>
      </c>
      <c r="S152" s="42">
        <v>1175.2455839205436</v>
      </c>
      <c r="T152" s="42">
        <v>1134.5755839205435</v>
      </c>
      <c r="U152" s="42">
        <v>1127.2355839205436</v>
      </c>
      <c r="V152" s="42">
        <v>1229.7755839205436</v>
      </c>
      <c r="W152" s="42">
        <v>1247.7855839205436</v>
      </c>
      <c r="X152" s="42">
        <v>1185.6755839205437</v>
      </c>
      <c r="Y152" s="42">
        <v>927.8655839205436</v>
      </c>
    </row>
    <row r="153" spans="1:25" ht="15.75" customHeight="1">
      <c r="A153" s="41">
        <f t="shared" si="3"/>
        <v>43294</v>
      </c>
      <c r="B153" s="42">
        <v>895.3955839205436</v>
      </c>
      <c r="C153" s="42">
        <v>825.1255839205436</v>
      </c>
      <c r="D153" s="42">
        <v>786.2455839205436</v>
      </c>
      <c r="E153" s="42">
        <v>767.1455839205436</v>
      </c>
      <c r="F153" s="42">
        <v>756.7555839205436</v>
      </c>
      <c r="G153" s="42">
        <v>794.1055839205436</v>
      </c>
      <c r="H153" s="42">
        <v>868.2855839205436</v>
      </c>
      <c r="I153" s="42">
        <v>1048.9355839205434</v>
      </c>
      <c r="J153" s="42">
        <v>786.1155839205436</v>
      </c>
      <c r="K153" s="42">
        <v>994.0955839205436</v>
      </c>
      <c r="L153" s="42">
        <v>1012.9455839205436</v>
      </c>
      <c r="M153" s="42">
        <v>1026.4655839205436</v>
      </c>
      <c r="N153" s="42">
        <v>1062.5955839205435</v>
      </c>
      <c r="O153" s="42">
        <v>1104.3855839205437</v>
      </c>
      <c r="P153" s="42">
        <v>1133.5955839205435</v>
      </c>
      <c r="Q153" s="42">
        <v>1157.9155839205437</v>
      </c>
      <c r="R153" s="42">
        <v>1143.2255839205436</v>
      </c>
      <c r="S153" s="42">
        <v>1123.0955839205435</v>
      </c>
      <c r="T153" s="42">
        <v>1003.9255839205435</v>
      </c>
      <c r="U153" s="42">
        <v>976.3055839205435</v>
      </c>
      <c r="V153" s="42">
        <v>1136.8655839205435</v>
      </c>
      <c r="W153" s="42">
        <v>1206.4155839205437</v>
      </c>
      <c r="X153" s="42">
        <v>1095.6555839205437</v>
      </c>
      <c r="Y153" s="42">
        <v>825.3455839205436</v>
      </c>
    </row>
    <row r="154" spans="1:25" ht="15.75" customHeight="1">
      <c r="A154" s="41">
        <f t="shared" si="3"/>
        <v>43295</v>
      </c>
      <c r="B154" s="42">
        <v>922.5255839205436</v>
      </c>
      <c r="C154" s="42">
        <v>804.6155839205436</v>
      </c>
      <c r="D154" s="42">
        <v>771.4655839205436</v>
      </c>
      <c r="E154" s="42">
        <v>749.7155839205436</v>
      </c>
      <c r="F154" s="42">
        <v>821.6055839205436</v>
      </c>
      <c r="G154" s="42">
        <v>859.7655839205436</v>
      </c>
      <c r="H154" s="42">
        <v>782.2055839205436</v>
      </c>
      <c r="I154" s="42">
        <v>898.8655839205436</v>
      </c>
      <c r="J154" s="42">
        <v>885.7355839205436</v>
      </c>
      <c r="K154" s="42">
        <v>838.9655839205436</v>
      </c>
      <c r="L154" s="42">
        <v>944.8155839205435</v>
      </c>
      <c r="M154" s="42">
        <v>989.5155839205436</v>
      </c>
      <c r="N154" s="42">
        <v>1021.4355839205435</v>
      </c>
      <c r="O154" s="42">
        <v>1064.9355839205436</v>
      </c>
      <c r="P154" s="42">
        <v>1085.8955839205437</v>
      </c>
      <c r="Q154" s="42">
        <v>1095.3755839205435</v>
      </c>
      <c r="R154" s="42">
        <v>1103.6655839205437</v>
      </c>
      <c r="S154" s="42">
        <v>1086.2755839205436</v>
      </c>
      <c r="T154" s="42">
        <v>1019.9955839205436</v>
      </c>
      <c r="U154" s="42">
        <v>993.0255839205436</v>
      </c>
      <c r="V154" s="42">
        <v>1147.4255839205437</v>
      </c>
      <c r="W154" s="42">
        <v>1161.8255839205435</v>
      </c>
      <c r="X154" s="42">
        <v>1051.9755839205436</v>
      </c>
      <c r="Y154" s="42">
        <v>840.0155839205436</v>
      </c>
    </row>
    <row r="155" spans="1:25" ht="15.75" customHeight="1">
      <c r="A155" s="41">
        <f t="shared" si="3"/>
        <v>43296</v>
      </c>
      <c r="B155" s="42">
        <v>915.2055839205436</v>
      </c>
      <c r="C155" s="42">
        <v>800.6155839205436</v>
      </c>
      <c r="D155" s="42">
        <v>765.8555839205436</v>
      </c>
      <c r="E155" s="42">
        <v>761.7755839205436</v>
      </c>
      <c r="F155" s="42">
        <v>836.5955839205436</v>
      </c>
      <c r="G155" s="42">
        <v>867.3255839205436</v>
      </c>
      <c r="H155" s="42">
        <v>761.3655839205436</v>
      </c>
      <c r="I155" s="42">
        <v>868.0255839205436</v>
      </c>
      <c r="J155" s="42">
        <v>984.6155839205436</v>
      </c>
      <c r="K155" s="42">
        <v>806.9455839205436</v>
      </c>
      <c r="L155" s="42">
        <v>853.1155839205436</v>
      </c>
      <c r="M155" s="42">
        <v>914.3455839205436</v>
      </c>
      <c r="N155" s="42">
        <v>974.1955839205436</v>
      </c>
      <c r="O155" s="42">
        <v>1016.2655839205436</v>
      </c>
      <c r="P155" s="42">
        <v>992.3055839205435</v>
      </c>
      <c r="Q155" s="42">
        <v>999.3755839205436</v>
      </c>
      <c r="R155" s="42">
        <v>992.5155839205436</v>
      </c>
      <c r="S155" s="42">
        <v>975.5355839205436</v>
      </c>
      <c r="T155" s="42">
        <v>931.4955839205436</v>
      </c>
      <c r="U155" s="42">
        <v>938.1055839205436</v>
      </c>
      <c r="V155" s="42">
        <v>1087.1855839205436</v>
      </c>
      <c r="W155" s="42">
        <v>1167.7955839205435</v>
      </c>
      <c r="X155" s="42">
        <v>1047.5155839205436</v>
      </c>
      <c r="Y155" s="42">
        <v>834.8955839205436</v>
      </c>
    </row>
    <row r="156" spans="1:25" ht="15.75" customHeight="1">
      <c r="A156" s="41">
        <f t="shared" si="3"/>
        <v>43297</v>
      </c>
      <c r="B156" s="42">
        <v>875.5555839205435</v>
      </c>
      <c r="C156" s="42">
        <v>770.7055839205436</v>
      </c>
      <c r="D156" s="42">
        <v>750.2455839205436</v>
      </c>
      <c r="E156" s="42">
        <v>783.2455839205436</v>
      </c>
      <c r="F156" s="42">
        <v>862.1855839205435</v>
      </c>
      <c r="G156" s="42">
        <v>898.8155839205435</v>
      </c>
      <c r="H156" s="42">
        <v>809.2355839205436</v>
      </c>
      <c r="I156" s="42">
        <v>835.3055839205435</v>
      </c>
      <c r="J156" s="42">
        <v>1041.7555839205436</v>
      </c>
      <c r="K156" s="42">
        <v>850.4155839205436</v>
      </c>
      <c r="L156" s="42">
        <v>820.2655839205436</v>
      </c>
      <c r="M156" s="42">
        <v>896.8755839205436</v>
      </c>
      <c r="N156" s="42">
        <v>969.4255839205435</v>
      </c>
      <c r="O156" s="42">
        <v>1047.6955839205436</v>
      </c>
      <c r="P156" s="42">
        <v>1007.3255839205436</v>
      </c>
      <c r="Q156" s="42">
        <v>1032.1255839205435</v>
      </c>
      <c r="R156" s="42">
        <v>1019.7055839205436</v>
      </c>
      <c r="S156" s="42">
        <v>1010.9055839205436</v>
      </c>
      <c r="T156" s="42">
        <v>906.1755839205435</v>
      </c>
      <c r="U156" s="42">
        <v>908.3755839205436</v>
      </c>
      <c r="V156" s="42">
        <v>1041.8055839205435</v>
      </c>
      <c r="W156" s="42">
        <v>1110.7955839205435</v>
      </c>
      <c r="X156" s="42">
        <v>960.0255839205436</v>
      </c>
      <c r="Y156" s="42">
        <v>921.0355839205436</v>
      </c>
    </row>
    <row r="157" spans="1:25" ht="15.75" customHeight="1">
      <c r="A157" s="41">
        <f t="shared" si="3"/>
        <v>43298</v>
      </c>
      <c r="B157" s="42">
        <v>855.9355839205435</v>
      </c>
      <c r="C157" s="42">
        <v>811.9455839205436</v>
      </c>
      <c r="D157" s="42">
        <v>786.1155839205436</v>
      </c>
      <c r="E157" s="42">
        <v>768.5255839205436</v>
      </c>
      <c r="F157" s="42">
        <v>746.7355839205436</v>
      </c>
      <c r="G157" s="42">
        <v>789.0255839205436</v>
      </c>
      <c r="H157" s="42">
        <v>814.4255839205435</v>
      </c>
      <c r="I157" s="42">
        <v>965.0155839205436</v>
      </c>
      <c r="J157" s="42">
        <v>881.7855839205436</v>
      </c>
      <c r="K157" s="42">
        <v>795.3055839205435</v>
      </c>
      <c r="L157" s="42">
        <v>856.1155839205436</v>
      </c>
      <c r="M157" s="42">
        <v>868.1555839205436</v>
      </c>
      <c r="N157" s="42">
        <v>811.1955839205436</v>
      </c>
      <c r="O157" s="42">
        <v>799.5855839205436</v>
      </c>
      <c r="P157" s="42">
        <v>811.4755839205436</v>
      </c>
      <c r="Q157" s="42">
        <v>778.9855839205436</v>
      </c>
      <c r="R157" s="42">
        <v>787.5255839205436</v>
      </c>
      <c r="S157" s="42">
        <v>782.5255839205436</v>
      </c>
      <c r="T157" s="42">
        <v>776.5155839205436</v>
      </c>
      <c r="U157" s="42">
        <v>885.6555839205436</v>
      </c>
      <c r="V157" s="42">
        <v>972.7555839205436</v>
      </c>
      <c r="W157" s="42">
        <v>987.8955839205436</v>
      </c>
      <c r="X157" s="42">
        <v>853.4355839205435</v>
      </c>
      <c r="Y157" s="42">
        <v>999.8555839205436</v>
      </c>
    </row>
    <row r="158" spans="1:25" ht="15.75" customHeight="1">
      <c r="A158" s="41">
        <f t="shared" si="3"/>
        <v>43299</v>
      </c>
      <c r="B158" s="42">
        <v>875.4555839205436</v>
      </c>
      <c r="C158" s="42">
        <v>817.6655839205436</v>
      </c>
      <c r="D158" s="42">
        <v>782.7155839205436</v>
      </c>
      <c r="E158" s="42">
        <v>765.3255839205436</v>
      </c>
      <c r="F158" s="42">
        <v>747.6855839205435</v>
      </c>
      <c r="G158" s="42">
        <v>774.9055839205436</v>
      </c>
      <c r="H158" s="42">
        <v>826.2955839205435</v>
      </c>
      <c r="I158" s="42">
        <v>937.5555839205435</v>
      </c>
      <c r="J158" s="42">
        <v>852.0955839205436</v>
      </c>
      <c r="K158" s="42">
        <v>829.6955839205436</v>
      </c>
      <c r="L158" s="42">
        <v>889.4955839205436</v>
      </c>
      <c r="M158" s="42">
        <v>898.8055839205435</v>
      </c>
      <c r="N158" s="42">
        <v>871.9955839205436</v>
      </c>
      <c r="O158" s="42">
        <v>808.1155839205436</v>
      </c>
      <c r="P158" s="42">
        <v>797.5155839205436</v>
      </c>
      <c r="Q158" s="42">
        <v>806.6655839205436</v>
      </c>
      <c r="R158" s="42">
        <v>831.0755839205436</v>
      </c>
      <c r="S158" s="42">
        <v>844.6755839205435</v>
      </c>
      <c r="T158" s="42">
        <v>850.4855839205436</v>
      </c>
      <c r="U158" s="42">
        <v>911.7055839205436</v>
      </c>
      <c r="V158" s="42">
        <v>1012.0555839205435</v>
      </c>
      <c r="W158" s="42">
        <v>1026.0655839205435</v>
      </c>
      <c r="X158" s="42">
        <v>895.9055839205436</v>
      </c>
      <c r="Y158" s="42">
        <v>945.0155839205436</v>
      </c>
    </row>
    <row r="159" spans="1:25" ht="15.75" customHeight="1">
      <c r="A159" s="41">
        <f t="shared" si="3"/>
        <v>43300</v>
      </c>
      <c r="B159" s="42">
        <v>1054.8255839205435</v>
      </c>
      <c r="C159" s="42">
        <v>820.5255839205436</v>
      </c>
      <c r="D159" s="42">
        <v>787.1755839205435</v>
      </c>
      <c r="E159" s="42">
        <v>771.5655839205435</v>
      </c>
      <c r="F159" s="42">
        <v>748.1055839205436</v>
      </c>
      <c r="G159" s="42">
        <v>782.9855839205436</v>
      </c>
      <c r="H159" s="42">
        <v>838.5155839205436</v>
      </c>
      <c r="I159" s="42">
        <v>1036.4655839205436</v>
      </c>
      <c r="J159" s="42">
        <v>871.6155839205436</v>
      </c>
      <c r="K159" s="42">
        <v>812.8155839205435</v>
      </c>
      <c r="L159" s="42">
        <v>883.9555839205436</v>
      </c>
      <c r="M159" s="42">
        <v>861.0155839205436</v>
      </c>
      <c r="N159" s="42">
        <v>894.2455839205436</v>
      </c>
      <c r="O159" s="42">
        <v>906.3355839205436</v>
      </c>
      <c r="P159" s="42">
        <v>939.6655839205436</v>
      </c>
      <c r="Q159" s="42">
        <v>901.9955839205436</v>
      </c>
      <c r="R159" s="42">
        <v>923.8855839205436</v>
      </c>
      <c r="S159" s="42">
        <v>917.5655839205435</v>
      </c>
      <c r="T159" s="42">
        <v>861.4755839205436</v>
      </c>
      <c r="U159" s="42">
        <v>935.2255839205436</v>
      </c>
      <c r="V159" s="42">
        <v>986.0555839205435</v>
      </c>
      <c r="W159" s="42">
        <v>970.1555839205436</v>
      </c>
      <c r="X159" s="42">
        <v>806.5155839205436</v>
      </c>
      <c r="Y159" s="42">
        <v>1098.2955839205435</v>
      </c>
    </row>
    <row r="160" spans="1:25" ht="15.75" customHeight="1">
      <c r="A160" s="41">
        <f t="shared" si="3"/>
        <v>43301</v>
      </c>
      <c r="B160" s="42">
        <v>934.7255839205436</v>
      </c>
      <c r="C160" s="42">
        <v>812.5255839205436</v>
      </c>
      <c r="D160" s="42">
        <v>784.6955839205436</v>
      </c>
      <c r="E160" s="42">
        <v>767.1055839205436</v>
      </c>
      <c r="F160" s="42">
        <v>753.9355839205435</v>
      </c>
      <c r="G160" s="42">
        <v>805.8355839205436</v>
      </c>
      <c r="H160" s="42">
        <v>802.4455839205436</v>
      </c>
      <c r="I160" s="42">
        <v>892.4655839205436</v>
      </c>
      <c r="J160" s="42">
        <v>907.9555839205436</v>
      </c>
      <c r="K160" s="42">
        <v>770.2755839205436</v>
      </c>
      <c r="L160" s="42">
        <v>831.2555839205436</v>
      </c>
      <c r="M160" s="42">
        <v>843.6355839205436</v>
      </c>
      <c r="N160" s="42">
        <v>788.6655839205436</v>
      </c>
      <c r="O160" s="42">
        <v>814.0155839205436</v>
      </c>
      <c r="P160" s="42">
        <v>831.0555839205435</v>
      </c>
      <c r="Q160" s="42">
        <v>797.0655839205435</v>
      </c>
      <c r="R160" s="42">
        <v>772.8955839205436</v>
      </c>
      <c r="S160" s="42">
        <v>775.9055839205436</v>
      </c>
      <c r="T160" s="42">
        <v>781.7655839205436</v>
      </c>
      <c r="U160" s="42">
        <v>861.2855839205436</v>
      </c>
      <c r="V160" s="42">
        <v>937.2755839205436</v>
      </c>
      <c r="W160" s="42">
        <v>948.6955839205436</v>
      </c>
      <c r="X160" s="42">
        <v>806.7455839205436</v>
      </c>
      <c r="Y160" s="42">
        <v>1056.0355839205436</v>
      </c>
    </row>
    <row r="161" spans="1:25" ht="15.75" customHeight="1">
      <c r="A161" s="41">
        <f t="shared" si="3"/>
        <v>43302</v>
      </c>
      <c r="B161" s="42">
        <v>940.7855839205436</v>
      </c>
      <c r="C161" s="42">
        <v>836.4455839205436</v>
      </c>
      <c r="D161" s="42">
        <v>775.4355839205435</v>
      </c>
      <c r="E161" s="42">
        <v>752.7655839205436</v>
      </c>
      <c r="F161" s="42">
        <v>807.5155839205436</v>
      </c>
      <c r="G161" s="42">
        <v>865.3055839205435</v>
      </c>
      <c r="H161" s="42">
        <v>768.9555839205436</v>
      </c>
      <c r="I161" s="42">
        <v>878.1455839205436</v>
      </c>
      <c r="J161" s="42">
        <v>993.3055839205435</v>
      </c>
      <c r="K161" s="42">
        <v>840.3655839205436</v>
      </c>
      <c r="L161" s="42">
        <v>775.6155839205436</v>
      </c>
      <c r="M161" s="42">
        <v>800.4855839205436</v>
      </c>
      <c r="N161" s="42">
        <v>783.8455839205436</v>
      </c>
      <c r="O161" s="42">
        <v>796.0255839205436</v>
      </c>
      <c r="P161" s="42">
        <v>812.6955839205436</v>
      </c>
      <c r="Q161" s="42">
        <v>781.7055839205436</v>
      </c>
      <c r="R161" s="42">
        <v>806.7955839205435</v>
      </c>
      <c r="S161" s="42">
        <v>798.3555839205436</v>
      </c>
      <c r="T161" s="42">
        <v>793.1255839205436</v>
      </c>
      <c r="U161" s="42">
        <v>895.2155839205436</v>
      </c>
      <c r="V161" s="42">
        <v>1026.7455839205436</v>
      </c>
      <c r="W161" s="42">
        <v>1045.6855839205434</v>
      </c>
      <c r="X161" s="42">
        <v>884.5655839205435</v>
      </c>
      <c r="Y161" s="42">
        <v>968.2355839205436</v>
      </c>
    </row>
    <row r="162" spans="1:25" ht="15.75" customHeight="1">
      <c r="A162" s="41">
        <f t="shared" si="3"/>
        <v>43303</v>
      </c>
      <c r="B162" s="42">
        <v>975.0755839205436</v>
      </c>
      <c r="C162" s="42">
        <v>832.9055839205436</v>
      </c>
      <c r="D162" s="42">
        <v>785.3855839205436</v>
      </c>
      <c r="E162" s="42">
        <v>760.4355839205435</v>
      </c>
      <c r="F162" s="42">
        <v>789.9455839205436</v>
      </c>
      <c r="G162" s="42">
        <v>849.1155839205436</v>
      </c>
      <c r="H162" s="42">
        <v>763.1555839205436</v>
      </c>
      <c r="I162" s="42">
        <v>868.3455839205436</v>
      </c>
      <c r="J162" s="42">
        <v>957.5155839205436</v>
      </c>
      <c r="K162" s="42">
        <v>815.1555839205436</v>
      </c>
      <c r="L162" s="42">
        <v>814.7355839205436</v>
      </c>
      <c r="M162" s="42">
        <v>837.1055839205436</v>
      </c>
      <c r="N162" s="42">
        <v>805.3455839205436</v>
      </c>
      <c r="O162" s="42">
        <v>787.3555839205436</v>
      </c>
      <c r="P162" s="42">
        <v>791.6155839205436</v>
      </c>
      <c r="Q162" s="42">
        <v>817.6655839205436</v>
      </c>
      <c r="R162" s="42">
        <v>864.1155839205436</v>
      </c>
      <c r="S162" s="42">
        <v>845.9055839205436</v>
      </c>
      <c r="T162" s="42">
        <v>838.1055839205436</v>
      </c>
      <c r="U162" s="42">
        <v>945.2455839205436</v>
      </c>
      <c r="V162" s="42">
        <v>1099.0355839205436</v>
      </c>
      <c r="W162" s="42">
        <v>1107.6555839205437</v>
      </c>
      <c r="X162" s="42">
        <v>962.7855839205436</v>
      </c>
      <c r="Y162" s="42">
        <v>940.0455839205435</v>
      </c>
    </row>
    <row r="163" spans="1:25" ht="15.75" customHeight="1">
      <c r="A163" s="41">
        <f t="shared" si="3"/>
        <v>43304</v>
      </c>
      <c r="B163" s="42">
        <v>945.7955839205435</v>
      </c>
      <c r="C163" s="42">
        <v>820.0155839205436</v>
      </c>
      <c r="D163" s="42">
        <v>779.1155839205436</v>
      </c>
      <c r="E163" s="42">
        <v>752.7855839205436</v>
      </c>
      <c r="F163" s="42">
        <v>810.1355839205436</v>
      </c>
      <c r="G163" s="42">
        <v>866.0355839205436</v>
      </c>
      <c r="H163" s="42">
        <v>770.7855839205436</v>
      </c>
      <c r="I163" s="42">
        <v>970.7255839205436</v>
      </c>
      <c r="J163" s="42">
        <v>994.9755839205436</v>
      </c>
      <c r="K163" s="42">
        <v>840.3555839205436</v>
      </c>
      <c r="L163" s="42">
        <v>793.2855839205436</v>
      </c>
      <c r="M163" s="42">
        <v>819.9155839205436</v>
      </c>
      <c r="N163" s="42">
        <v>783.1055839205436</v>
      </c>
      <c r="O163" s="42">
        <v>796.5155839205436</v>
      </c>
      <c r="P163" s="42">
        <v>811.9855839205436</v>
      </c>
      <c r="Q163" s="42">
        <v>788.7055839205436</v>
      </c>
      <c r="R163" s="42">
        <v>830.0555839205435</v>
      </c>
      <c r="S163" s="42">
        <v>818.1155839205436</v>
      </c>
      <c r="T163" s="42">
        <v>797.2655839205436</v>
      </c>
      <c r="U163" s="42">
        <v>907.6755839205435</v>
      </c>
      <c r="V163" s="42">
        <v>1045.4355839205434</v>
      </c>
      <c r="W163" s="42">
        <v>1069.4655839205436</v>
      </c>
      <c r="X163" s="42">
        <v>901.3955839205436</v>
      </c>
      <c r="Y163" s="42">
        <v>1000.7155839205436</v>
      </c>
    </row>
    <row r="164" spans="1:25" ht="15.75" customHeight="1">
      <c r="A164" s="41">
        <f t="shared" si="3"/>
        <v>43305</v>
      </c>
      <c r="B164" s="42">
        <v>873.4655839205436</v>
      </c>
      <c r="C164" s="42">
        <v>802.8755839205436</v>
      </c>
      <c r="D164" s="42">
        <v>766.4155839205436</v>
      </c>
      <c r="E164" s="42">
        <v>749.9155839205436</v>
      </c>
      <c r="F164" s="42">
        <v>808.4655839205436</v>
      </c>
      <c r="G164" s="42">
        <v>864.6855839205435</v>
      </c>
      <c r="H164" s="42">
        <v>768.3855839205436</v>
      </c>
      <c r="I164" s="42">
        <v>897.2755839205436</v>
      </c>
      <c r="J164" s="42">
        <v>991.1655839205436</v>
      </c>
      <c r="K164" s="42">
        <v>836.5355839205436</v>
      </c>
      <c r="L164" s="42">
        <v>783.6055839205436</v>
      </c>
      <c r="M164" s="42">
        <v>805.3955839205436</v>
      </c>
      <c r="N164" s="42">
        <v>777.2355839205436</v>
      </c>
      <c r="O164" s="42">
        <v>791.6055839205436</v>
      </c>
      <c r="P164" s="42">
        <v>807.5755839205436</v>
      </c>
      <c r="Q164" s="42">
        <v>780.1955839205436</v>
      </c>
      <c r="R164" s="42">
        <v>819.5455839205435</v>
      </c>
      <c r="S164" s="42">
        <v>809.0555839205435</v>
      </c>
      <c r="T164" s="42">
        <v>793.6855839205435</v>
      </c>
      <c r="U164" s="42">
        <v>901.9655839205436</v>
      </c>
      <c r="V164" s="42">
        <v>1028.1055839205435</v>
      </c>
      <c r="W164" s="42">
        <v>1055.2255839205436</v>
      </c>
      <c r="X164" s="42">
        <v>890.3055839205435</v>
      </c>
      <c r="Y164" s="42">
        <v>967.8955839205436</v>
      </c>
    </row>
    <row r="165" spans="1:25" ht="15.75" customHeight="1">
      <c r="A165" s="41">
        <f t="shared" si="3"/>
        <v>43306</v>
      </c>
      <c r="B165" s="42">
        <v>899.1255839205436</v>
      </c>
      <c r="C165" s="42">
        <v>778.8855839205436</v>
      </c>
      <c r="D165" s="42">
        <v>756.5655839205435</v>
      </c>
      <c r="E165" s="42">
        <v>745.7455839205436</v>
      </c>
      <c r="F165" s="42">
        <v>793.6055839205436</v>
      </c>
      <c r="G165" s="42">
        <v>858.4055839205436</v>
      </c>
      <c r="H165" s="42">
        <v>788.8555839205436</v>
      </c>
      <c r="I165" s="42">
        <v>1003.2155839205436</v>
      </c>
      <c r="J165" s="42">
        <v>873.6655839205436</v>
      </c>
      <c r="K165" s="42">
        <v>858.4155839205436</v>
      </c>
      <c r="L165" s="42">
        <v>990.3755839205436</v>
      </c>
      <c r="M165" s="42">
        <v>1052.4255839205437</v>
      </c>
      <c r="N165" s="42">
        <v>1104.4455839205436</v>
      </c>
      <c r="O165" s="42">
        <v>1179.0755839205435</v>
      </c>
      <c r="P165" s="42">
        <v>1288.0555839205435</v>
      </c>
      <c r="Q165" s="42">
        <v>1271.3255839205435</v>
      </c>
      <c r="R165" s="42">
        <v>1263.4955839205436</v>
      </c>
      <c r="S165" s="42">
        <v>1119.9355839205436</v>
      </c>
      <c r="T165" s="42">
        <v>1074.4755839205436</v>
      </c>
      <c r="U165" s="42">
        <v>1121.8555839205435</v>
      </c>
      <c r="V165" s="42">
        <v>1261.5555839205435</v>
      </c>
      <c r="W165" s="42">
        <v>1254.8255839205435</v>
      </c>
      <c r="X165" s="42">
        <v>1108.4055839205437</v>
      </c>
      <c r="Y165" s="42">
        <v>837.4055839205436</v>
      </c>
    </row>
    <row r="166" spans="1:25" ht="15.75" customHeight="1">
      <c r="A166" s="41">
        <f t="shared" si="3"/>
        <v>43307</v>
      </c>
      <c r="B166" s="42">
        <v>851.2055839205436</v>
      </c>
      <c r="C166" s="42">
        <v>750.1655839205436</v>
      </c>
      <c r="D166" s="42">
        <v>778.7655839205436</v>
      </c>
      <c r="E166" s="42">
        <v>823.5855839205436</v>
      </c>
      <c r="F166" s="42">
        <v>905.6655839205436</v>
      </c>
      <c r="G166" s="42">
        <v>950.2055839205436</v>
      </c>
      <c r="H166" s="42">
        <v>965.4655839205436</v>
      </c>
      <c r="I166" s="42">
        <v>823.1955839205436</v>
      </c>
      <c r="J166" s="42">
        <v>1187.2655839205436</v>
      </c>
      <c r="K166" s="42">
        <v>1060.1755839205437</v>
      </c>
      <c r="L166" s="42">
        <v>992.1955839205436</v>
      </c>
      <c r="M166" s="42">
        <v>955.7655839205436</v>
      </c>
      <c r="N166" s="42">
        <v>940.2355839205436</v>
      </c>
      <c r="O166" s="42">
        <v>911.2855839205436</v>
      </c>
      <c r="P166" s="42">
        <v>915.2855839205436</v>
      </c>
      <c r="Q166" s="42">
        <v>916.8855839205436</v>
      </c>
      <c r="R166" s="42">
        <v>887.3955839205436</v>
      </c>
      <c r="S166" s="42">
        <v>851.5055839205436</v>
      </c>
      <c r="T166" s="42">
        <v>895.9855839205436</v>
      </c>
      <c r="U166" s="42">
        <v>823.5055839205436</v>
      </c>
      <c r="V166" s="42">
        <v>850.9355839205435</v>
      </c>
      <c r="W166" s="42">
        <v>851.4755839205436</v>
      </c>
      <c r="X166" s="42">
        <v>972.5855839205436</v>
      </c>
      <c r="Y166" s="42">
        <v>1444.7155839205436</v>
      </c>
    </row>
    <row r="167" spans="1:25" ht="15.75" customHeight="1">
      <c r="A167" s="41">
        <f t="shared" si="3"/>
        <v>43308</v>
      </c>
      <c r="B167" s="42">
        <v>970.9455839205436</v>
      </c>
      <c r="C167" s="42">
        <v>828.8955839205436</v>
      </c>
      <c r="D167" s="42">
        <v>791.4955839205436</v>
      </c>
      <c r="E167" s="42">
        <v>772.9455839205436</v>
      </c>
      <c r="F167" s="42">
        <v>751.9855839205436</v>
      </c>
      <c r="G167" s="42">
        <v>770.4055839205436</v>
      </c>
      <c r="H167" s="42">
        <v>846.2155839205436</v>
      </c>
      <c r="I167" s="42">
        <v>1105.4655839205436</v>
      </c>
      <c r="J167" s="42">
        <v>813.8055839205435</v>
      </c>
      <c r="K167" s="42">
        <v>898.6055839205436</v>
      </c>
      <c r="L167" s="42">
        <v>1054.3455839205435</v>
      </c>
      <c r="M167" s="42">
        <v>1157.9955839205436</v>
      </c>
      <c r="N167" s="42">
        <v>1221.8955839205437</v>
      </c>
      <c r="O167" s="42">
        <v>1278.8555839205435</v>
      </c>
      <c r="P167" s="42">
        <v>1253.3455839205435</v>
      </c>
      <c r="Q167" s="42">
        <v>1207.8155839205435</v>
      </c>
      <c r="R167" s="42">
        <v>1204.6055839205435</v>
      </c>
      <c r="S167" s="42">
        <v>1136.7255839205436</v>
      </c>
      <c r="T167" s="42">
        <v>1062.4955839205436</v>
      </c>
      <c r="U167" s="42">
        <v>1086.8555839205435</v>
      </c>
      <c r="V167" s="42">
        <v>1244.2655839205436</v>
      </c>
      <c r="W167" s="42">
        <v>1285.6955839205436</v>
      </c>
      <c r="X167" s="42">
        <v>1175.8855839205437</v>
      </c>
      <c r="Y167" s="42">
        <v>929.0655839205435</v>
      </c>
    </row>
    <row r="168" spans="1:25" ht="15.75" customHeight="1">
      <c r="A168" s="41">
        <f t="shared" si="3"/>
        <v>43309</v>
      </c>
      <c r="B168" s="42">
        <v>1004.8955839205436</v>
      </c>
      <c r="C168" s="42">
        <v>864.0055839205436</v>
      </c>
      <c r="D168" s="42">
        <v>788.1155839205436</v>
      </c>
      <c r="E168" s="42">
        <v>762.8255839205436</v>
      </c>
      <c r="F168" s="42">
        <v>761.9255839205435</v>
      </c>
      <c r="G168" s="42">
        <v>816.2755839205436</v>
      </c>
      <c r="H168" s="42">
        <v>818.2855839205436</v>
      </c>
      <c r="I168" s="42">
        <v>1033.1655839205434</v>
      </c>
      <c r="J168" s="42">
        <v>851.2155839205436</v>
      </c>
      <c r="K168" s="42">
        <v>874.8255839205436</v>
      </c>
      <c r="L168" s="42">
        <v>1008.1455839205436</v>
      </c>
      <c r="M168" s="42">
        <v>1045.6455839205435</v>
      </c>
      <c r="N168" s="42">
        <v>1104.0855839205435</v>
      </c>
      <c r="O168" s="42">
        <v>1160.0155839205436</v>
      </c>
      <c r="P168" s="42">
        <v>1179.4955839205436</v>
      </c>
      <c r="Q168" s="42">
        <v>1166.7355839205436</v>
      </c>
      <c r="R168" s="42">
        <v>1176.2055839205436</v>
      </c>
      <c r="S168" s="42">
        <v>1171.0855839205435</v>
      </c>
      <c r="T168" s="42">
        <v>1129.7855839205436</v>
      </c>
      <c r="U168" s="42">
        <v>1187.1455839205437</v>
      </c>
      <c r="V168" s="42">
        <v>1325.5755839205435</v>
      </c>
      <c r="W168" s="42">
        <v>1308.2355839205436</v>
      </c>
      <c r="X168" s="42">
        <v>1231.6655839205437</v>
      </c>
      <c r="Y168" s="42">
        <v>971.4255839205435</v>
      </c>
    </row>
    <row r="169" spans="1:25" ht="15.75" customHeight="1">
      <c r="A169" s="41">
        <f t="shared" si="3"/>
        <v>43310</v>
      </c>
      <c r="B169" s="42">
        <v>1047.0755839205435</v>
      </c>
      <c r="C169" s="42">
        <v>910.1355839205436</v>
      </c>
      <c r="D169" s="42">
        <v>808.4655839205436</v>
      </c>
      <c r="E169" s="42">
        <v>777.9355839205435</v>
      </c>
      <c r="F169" s="42">
        <v>752.6755839205435</v>
      </c>
      <c r="G169" s="42">
        <v>785.1955839205436</v>
      </c>
      <c r="H169" s="42">
        <v>835.2455839205436</v>
      </c>
      <c r="I169" s="42">
        <v>925.2255839205436</v>
      </c>
      <c r="J169" s="42">
        <v>801.4555839205436</v>
      </c>
      <c r="K169" s="42">
        <v>969.9555839205436</v>
      </c>
      <c r="L169" s="42">
        <v>1098.5855839205435</v>
      </c>
      <c r="M169" s="42">
        <v>1154.5055839205436</v>
      </c>
      <c r="N169" s="42">
        <v>1188.5055839205436</v>
      </c>
      <c r="O169" s="42">
        <v>1216.2955839205435</v>
      </c>
      <c r="P169" s="42">
        <v>1210.8855839205437</v>
      </c>
      <c r="Q169" s="42">
        <v>1209.8555839205435</v>
      </c>
      <c r="R169" s="42">
        <v>1232.4555839205436</v>
      </c>
      <c r="S169" s="42">
        <v>1210.4455839205436</v>
      </c>
      <c r="T169" s="42">
        <v>1165.4355839205436</v>
      </c>
      <c r="U169" s="42">
        <v>1212.8655839205435</v>
      </c>
      <c r="V169" s="42">
        <v>1337.8155839205435</v>
      </c>
      <c r="W169" s="42">
        <v>1334.9755839205436</v>
      </c>
      <c r="X169" s="42">
        <v>1248.4355839205436</v>
      </c>
      <c r="Y169" s="42">
        <v>1069.9255839205437</v>
      </c>
    </row>
    <row r="170" spans="1:25" ht="15.75" customHeight="1">
      <c r="A170" s="41">
        <f t="shared" si="3"/>
        <v>43311</v>
      </c>
      <c r="B170" s="42">
        <v>884.6855839205435</v>
      </c>
      <c r="C170" s="42">
        <v>813.1455839205436</v>
      </c>
      <c r="D170" s="42">
        <v>779.0555839205435</v>
      </c>
      <c r="E170" s="42">
        <v>770.9055839205436</v>
      </c>
      <c r="F170" s="42">
        <v>750.5755839205436</v>
      </c>
      <c r="G170" s="42">
        <v>779.4555839205436</v>
      </c>
      <c r="H170" s="42">
        <v>835.7955839205435</v>
      </c>
      <c r="I170" s="42">
        <v>1033.0655839205435</v>
      </c>
      <c r="J170" s="42">
        <v>805.1855839205435</v>
      </c>
      <c r="K170" s="42">
        <v>997.6355839205436</v>
      </c>
      <c r="L170" s="42">
        <v>1128.3255839205435</v>
      </c>
      <c r="M170" s="42">
        <v>1190.5055839205436</v>
      </c>
      <c r="N170" s="42">
        <v>1225.8455839205435</v>
      </c>
      <c r="O170" s="42">
        <v>1258.4855839205436</v>
      </c>
      <c r="P170" s="42">
        <v>1255.8455839205435</v>
      </c>
      <c r="Q170" s="42">
        <v>1259.7255839205436</v>
      </c>
      <c r="R170" s="42">
        <v>1269.1255839205435</v>
      </c>
      <c r="S170" s="42">
        <v>1249.3155839205435</v>
      </c>
      <c r="T170" s="42">
        <v>1198.7555839205436</v>
      </c>
      <c r="U170" s="42">
        <v>1198.9155839205437</v>
      </c>
      <c r="V170" s="42">
        <v>1365.4355839205436</v>
      </c>
      <c r="W170" s="42">
        <v>1365.5055839205436</v>
      </c>
      <c r="X170" s="42">
        <v>1267.2455839205436</v>
      </c>
      <c r="Y170" s="42">
        <v>993.4755839205436</v>
      </c>
    </row>
    <row r="171" spans="1:25" ht="15.75" customHeight="1">
      <c r="A171" s="41">
        <f t="shared" si="3"/>
        <v>43312</v>
      </c>
      <c r="B171" s="42">
        <v>826.5355839205436</v>
      </c>
      <c r="C171" s="42">
        <v>793.0255839205436</v>
      </c>
      <c r="D171" s="42">
        <v>775.4455839205436</v>
      </c>
      <c r="E171" s="42">
        <v>756.8855839205436</v>
      </c>
      <c r="F171" s="42">
        <v>745.5455839205435</v>
      </c>
      <c r="G171" s="42">
        <v>782.4455839205436</v>
      </c>
      <c r="H171" s="42">
        <v>815.0755839205436</v>
      </c>
      <c r="I171" s="42">
        <v>981.6355839205436</v>
      </c>
      <c r="J171" s="42">
        <v>813.1555839205436</v>
      </c>
      <c r="K171" s="42">
        <v>964.1155839205436</v>
      </c>
      <c r="L171" s="42">
        <v>1126.3755839205435</v>
      </c>
      <c r="M171" s="42">
        <v>1192.8155839205435</v>
      </c>
      <c r="N171" s="42">
        <v>1227.4655839205436</v>
      </c>
      <c r="O171" s="42">
        <v>1264.2955839205435</v>
      </c>
      <c r="P171" s="42">
        <v>1326.4855839205436</v>
      </c>
      <c r="Q171" s="42">
        <v>1411.2055839205436</v>
      </c>
      <c r="R171" s="42">
        <v>1307.6055839205435</v>
      </c>
      <c r="S171" s="42">
        <v>1252.3355839205435</v>
      </c>
      <c r="T171" s="42">
        <v>1205.0255839205436</v>
      </c>
      <c r="U171" s="42">
        <v>1222.3655839205435</v>
      </c>
      <c r="V171" s="42">
        <v>1376.2255839205436</v>
      </c>
      <c r="W171" s="42">
        <v>1370.6255839205435</v>
      </c>
      <c r="X171" s="42">
        <v>1250.1155839205435</v>
      </c>
      <c r="Y171" s="42">
        <v>1010.6855839205435</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123</v>
      </c>
      <c r="H174" s="38"/>
      <c r="I174" s="38"/>
      <c r="J174" s="38"/>
      <c r="K174" s="38"/>
      <c r="L174" s="38"/>
      <c r="M174" s="38"/>
      <c r="N174" s="38"/>
      <c r="O174" s="38"/>
      <c r="P174" s="38"/>
      <c r="Q174" s="38"/>
      <c r="R174" s="38"/>
      <c r="S174" s="38"/>
      <c r="T174" s="38"/>
      <c r="U174" s="38"/>
      <c r="V174" s="38"/>
      <c r="W174" s="38"/>
      <c r="X174" s="38"/>
      <c r="Y174" s="38"/>
    </row>
    <row r="175" spans="1:25" ht="15.75" customHeight="1">
      <c r="A175" s="91" t="s">
        <v>82</v>
      </c>
      <c r="B175" s="94" t="s">
        <v>83</v>
      </c>
      <c r="C175" s="95"/>
      <c r="D175" s="95"/>
      <c r="E175" s="95"/>
      <c r="F175" s="95"/>
      <c r="G175" s="95"/>
      <c r="H175" s="95"/>
      <c r="I175" s="95"/>
      <c r="J175" s="95"/>
      <c r="K175" s="95"/>
      <c r="L175" s="95"/>
      <c r="M175" s="95"/>
      <c r="N175" s="95"/>
      <c r="O175" s="95"/>
      <c r="P175" s="95"/>
      <c r="Q175" s="95"/>
      <c r="R175" s="95"/>
      <c r="S175" s="95"/>
      <c r="T175" s="95"/>
      <c r="U175" s="95"/>
      <c r="V175" s="95"/>
      <c r="W175" s="95"/>
      <c r="X175" s="95"/>
      <c r="Y175" s="96"/>
    </row>
    <row r="176" spans="1:25" ht="15.75" customHeight="1">
      <c r="A176" s="92"/>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9"/>
    </row>
    <row r="177" spans="1:25" ht="15.75" customHeight="1">
      <c r="A177" s="92"/>
      <c r="B177" s="89" t="s">
        <v>84</v>
      </c>
      <c r="C177" s="89" t="s">
        <v>85</v>
      </c>
      <c r="D177" s="89" t="s">
        <v>86</v>
      </c>
      <c r="E177" s="89" t="s">
        <v>87</v>
      </c>
      <c r="F177" s="89" t="s">
        <v>88</v>
      </c>
      <c r="G177" s="89" t="s">
        <v>89</v>
      </c>
      <c r="H177" s="89" t="s">
        <v>90</v>
      </c>
      <c r="I177" s="89" t="s">
        <v>91</v>
      </c>
      <c r="J177" s="89" t="s">
        <v>92</v>
      </c>
      <c r="K177" s="89" t="s">
        <v>93</v>
      </c>
      <c r="L177" s="89" t="s">
        <v>94</v>
      </c>
      <c r="M177" s="89" t="s">
        <v>95</v>
      </c>
      <c r="N177" s="89" t="s">
        <v>96</v>
      </c>
      <c r="O177" s="89" t="s">
        <v>97</v>
      </c>
      <c r="P177" s="89" t="s">
        <v>98</v>
      </c>
      <c r="Q177" s="89" t="s">
        <v>99</v>
      </c>
      <c r="R177" s="89" t="s">
        <v>100</v>
      </c>
      <c r="S177" s="89" t="s">
        <v>101</v>
      </c>
      <c r="T177" s="89" t="s">
        <v>102</v>
      </c>
      <c r="U177" s="89" t="s">
        <v>103</v>
      </c>
      <c r="V177" s="89" t="s">
        <v>104</v>
      </c>
      <c r="W177" s="89" t="s">
        <v>105</v>
      </c>
      <c r="X177" s="89" t="s">
        <v>106</v>
      </c>
      <c r="Y177" s="89" t="s">
        <v>107</v>
      </c>
    </row>
    <row r="178" spans="1:25" ht="15.75" customHeight="1">
      <c r="A178" s="93"/>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ht="15.75" customHeight="1">
      <c r="A179" s="41">
        <f>A30</f>
        <v>43282</v>
      </c>
      <c r="B179" s="42">
        <v>921.1401239205435</v>
      </c>
      <c r="C179" s="42">
        <v>808.0501239205436</v>
      </c>
      <c r="D179" s="42">
        <v>779.6601239205436</v>
      </c>
      <c r="E179" s="42">
        <v>764.3201239205436</v>
      </c>
      <c r="F179" s="42">
        <v>744.4901239205435</v>
      </c>
      <c r="G179" s="42">
        <v>763.4001239205436</v>
      </c>
      <c r="H179" s="42">
        <v>804.0901239205435</v>
      </c>
      <c r="I179" s="42">
        <v>864.3001239205436</v>
      </c>
      <c r="J179" s="42">
        <v>766.2301239205435</v>
      </c>
      <c r="K179" s="42">
        <v>916.2001239205435</v>
      </c>
      <c r="L179" s="42">
        <v>1004.6901239205436</v>
      </c>
      <c r="M179" s="42">
        <v>1037.5201239205435</v>
      </c>
      <c r="N179" s="42">
        <v>1049.9701239205435</v>
      </c>
      <c r="O179" s="42">
        <v>1069.6801239205436</v>
      </c>
      <c r="P179" s="42">
        <v>1098.3501239205436</v>
      </c>
      <c r="Q179" s="42">
        <v>1106.6701239205436</v>
      </c>
      <c r="R179" s="42">
        <v>1111.7901239205435</v>
      </c>
      <c r="S179" s="42">
        <v>1061.9201239205436</v>
      </c>
      <c r="T179" s="42">
        <v>1019.5601239205436</v>
      </c>
      <c r="U179" s="42">
        <v>1011.2301239205435</v>
      </c>
      <c r="V179" s="42">
        <v>1114.4201239205436</v>
      </c>
      <c r="W179" s="42">
        <v>1178.8101239205434</v>
      </c>
      <c r="X179" s="42">
        <v>1076.9501239205435</v>
      </c>
      <c r="Y179" s="42">
        <v>881.1501239205436</v>
      </c>
    </row>
    <row r="180" spans="1:25" ht="15.75" customHeight="1">
      <c r="A180" s="41">
        <f>A179+1</f>
        <v>43283</v>
      </c>
      <c r="B180" s="42">
        <v>817.1301239205435</v>
      </c>
      <c r="C180" s="42">
        <v>756.5701239205436</v>
      </c>
      <c r="D180" s="42">
        <v>742.7901239205436</v>
      </c>
      <c r="E180" s="42">
        <v>739.1901239205436</v>
      </c>
      <c r="F180" s="42">
        <v>738.8201239205436</v>
      </c>
      <c r="G180" s="42">
        <v>763.5201239205435</v>
      </c>
      <c r="H180" s="42">
        <v>810.5101239205435</v>
      </c>
      <c r="I180" s="42">
        <v>1027.9701239205435</v>
      </c>
      <c r="J180" s="42">
        <v>797.3001239205436</v>
      </c>
      <c r="K180" s="42">
        <v>961.8301239205435</v>
      </c>
      <c r="L180" s="42">
        <v>1038.2001239205435</v>
      </c>
      <c r="M180" s="42">
        <v>1103.1701239205436</v>
      </c>
      <c r="N180" s="42">
        <v>1114.7301239205435</v>
      </c>
      <c r="O180" s="42">
        <v>1106.1501239205436</v>
      </c>
      <c r="P180" s="42">
        <v>1127.8901239205436</v>
      </c>
      <c r="Q180" s="42">
        <v>1144.3801239205436</v>
      </c>
      <c r="R180" s="42">
        <v>1158.6601239205436</v>
      </c>
      <c r="S180" s="42">
        <v>1130.0701239205434</v>
      </c>
      <c r="T180" s="42">
        <v>1058.5301239205435</v>
      </c>
      <c r="U180" s="42">
        <v>1015.7601239205435</v>
      </c>
      <c r="V180" s="42">
        <v>1129.0701239205434</v>
      </c>
      <c r="W180" s="42">
        <v>1167.4101239205436</v>
      </c>
      <c r="X180" s="42">
        <v>1081.6301239205436</v>
      </c>
      <c r="Y180" s="42">
        <v>874.5501239205436</v>
      </c>
    </row>
    <row r="181" spans="1:25" ht="15.75" customHeight="1">
      <c r="A181" s="41">
        <f aca="true" t="shared" si="4" ref="A181:A209">A180+1</f>
        <v>43284</v>
      </c>
      <c r="B181" s="42">
        <v>841.8601239205435</v>
      </c>
      <c r="C181" s="42">
        <v>773.0201239205435</v>
      </c>
      <c r="D181" s="42">
        <v>756.9301239205436</v>
      </c>
      <c r="E181" s="42">
        <v>743.7701239205435</v>
      </c>
      <c r="F181" s="42">
        <v>740.5601239205436</v>
      </c>
      <c r="G181" s="42">
        <v>763.2901239205436</v>
      </c>
      <c r="H181" s="42">
        <v>810.8501239205435</v>
      </c>
      <c r="I181" s="42">
        <v>1004.4001239205436</v>
      </c>
      <c r="J181" s="42">
        <v>796.3101239205436</v>
      </c>
      <c r="K181" s="42">
        <v>985.7301239205435</v>
      </c>
      <c r="L181" s="42">
        <v>1023.3601239205435</v>
      </c>
      <c r="M181" s="42">
        <v>1063.3101239205434</v>
      </c>
      <c r="N181" s="42">
        <v>1111.5601239205434</v>
      </c>
      <c r="O181" s="42">
        <v>1115.0201239205435</v>
      </c>
      <c r="P181" s="42">
        <v>1130.6401239205436</v>
      </c>
      <c r="Q181" s="42">
        <v>1150.2701239205435</v>
      </c>
      <c r="R181" s="42">
        <v>1150.8601239205436</v>
      </c>
      <c r="S181" s="42">
        <v>1082.4201239205436</v>
      </c>
      <c r="T181" s="42">
        <v>1024.8201239205434</v>
      </c>
      <c r="U181" s="42">
        <v>1011.4001239205436</v>
      </c>
      <c r="V181" s="42">
        <v>1120.7901239205435</v>
      </c>
      <c r="W181" s="42">
        <v>1140.8501239205436</v>
      </c>
      <c r="X181" s="42">
        <v>1072.7401239205435</v>
      </c>
      <c r="Y181" s="42">
        <v>849.8901239205435</v>
      </c>
    </row>
    <row r="182" spans="1:25" ht="15.75" customHeight="1">
      <c r="A182" s="41">
        <f t="shared" si="4"/>
        <v>43285</v>
      </c>
      <c r="B182" s="42">
        <v>857.7501239205435</v>
      </c>
      <c r="C182" s="42">
        <v>771.2401239205435</v>
      </c>
      <c r="D182" s="42">
        <v>736.1201239205435</v>
      </c>
      <c r="E182" s="42">
        <v>734.7901239205436</v>
      </c>
      <c r="F182" s="42">
        <v>736.9701239205435</v>
      </c>
      <c r="G182" s="42">
        <v>739.6501239205436</v>
      </c>
      <c r="H182" s="42">
        <v>801.3101239205436</v>
      </c>
      <c r="I182" s="42">
        <v>981.8801239205435</v>
      </c>
      <c r="J182" s="42">
        <v>837.4201239205436</v>
      </c>
      <c r="K182" s="42">
        <v>991.3201239205436</v>
      </c>
      <c r="L182" s="42">
        <v>1073.9001239205436</v>
      </c>
      <c r="M182" s="42">
        <v>1107.6701239205436</v>
      </c>
      <c r="N182" s="42">
        <v>1116.3701239205436</v>
      </c>
      <c r="O182" s="42">
        <v>1164.5901239205436</v>
      </c>
      <c r="P182" s="42">
        <v>1177.0001239205435</v>
      </c>
      <c r="Q182" s="42">
        <v>1164.3501239205436</v>
      </c>
      <c r="R182" s="42">
        <v>1155.1601239205436</v>
      </c>
      <c r="S182" s="42">
        <v>1097.6901239205436</v>
      </c>
      <c r="T182" s="42">
        <v>1038.1901239205436</v>
      </c>
      <c r="U182" s="42">
        <v>1033.3801239205434</v>
      </c>
      <c r="V182" s="42">
        <v>1178.3901239205436</v>
      </c>
      <c r="W182" s="42">
        <v>1183.1501239205436</v>
      </c>
      <c r="X182" s="42">
        <v>1107.0301239205435</v>
      </c>
      <c r="Y182" s="42">
        <v>922.2101239205435</v>
      </c>
    </row>
    <row r="183" spans="1:25" ht="15.75" customHeight="1">
      <c r="A183" s="41">
        <f t="shared" si="4"/>
        <v>43286</v>
      </c>
      <c r="B183" s="42">
        <v>861.8001239205436</v>
      </c>
      <c r="C183" s="42">
        <v>786.0501239205436</v>
      </c>
      <c r="D183" s="42">
        <v>753.7401239205435</v>
      </c>
      <c r="E183" s="42">
        <v>747.4501239205435</v>
      </c>
      <c r="F183" s="42">
        <v>742.7301239205435</v>
      </c>
      <c r="G183" s="42">
        <v>740.9601239205435</v>
      </c>
      <c r="H183" s="42">
        <v>829.8101239205436</v>
      </c>
      <c r="I183" s="42">
        <v>982.7401239205435</v>
      </c>
      <c r="J183" s="42">
        <v>824.6101239205435</v>
      </c>
      <c r="K183" s="42">
        <v>979.0801239205435</v>
      </c>
      <c r="L183" s="42">
        <v>1032.4801239205435</v>
      </c>
      <c r="M183" s="42">
        <v>1049.9901239205435</v>
      </c>
      <c r="N183" s="42">
        <v>1080.5701239205434</v>
      </c>
      <c r="O183" s="42">
        <v>1144.0501239205435</v>
      </c>
      <c r="P183" s="42">
        <v>1142.5801239205434</v>
      </c>
      <c r="Q183" s="42">
        <v>1130.9901239205435</v>
      </c>
      <c r="R183" s="42">
        <v>1092.7301239205435</v>
      </c>
      <c r="S183" s="42">
        <v>1077.4701239205435</v>
      </c>
      <c r="T183" s="42">
        <v>1035.0201239205435</v>
      </c>
      <c r="U183" s="42">
        <v>1032.0001239205435</v>
      </c>
      <c r="V183" s="42">
        <v>1156.7401239205435</v>
      </c>
      <c r="W183" s="42">
        <v>1149.0401239205435</v>
      </c>
      <c r="X183" s="42">
        <v>1087.2401239205435</v>
      </c>
      <c r="Y183" s="42">
        <v>876.2701239205435</v>
      </c>
    </row>
    <row r="184" spans="1:25" ht="15.75" customHeight="1">
      <c r="A184" s="41">
        <f t="shared" si="4"/>
        <v>43287</v>
      </c>
      <c r="B184" s="42">
        <v>834.1401239205435</v>
      </c>
      <c r="C184" s="42">
        <v>769.3501239205435</v>
      </c>
      <c r="D184" s="42">
        <v>749.0401239205436</v>
      </c>
      <c r="E184" s="42">
        <v>743.8601239205435</v>
      </c>
      <c r="F184" s="42">
        <v>784.5701239205436</v>
      </c>
      <c r="G184" s="42">
        <v>812.2001239205435</v>
      </c>
      <c r="H184" s="42">
        <v>808.3301239205435</v>
      </c>
      <c r="I184" s="42">
        <v>973.7601239205435</v>
      </c>
      <c r="J184" s="42">
        <v>803.8001239205436</v>
      </c>
      <c r="K184" s="42">
        <v>930.5901239205435</v>
      </c>
      <c r="L184" s="42">
        <v>1001.6401239205435</v>
      </c>
      <c r="M184" s="42">
        <v>1099.8901239205436</v>
      </c>
      <c r="N184" s="42">
        <v>1115.0201239205435</v>
      </c>
      <c r="O184" s="42">
        <v>1122.4001239205436</v>
      </c>
      <c r="P184" s="42">
        <v>1109.6601239205436</v>
      </c>
      <c r="Q184" s="42">
        <v>1100.5901239205436</v>
      </c>
      <c r="R184" s="42">
        <v>1090.5501239205435</v>
      </c>
      <c r="S184" s="42">
        <v>1062.1801239205436</v>
      </c>
      <c r="T184" s="42">
        <v>1062.2801239205435</v>
      </c>
      <c r="U184" s="42">
        <v>1036.1301239205434</v>
      </c>
      <c r="V184" s="42">
        <v>1131.3201239205434</v>
      </c>
      <c r="W184" s="42">
        <v>1203.6901239205436</v>
      </c>
      <c r="X184" s="42">
        <v>1090.7401239205435</v>
      </c>
      <c r="Y184" s="42">
        <v>872.6201239205435</v>
      </c>
    </row>
    <row r="185" spans="1:25" ht="15.75" customHeight="1">
      <c r="A185" s="41">
        <f t="shared" si="4"/>
        <v>43288</v>
      </c>
      <c r="B185" s="42">
        <v>882.5801239205435</v>
      </c>
      <c r="C185" s="42">
        <v>799.0101239205435</v>
      </c>
      <c r="D185" s="42">
        <v>778.4501239205435</v>
      </c>
      <c r="E185" s="42">
        <v>757.1401239205435</v>
      </c>
      <c r="F185" s="42">
        <v>787.7701239205435</v>
      </c>
      <c r="G185" s="42">
        <v>819.1901239205436</v>
      </c>
      <c r="H185" s="42">
        <v>809.0301239205436</v>
      </c>
      <c r="I185" s="42">
        <v>883.3101239205436</v>
      </c>
      <c r="J185" s="42">
        <v>786.7801239205436</v>
      </c>
      <c r="K185" s="42">
        <v>933.2001239205435</v>
      </c>
      <c r="L185" s="42">
        <v>1039.7001239205435</v>
      </c>
      <c r="M185" s="42">
        <v>1098.6101239205436</v>
      </c>
      <c r="N185" s="42">
        <v>1131.4501239205435</v>
      </c>
      <c r="O185" s="42">
        <v>1154.4601239205435</v>
      </c>
      <c r="P185" s="42">
        <v>1141.4201239205436</v>
      </c>
      <c r="Q185" s="42">
        <v>1139.1601239205436</v>
      </c>
      <c r="R185" s="42">
        <v>1127.0701239205434</v>
      </c>
      <c r="S185" s="42">
        <v>1145.3901239205436</v>
      </c>
      <c r="T185" s="42">
        <v>1100.8801239205436</v>
      </c>
      <c r="U185" s="42">
        <v>1088.3301239205434</v>
      </c>
      <c r="V185" s="42">
        <v>1223.3801239205436</v>
      </c>
      <c r="W185" s="42">
        <v>1306.2601239205435</v>
      </c>
      <c r="X185" s="42">
        <v>1149.2201239205435</v>
      </c>
      <c r="Y185" s="42">
        <v>867.4601239205435</v>
      </c>
    </row>
    <row r="186" spans="1:25" ht="15.75" customHeight="1">
      <c r="A186" s="41">
        <f t="shared" si="4"/>
        <v>43289</v>
      </c>
      <c r="B186" s="42">
        <v>1040.8401239205434</v>
      </c>
      <c r="C186" s="42">
        <v>842.5701239205436</v>
      </c>
      <c r="D186" s="42">
        <v>818.5901239205435</v>
      </c>
      <c r="E186" s="42">
        <v>800.5601239205436</v>
      </c>
      <c r="F186" s="42">
        <v>774.9101239205436</v>
      </c>
      <c r="G186" s="42">
        <v>765.3501239205435</v>
      </c>
      <c r="H186" s="42">
        <v>854.8001239205436</v>
      </c>
      <c r="I186" s="42">
        <v>903.9401239205436</v>
      </c>
      <c r="J186" s="42">
        <v>840.9401239205436</v>
      </c>
      <c r="K186" s="42">
        <v>1010.1601239205436</v>
      </c>
      <c r="L186" s="42">
        <v>1140.6101239205436</v>
      </c>
      <c r="M186" s="42">
        <v>1161.9201239205436</v>
      </c>
      <c r="N186" s="42">
        <v>1150.9001239205436</v>
      </c>
      <c r="O186" s="42">
        <v>1159.6801239205436</v>
      </c>
      <c r="P186" s="42">
        <v>1151.2901239205435</v>
      </c>
      <c r="Q186" s="42">
        <v>1148.7201239205435</v>
      </c>
      <c r="R186" s="42">
        <v>1161.0301239205435</v>
      </c>
      <c r="S186" s="42">
        <v>1131.7101239205435</v>
      </c>
      <c r="T186" s="42">
        <v>1134.1701239205436</v>
      </c>
      <c r="U186" s="42">
        <v>1135.1801239205436</v>
      </c>
      <c r="V186" s="42">
        <v>1229.6301239205436</v>
      </c>
      <c r="W186" s="42">
        <v>1376.0801239205434</v>
      </c>
      <c r="X186" s="42">
        <v>1210.7501239205435</v>
      </c>
      <c r="Y186" s="42">
        <v>999.1301239205435</v>
      </c>
    </row>
    <row r="187" spans="1:25" ht="15.75" customHeight="1">
      <c r="A187" s="41">
        <f t="shared" si="4"/>
        <v>43290</v>
      </c>
      <c r="B187" s="42">
        <v>1034.7101239205435</v>
      </c>
      <c r="C187" s="42">
        <v>850.4501239205435</v>
      </c>
      <c r="D187" s="42">
        <v>816.1501239205436</v>
      </c>
      <c r="E187" s="42">
        <v>798.5401239205436</v>
      </c>
      <c r="F187" s="42">
        <v>769.7501239205435</v>
      </c>
      <c r="G187" s="42">
        <v>767.4301239205436</v>
      </c>
      <c r="H187" s="42">
        <v>911.7201239205435</v>
      </c>
      <c r="I187" s="42">
        <v>1166.8501239205436</v>
      </c>
      <c r="J187" s="42">
        <v>980.7601239205435</v>
      </c>
      <c r="K187" s="42">
        <v>1139.9901239205435</v>
      </c>
      <c r="L187" s="42">
        <v>1228.6101239205436</v>
      </c>
      <c r="M187" s="42">
        <v>1254.6001239205436</v>
      </c>
      <c r="N187" s="42">
        <v>1245.3301239205434</v>
      </c>
      <c r="O187" s="42">
        <v>1299.8801239205436</v>
      </c>
      <c r="P187" s="42">
        <v>1303.2701239205435</v>
      </c>
      <c r="Q187" s="42">
        <v>1295.1601239205436</v>
      </c>
      <c r="R187" s="42">
        <v>1239.8701239205436</v>
      </c>
      <c r="S187" s="42">
        <v>1199.5101239205435</v>
      </c>
      <c r="T187" s="42">
        <v>1184.2501239205435</v>
      </c>
      <c r="U187" s="42">
        <v>1118.1001239205436</v>
      </c>
      <c r="V187" s="42">
        <v>1303.4101239205436</v>
      </c>
      <c r="W187" s="42">
        <v>1349.9801239205435</v>
      </c>
      <c r="X187" s="42">
        <v>1279.5701239205434</v>
      </c>
      <c r="Y187" s="42">
        <v>1014.5601239205436</v>
      </c>
    </row>
    <row r="188" spans="1:25" ht="15.75" customHeight="1">
      <c r="A188" s="41">
        <f t="shared" si="4"/>
        <v>43291</v>
      </c>
      <c r="B188" s="42">
        <v>887.8301239205435</v>
      </c>
      <c r="C188" s="42">
        <v>818.0001239205435</v>
      </c>
      <c r="D188" s="42">
        <v>801.8801239205435</v>
      </c>
      <c r="E188" s="42">
        <v>781.5201239205435</v>
      </c>
      <c r="F188" s="42">
        <v>765.1801239205436</v>
      </c>
      <c r="G188" s="42">
        <v>763.4501239205435</v>
      </c>
      <c r="H188" s="42">
        <v>873.1101239205435</v>
      </c>
      <c r="I188" s="42">
        <v>1068.3701239205436</v>
      </c>
      <c r="J188" s="42">
        <v>960.9501239205435</v>
      </c>
      <c r="K188" s="42">
        <v>1075.7101239205435</v>
      </c>
      <c r="L188" s="42">
        <v>1115.1801239205436</v>
      </c>
      <c r="M188" s="42">
        <v>1132.2801239205435</v>
      </c>
      <c r="N188" s="42">
        <v>1119.9401239205436</v>
      </c>
      <c r="O188" s="42">
        <v>1204.5001239205435</v>
      </c>
      <c r="P188" s="42">
        <v>1238.9001239205436</v>
      </c>
      <c r="Q188" s="42">
        <v>1231.2201239205435</v>
      </c>
      <c r="R188" s="42">
        <v>1224.1601239205436</v>
      </c>
      <c r="S188" s="42">
        <v>1140.6701239205436</v>
      </c>
      <c r="T188" s="42">
        <v>1116.9601239205435</v>
      </c>
      <c r="U188" s="42">
        <v>1125.8801239205436</v>
      </c>
      <c r="V188" s="42">
        <v>1253.1101239205436</v>
      </c>
      <c r="W188" s="42">
        <v>1267.7201239205435</v>
      </c>
      <c r="X188" s="42">
        <v>1213.2601239205435</v>
      </c>
      <c r="Y188" s="42">
        <v>1054.5201239205435</v>
      </c>
    </row>
    <row r="189" spans="1:25" ht="15.75" customHeight="1">
      <c r="A189" s="41">
        <f t="shared" si="4"/>
        <v>43292</v>
      </c>
      <c r="B189" s="42">
        <v>916.0901239205435</v>
      </c>
      <c r="C189" s="42">
        <v>855.1001239205435</v>
      </c>
      <c r="D189" s="42">
        <v>828.9201239205436</v>
      </c>
      <c r="E189" s="42">
        <v>801.8101239205436</v>
      </c>
      <c r="F189" s="42">
        <v>772.8901239205435</v>
      </c>
      <c r="G189" s="42">
        <v>775.0101239205435</v>
      </c>
      <c r="H189" s="42">
        <v>907.6401239205435</v>
      </c>
      <c r="I189" s="42">
        <v>1140.6301239205436</v>
      </c>
      <c r="J189" s="42">
        <v>979.4701239205435</v>
      </c>
      <c r="K189" s="42">
        <v>1156.6801239205436</v>
      </c>
      <c r="L189" s="42">
        <v>1311.7601239205435</v>
      </c>
      <c r="M189" s="42">
        <v>1350.5401239205435</v>
      </c>
      <c r="N189" s="42">
        <v>1341.5901239205436</v>
      </c>
      <c r="O189" s="42">
        <v>1342.9301239205436</v>
      </c>
      <c r="P189" s="42">
        <v>1398.3501239205436</v>
      </c>
      <c r="Q189" s="42">
        <v>1376.0501239205435</v>
      </c>
      <c r="R189" s="42">
        <v>1371.1901239205436</v>
      </c>
      <c r="S189" s="42">
        <v>1381.7501239205435</v>
      </c>
      <c r="T189" s="42">
        <v>1323.3601239205436</v>
      </c>
      <c r="U189" s="42">
        <v>1205.5401239205435</v>
      </c>
      <c r="V189" s="42">
        <v>1356.3201239205434</v>
      </c>
      <c r="W189" s="42">
        <v>1552.2901239205435</v>
      </c>
      <c r="X189" s="42">
        <v>1319.4101239205436</v>
      </c>
      <c r="Y189" s="42">
        <v>1075.1801239205436</v>
      </c>
    </row>
    <row r="190" spans="1:25" ht="15.75" customHeight="1">
      <c r="A190" s="41">
        <f t="shared" si="4"/>
        <v>43293</v>
      </c>
      <c r="B190" s="42">
        <v>895.0101239205435</v>
      </c>
      <c r="C190" s="42">
        <v>839.4601239205435</v>
      </c>
      <c r="D190" s="42">
        <v>804.7301239205435</v>
      </c>
      <c r="E190" s="42">
        <v>773.2501239205435</v>
      </c>
      <c r="F190" s="42">
        <v>758.1701239205436</v>
      </c>
      <c r="G190" s="42">
        <v>761.9101239205436</v>
      </c>
      <c r="H190" s="42">
        <v>900.2201239205435</v>
      </c>
      <c r="I190" s="42">
        <v>1071.2001239205435</v>
      </c>
      <c r="J190" s="42">
        <v>842.5301239205436</v>
      </c>
      <c r="K190" s="42">
        <v>1073.5901239205436</v>
      </c>
      <c r="L190" s="42">
        <v>1178.6701239205436</v>
      </c>
      <c r="M190" s="42">
        <v>1211.8101239205434</v>
      </c>
      <c r="N190" s="42">
        <v>1198.3001239205435</v>
      </c>
      <c r="O190" s="42">
        <v>1209.0501239205435</v>
      </c>
      <c r="P190" s="42">
        <v>1196.9001239205436</v>
      </c>
      <c r="Q190" s="42">
        <v>1214.9901239205435</v>
      </c>
      <c r="R190" s="42">
        <v>1238.3001239205435</v>
      </c>
      <c r="S190" s="42">
        <v>1172.9501239205435</v>
      </c>
      <c r="T190" s="42">
        <v>1132.2801239205435</v>
      </c>
      <c r="U190" s="42">
        <v>1124.9401239205436</v>
      </c>
      <c r="V190" s="42">
        <v>1227.4801239205435</v>
      </c>
      <c r="W190" s="42">
        <v>1245.4901239205435</v>
      </c>
      <c r="X190" s="42">
        <v>1183.3801239205436</v>
      </c>
      <c r="Y190" s="42">
        <v>925.5701239205436</v>
      </c>
    </row>
    <row r="191" spans="1:25" ht="15.75" customHeight="1">
      <c r="A191" s="41">
        <f t="shared" si="4"/>
        <v>43294</v>
      </c>
      <c r="B191" s="42">
        <v>893.1001239205435</v>
      </c>
      <c r="C191" s="42">
        <v>822.8301239205435</v>
      </c>
      <c r="D191" s="42">
        <v>783.9501239205435</v>
      </c>
      <c r="E191" s="42">
        <v>764.8501239205435</v>
      </c>
      <c r="F191" s="42">
        <v>754.4601239205435</v>
      </c>
      <c r="G191" s="42">
        <v>791.8101239205436</v>
      </c>
      <c r="H191" s="42">
        <v>865.9901239205435</v>
      </c>
      <c r="I191" s="42">
        <v>1046.6401239205434</v>
      </c>
      <c r="J191" s="42">
        <v>783.8201239205436</v>
      </c>
      <c r="K191" s="42">
        <v>991.8001239205436</v>
      </c>
      <c r="L191" s="42">
        <v>1010.6501239205436</v>
      </c>
      <c r="M191" s="42">
        <v>1024.1701239205436</v>
      </c>
      <c r="N191" s="42">
        <v>1060.3001239205435</v>
      </c>
      <c r="O191" s="42">
        <v>1102.0901239205436</v>
      </c>
      <c r="P191" s="42">
        <v>1131.3001239205435</v>
      </c>
      <c r="Q191" s="42">
        <v>1155.6201239205436</v>
      </c>
      <c r="R191" s="42">
        <v>1140.9301239205436</v>
      </c>
      <c r="S191" s="42">
        <v>1120.8001239205435</v>
      </c>
      <c r="T191" s="42">
        <v>1001.6301239205435</v>
      </c>
      <c r="U191" s="42">
        <v>974.0101239205435</v>
      </c>
      <c r="V191" s="42">
        <v>1134.5701239205434</v>
      </c>
      <c r="W191" s="42">
        <v>1204.1201239205436</v>
      </c>
      <c r="X191" s="42">
        <v>1093.3601239205436</v>
      </c>
      <c r="Y191" s="42">
        <v>823.0501239205436</v>
      </c>
    </row>
    <row r="192" spans="1:25" ht="15.75" customHeight="1">
      <c r="A192" s="41">
        <f t="shared" si="4"/>
        <v>43295</v>
      </c>
      <c r="B192" s="42">
        <v>920.2301239205435</v>
      </c>
      <c r="C192" s="42">
        <v>802.3201239205436</v>
      </c>
      <c r="D192" s="42">
        <v>769.1701239205436</v>
      </c>
      <c r="E192" s="42">
        <v>747.4201239205436</v>
      </c>
      <c r="F192" s="42">
        <v>819.3101239205436</v>
      </c>
      <c r="G192" s="42">
        <v>857.4701239205435</v>
      </c>
      <c r="H192" s="42">
        <v>779.9101239205436</v>
      </c>
      <c r="I192" s="42">
        <v>896.5701239205436</v>
      </c>
      <c r="J192" s="42">
        <v>883.4401239205436</v>
      </c>
      <c r="K192" s="42">
        <v>836.6701239205436</v>
      </c>
      <c r="L192" s="42">
        <v>942.5201239205435</v>
      </c>
      <c r="M192" s="42">
        <v>987.2201239205435</v>
      </c>
      <c r="N192" s="42">
        <v>1019.1401239205435</v>
      </c>
      <c r="O192" s="42">
        <v>1062.6401239205436</v>
      </c>
      <c r="P192" s="42">
        <v>1083.6001239205436</v>
      </c>
      <c r="Q192" s="42">
        <v>1093.0801239205434</v>
      </c>
      <c r="R192" s="42">
        <v>1101.3701239205436</v>
      </c>
      <c r="S192" s="42">
        <v>1083.9801239205435</v>
      </c>
      <c r="T192" s="42">
        <v>1017.7001239205435</v>
      </c>
      <c r="U192" s="42">
        <v>990.7301239205435</v>
      </c>
      <c r="V192" s="42">
        <v>1145.1301239205436</v>
      </c>
      <c r="W192" s="42">
        <v>1159.5301239205435</v>
      </c>
      <c r="X192" s="42">
        <v>1049.6801239205436</v>
      </c>
      <c r="Y192" s="42">
        <v>837.7201239205435</v>
      </c>
    </row>
    <row r="193" spans="1:25" ht="15.75" customHeight="1">
      <c r="A193" s="41">
        <f t="shared" si="4"/>
        <v>43296</v>
      </c>
      <c r="B193" s="42">
        <v>912.9101239205436</v>
      </c>
      <c r="C193" s="42">
        <v>798.3201239205436</v>
      </c>
      <c r="D193" s="42">
        <v>763.5601239205436</v>
      </c>
      <c r="E193" s="42">
        <v>759.4801239205435</v>
      </c>
      <c r="F193" s="42">
        <v>834.3001239205436</v>
      </c>
      <c r="G193" s="42">
        <v>865.0301239205436</v>
      </c>
      <c r="H193" s="42">
        <v>759.0701239205436</v>
      </c>
      <c r="I193" s="42">
        <v>865.7301239205435</v>
      </c>
      <c r="J193" s="42">
        <v>982.3201239205436</v>
      </c>
      <c r="K193" s="42">
        <v>804.6501239205436</v>
      </c>
      <c r="L193" s="42">
        <v>850.8201239205436</v>
      </c>
      <c r="M193" s="42">
        <v>912.0501239205436</v>
      </c>
      <c r="N193" s="42">
        <v>971.9001239205436</v>
      </c>
      <c r="O193" s="42">
        <v>1013.9701239205435</v>
      </c>
      <c r="P193" s="42">
        <v>990.0101239205435</v>
      </c>
      <c r="Q193" s="42">
        <v>997.0801239205435</v>
      </c>
      <c r="R193" s="42">
        <v>990.2201239205435</v>
      </c>
      <c r="S193" s="42">
        <v>973.2401239205435</v>
      </c>
      <c r="T193" s="42">
        <v>929.2001239205435</v>
      </c>
      <c r="U193" s="42">
        <v>935.8101239205436</v>
      </c>
      <c r="V193" s="42">
        <v>1084.8901239205436</v>
      </c>
      <c r="W193" s="42">
        <v>1165.5001239205435</v>
      </c>
      <c r="X193" s="42">
        <v>1045.2201239205435</v>
      </c>
      <c r="Y193" s="42">
        <v>832.6001239205435</v>
      </c>
    </row>
    <row r="194" spans="1:25" ht="15.75" customHeight="1">
      <c r="A194" s="41">
        <f t="shared" si="4"/>
        <v>43297</v>
      </c>
      <c r="B194" s="42">
        <v>873.2601239205435</v>
      </c>
      <c r="C194" s="42">
        <v>768.4101239205436</v>
      </c>
      <c r="D194" s="42">
        <v>747.9501239205435</v>
      </c>
      <c r="E194" s="42">
        <v>780.9501239205435</v>
      </c>
      <c r="F194" s="42">
        <v>859.8901239205435</v>
      </c>
      <c r="G194" s="42">
        <v>896.5201239205435</v>
      </c>
      <c r="H194" s="42">
        <v>806.9401239205436</v>
      </c>
      <c r="I194" s="42">
        <v>833.0101239205435</v>
      </c>
      <c r="J194" s="42">
        <v>1039.4601239205435</v>
      </c>
      <c r="K194" s="42">
        <v>848.1201239205435</v>
      </c>
      <c r="L194" s="42">
        <v>817.9701239205435</v>
      </c>
      <c r="M194" s="42">
        <v>894.5801239205435</v>
      </c>
      <c r="N194" s="42">
        <v>967.1301239205435</v>
      </c>
      <c r="O194" s="42">
        <v>1045.4001239205436</v>
      </c>
      <c r="P194" s="42">
        <v>1005.0301239205436</v>
      </c>
      <c r="Q194" s="42">
        <v>1029.8301239205434</v>
      </c>
      <c r="R194" s="42">
        <v>1017.4101239205436</v>
      </c>
      <c r="S194" s="42">
        <v>1008.6101239205435</v>
      </c>
      <c r="T194" s="42">
        <v>903.8801239205435</v>
      </c>
      <c r="U194" s="42">
        <v>906.0801239205435</v>
      </c>
      <c r="V194" s="42">
        <v>1039.5101239205435</v>
      </c>
      <c r="W194" s="42">
        <v>1108.5001239205435</v>
      </c>
      <c r="X194" s="42">
        <v>957.7301239205435</v>
      </c>
      <c r="Y194" s="42">
        <v>918.7401239205435</v>
      </c>
    </row>
    <row r="195" spans="1:25" ht="15.75" customHeight="1">
      <c r="A195" s="41">
        <f t="shared" si="4"/>
        <v>43298</v>
      </c>
      <c r="B195" s="42">
        <v>853.6401239205435</v>
      </c>
      <c r="C195" s="42">
        <v>809.6501239205436</v>
      </c>
      <c r="D195" s="42">
        <v>783.8201239205436</v>
      </c>
      <c r="E195" s="42">
        <v>766.2301239205435</v>
      </c>
      <c r="F195" s="42">
        <v>744.4401239205436</v>
      </c>
      <c r="G195" s="42">
        <v>786.7301239205435</v>
      </c>
      <c r="H195" s="42">
        <v>812.1301239205435</v>
      </c>
      <c r="I195" s="42">
        <v>962.7201239205435</v>
      </c>
      <c r="J195" s="42">
        <v>879.4901239205435</v>
      </c>
      <c r="K195" s="42">
        <v>793.0101239205435</v>
      </c>
      <c r="L195" s="42">
        <v>853.8201239205436</v>
      </c>
      <c r="M195" s="42">
        <v>865.8601239205435</v>
      </c>
      <c r="N195" s="42">
        <v>808.9001239205436</v>
      </c>
      <c r="O195" s="42">
        <v>797.2901239205436</v>
      </c>
      <c r="P195" s="42">
        <v>809.1801239205436</v>
      </c>
      <c r="Q195" s="42">
        <v>776.6901239205436</v>
      </c>
      <c r="R195" s="42">
        <v>785.2301239205435</v>
      </c>
      <c r="S195" s="42">
        <v>780.2301239205435</v>
      </c>
      <c r="T195" s="42">
        <v>774.2201239205435</v>
      </c>
      <c r="U195" s="42">
        <v>883.3601239205435</v>
      </c>
      <c r="V195" s="42">
        <v>970.4601239205435</v>
      </c>
      <c r="W195" s="42">
        <v>985.6001239205435</v>
      </c>
      <c r="X195" s="42">
        <v>851.1401239205435</v>
      </c>
      <c r="Y195" s="42">
        <v>997.5601239205436</v>
      </c>
    </row>
    <row r="196" spans="1:25" ht="15.75" customHeight="1">
      <c r="A196" s="41">
        <f t="shared" si="4"/>
        <v>43299</v>
      </c>
      <c r="B196" s="42">
        <v>873.1601239205436</v>
      </c>
      <c r="C196" s="42">
        <v>815.3701239205435</v>
      </c>
      <c r="D196" s="42">
        <v>780.4201239205436</v>
      </c>
      <c r="E196" s="42">
        <v>763.0301239205436</v>
      </c>
      <c r="F196" s="42">
        <v>745.3901239205435</v>
      </c>
      <c r="G196" s="42">
        <v>772.6101239205435</v>
      </c>
      <c r="H196" s="42">
        <v>824.0001239205435</v>
      </c>
      <c r="I196" s="42">
        <v>935.2601239205435</v>
      </c>
      <c r="J196" s="42">
        <v>849.8001239205436</v>
      </c>
      <c r="K196" s="42">
        <v>827.4001239205436</v>
      </c>
      <c r="L196" s="42">
        <v>887.2001239205435</v>
      </c>
      <c r="M196" s="42">
        <v>896.5101239205435</v>
      </c>
      <c r="N196" s="42">
        <v>869.7001239205435</v>
      </c>
      <c r="O196" s="42">
        <v>805.8201239205436</v>
      </c>
      <c r="P196" s="42">
        <v>795.2201239205435</v>
      </c>
      <c r="Q196" s="42">
        <v>804.3701239205435</v>
      </c>
      <c r="R196" s="42">
        <v>828.7801239205436</v>
      </c>
      <c r="S196" s="42">
        <v>842.3801239205435</v>
      </c>
      <c r="T196" s="42">
        <v>848.1901239205436</v>
      </c>
      <c r="U196" s="42">
        <v>909.4101239205436</v>
      </c>
      <c r="V196" s="42">
        <v>1009.7601239205435</v>
      </c>
      <c r="W196" s="42">
        <v>1023.7701239205435</v>
      </c>
      <c r="X196" s="42">
        <v>893.6101239205435</v>
      </c>
      <c r="Y196" s="42">
        <v>942.7201239205435</v>
      </c>
    </row>
    <row r="197" spans="1:25" ht="15.75" customHeight="1">
      <c r="A197" s="41">
        <f t="shared" si="4"/>
        <v>43300</v>
      </c>
      <c r="B197" s="42">
        <v>1052.5301239205435</v>
      </c>
      <c r="C197" s="42">
        <v>818.2301239205435</v>
      </c>
      <c r="D197" s="42">
        <v>784.8801239205435</v>
      </c>
      <c r="E197" s="42">
        <v>769.2701239205435</v>
      </c>
      <c r="F197" s="42">
        <v>745.8101239205436</v>
      </c>
      <c r="G197" s="42">
        <v>780.6901239205436</v>
      </c>
      <c r="H197" s="42">
        <v>836.2201239205435</v>
      </c>
      <c r="I197" s="42">
        <v>1034.1701239205436</v>
      </c>
      <c r="J197" s="42">
        <v>869.3201239205436</v>
      </c>
      <c r="K197" s="42">
        <v>810.5201239205435</v>
      </c>
      <c r="L197" s="42">
        <v>881.6601239205436</v>
      </c>
      <c r="M197" s="42">
        <v>858.7201239205435</v>
      </c>
      <c r="N197" s="42">
        <v>891.9501239205435</v>
      </c>
      <c r="O197" s="42">
        <v>904.0401239205436</v>
      </c>
      <c r="P197" s="42">
        <v>937.3701239205435</v>
      </c>
      <c r="Q197" s="42">
        <v>899.7001239205435</v>
      </c>
      <c r="R197" s="42">
        <v>921.5901239205435</v>
      </c>
      <c r="S197" s="42">
        <v>915.2701239205435</v>
      </c>
      <c r="T197" s="42">
        <v>859.1801239205436</v>
      </c>
      <c r="U197" s="42">
        <v>932.9301239205436</v>
      </c>
      <c r="V197" s="42">
        <v>983.7601239205435</v>
      </c>
      <c r="W197" s="42">
        <v>967.8601239205435</v>
      </c>
      <c r="X197" s="42">
        <v>804.2201239205435</v>
      </c>
      <c r="Y197" s="42">
        <v>1096.0001239205435</v>
      </c>
    </row>
    <row r="198" spans="1:25" ht="15.75" customHeight="1">
      <c r="A198" s="41">
        <f t="shared" si="4"/>
        <v>43301</v>
      </c>
      <c r="B198" s="42">
        <v>932.4301239205436</v>
      </c>
      <c r="C198" s="42">
        <v>810.2301239205435</v>
      </c>
      <c r="D198" s="42">
        <v>782.4001239205436</v>
      </c>
      <c r="E198" s="42">
        <v>764.8101239205436</v>
      </c>
      <c r="F198" s="42">
        <v>751.6401239205435</v>
      </c>
      <c r="G198" s="42">
        <v>803.5401239205436</v>
      </c>
      <c r="H198" s="42">
        <v>800.1501239205436</v>
      </c>
      <c r="I198" s="42">
        <v>890.1701239205436</v>
      </c>
      <c r="J198" s="42">
        <v>905.6601239205436</v>
      </c>
      <c r="K198" s="42">
        <v>767.9801239205435</v>
      </c>
      <c r="L198" s="42">
        <v>828.9601239205435</v>
      </c>
      <c r="M198" s="42">
        <v>841.3401239205435</v>
      </c>
      <c r="N198" s="42">
        <v>786.3701239205435</v>
      </c>
      <c r="O198" s="42">
        <v>811.7201239205435</v>
      </c>
      <c r="P198" s="42">
        <v>828.7601239205435</v>
      </c>
      <c r="Q198" s="42">
        <v>794.7701239205435</v>
      </c>
      <c r="R198" s="42">
        <v>770.6001239205435</v>
      </c>
      <c r="S198" s="42">
        <v>773.6101239205435</v>
      </c>
      <c r="T198" s="42">
        <v>779.4701239205435</v>
      </c>
      <c r="U198" s="42">
        <v>858.9901239205435</v>
      </c>
      <c r="V198" s="42">
        <v>934.9801239205435</v>
      </c>
      <c r="W198" s="42">
        <v>946.4001239205436</v>
      </c>
      <c r="X198" s="42">
        <v>804.4501239205435</v>
      </c>
      <c r="Y198" s="42">
        <v>1053.7401239205435</v>
      </c>
    </row>
    <row r="199" spans="1:25" ht="15.75" customHeight="1">
      <c r="A199" s="41">
        <f t="shared" si="4"/>
        <v>43302</v>
      </c>
      <c r="B199" s="42">
        <v>938.4901239205435</v>
      </c>
      <c r="C199" s="42">
        <v>834.1501239205436</v>
      </c>
      <c r="D199" s="42">
        <v>773.1401239205435</v>
      </c>
      <c r="E199" s="42">
        <v>750.4701239205435</v>
      </c>
      <c r="F199" s="42">
        <v>805.2201239205435</v>
      </c>
      <c r="G199" s="42">
        <v>863.0101239205435</v>
      </c>
      <c r="H199" s="42">
        <v>766.6601239205436</v>
      </c>
      <c r="I199" s="42">
        <v>875.8501239205435</v>
      </c>
      <c r="J199" s="42">
        <v>991.0101239205435</v>
      </c>
      <c r="K199" s="42">
        <v>838.0701239205436</v>
      </c>
      <c r="L199" s="42">
        <v>773.3201239205436</v>
      </c>
      <c r="M199" s="42">
        <v>798.1901239205436</v>
      </c>
      <c r="N199" s="42">
        <v>781.5501239205436</v>
      </c>
      <c r="O199" s="42">
        <v>793.7301239205435</v>
      </c>
      <c r="P199" s="42">
        <v>810.4001239205436</v>
      </c>
      <c r="Q199" s="42">
        <v>779.4101239205436</v>
      </c>
      <c r="R199" s="42">
        <v>804.5001239205435</v>
      </c>
      <c r="S199" s="42">
        <v>796.0601239205436</v>
      </c>
      <c r="T199" s="42">
        <v>790.8301239205435</v>
      </c>
      <c r="U199" s="42">
        <v>892.9201239205436</v>
      </c>
      <c r="V199" s="42">
        <v>1024.4501239205435</v>
      </c>
      <c r="W199" s="42">
        <v>1043.3901239205434</v>
      </c>
      <c r="X199" s="42">
        <v>882.2701239205435</v>
      </c>
      <c r="Y199" s="42">
        <v>965.9401239205436</v>
      </c>
    </row>
    <row r="200" spans="1:25" ht="15.75" customHeight="1">
      <c r="A200" s="41">
        <f t="shared" si="4"/>
        <v>43303</v>
      </c>
      <c r="B200" s="42">
        <v>972.7801239205436</v>
      </c>
      <c r="C200" s="42">
        <v>830.6101239205435</v>
      </c>
      <c r="D200" s="42">
        <v>783.0901239205435</v>
      </c>
      <c r="E200" s="42">
        <v>758.1401239205435</v>
      </c>
      <c r="F200" s="42">
        <v>787.6501239205436</v>
      </c>
      <c r="G200" s="42">
        <v>846.8201239205436</v>
      </c>
      <c r="H200" s="42">
        <v>760.8601239205435</v>
      </c>
      <c r="I200" s="42">
        <v>866.0501239205436</v>
      </c>
      <c r="J200" s="42">
        <v>955.2201239205435</v>
      </c>
      <c r="K200" s="42">
        <v>812.8601239205435</v>
      </c>
      <c r="L200" s="42">
        <v>812.4401239205436</v>
      </c>
      <c r="M200" s="42">
        <v>834.8101239205436</v>
      </c>
      <c r="N200" s="42">
        <v>803.0501239205436</v>
      </c>
      <c r="O200" s="42">
        <v>785.0601239205436</v>
      </c>
      <c r="P200" s="42">
        <v>789.3201239205436</v>
      </c>
      <c r="Q200" s="42">
        <v>815.3701239205435</v>
      </c>
      <c r="R200" s="42">
        <v>861.8201239205436</v>
      </c>
      <c r="S200" s="42">
        <v>843.6101239205435</v>
      </c>
      <c r="T200" s="42">
        <v>835.8101239205436</v>
      </c>
      <c r="U200" s="42">
        <v>942.9501239205435</v>
      </c>
      <c r="V200" s="42">
        <v>1096.7401239205435</v>
      </c>
      <c r="W200" s="42">
        <v>1105.3601239205436</v>
      </c>
      <c r="X200" s="42">
        <v>960.4901239205435</v>
      </c>
      <c r="Y200" s="42">
        <v>937.7501239205435</v>
      </c>
    </row>
    <row r="201" spans="1:25" ht="15.75" customHeight="1">
      <c r="A201" s="41">
        <f t="shared" si="4"/>
        <v>43304</v>
      </c>
      <c r="B201" s="42">
        <v>943.5001239205435</v>
      </c>
      <c r="C201" s="42">
        <v>817.7201239205435</v>
      </c>
      <c r="D201" s="42">
        <v>776.8201239205436</v>
      </c>
      <c r="E201" s="42">
        <v>750.4901239205435</v>
      </c>
      <c r="F201" s="42">
        <v>807.8401239205435</v>
      </c>
      <c r="G201" s="42">
        <v>863.7401239205435</v>
      </c>
      <c r="H201" s="42">
        <v>768.4901239205435</v>
      </c>
      <c r="I201" s="42">
        <v>968.4301239205436</v>
      </c>
      <c r="J201" s="42">
        <v>992.6801239205436</v>
      </c>
      <c r="K201" s="42">
        <v>838.0601239205436</v>
      </c>
      <c r="L201" s="42">
        <v>790.9901239205435</v>
      </c>
      <c r="M201" s="42">
        <v>817.6201239205435</v>
      </c>
      <c r="N201" s="42">
        <v>780.8101239205436</v>
      </c>
      <c r="O201" s="42">
        <v>794.2201239205435</v>
      </c>
      <c r="P201" s="42">
        <v>809.6901239205436</v>
      </c>
      <c r="Q201" s="42">
        <v>786.4101239205436</v>
      </c>
      <c r="R201" s="42">
        <v>827.7601239205435</v>
      </c>
      <c r="S201" s="42">
        <v>815.8201239205436</v>
      </c>
      <c r="T201" s="42">
        <v>794.9701239205435</v>
      </c>
      <c r="U201" s="42">
        <v>905.3801239205435</v>
      </c>
      <c r="V201" s="42">
        <v>1043.1401239205434</v>
      </c>
      <c r="W201" s="42">
        <v>1067.1701239205436</v>
      </c>
      <c r="X201" s="42">
        <v>899.1001239205435</v>
      </c>
      <c r="Y201" s="42">
        <v>998.4201239205436</v>
      </c>
    </row>
    <row r="202" spans="1:25" ht="15.75" customHeight="1">
      <c r="A202" s="41">
        <f t="shared" si="4"/>
        <v>43305</v>
      </c>
      <c r="B202" s="42">
        <v>871.1701239205436</v>
      </c>
      <c r="C202" s="42">
        <v>800.5801239205435</v>
      </c>
      <c r="D202" s="42">
        <v>764.1201239205435</v>
      </c>
      <c r="E202" s="42">
        <v>747.6201239205435</v>
      </c>
      <c r="F202" s="42">
        <v>806.1701239205436</v>
      </c>
      <c r="G202" s="42">
        <v>862.3901239205435</v>
      </c>
      <c r="H202" s="42">
        <v>766.0901239205435</v>
      </c>
      <c r="I202" s="42">
        <v>894.9801239205435</v>
      </c>
      <c r="J202" s="42">
        <v>988.8701239205435</v>
      </c>
      <c r="K202" s="42">
        <v>834.2401239205435</v>
      </c>
      <c r="L202" s="42">
        <v>781.3101239205436</v>
      </c>
      <c r="M202" s="42">
        <v>803.1001239205435</v>
      </c>
      <c r="N202" s="42">
        <v>774.9401239205436</v>
      </c>
      <c r="O202" s="42">
        <v>789.3101239205436</v>
      </c>
      <c r="P202" s="42">
        <v>805.2801239205436</v>
      </c>
      <c r="Q202" s="42">
        <v>777.9001239205436</v>
      </c>
      <c r="R202" s="42">
        <v>817.2501239205435</v>
      </c>
      <c r="S202" s="42">
        <v>806.7601239205435</v>
      </c>
      <c r="T202" s="42">
        <v>791.3901239205435</v>
      </c>
      <c r="U202" s="42">
        <v>899.6701239205436</v>
      </c>
      <c r="V202" s="42">
        <v>1025.8101239205434</v>
      </c>
      <c r="W202" s="42">
        <v>1052.9301239205436</v>
      </c>
      <c r="X202" s="42">
        <v>888.0101239205435</v>
      </c>
      <c r="Y202" s="42">
        <v>965.6001239205435</v>
      </c>
    </row>
    <row r="203" spans="1:25" ht="15.75" customHeight="1">
      <c r="A203" s="41">
        <f t="shared" si="4"/>
        <v>43306</v>
      </c>
      <c r="B203" s="42">
        <v>896.8301239205435</v>
      </c>
      <c r="C203" s="42">
        <v>776.5901239205435</v>
      </c>
      <c r="D203" s="42">
        <v>754.2701239205435</v>
      </c>
      <c r="E203" s="42">
        <v>743.4501239205435</v>
      </c>
      <c r="F203" s="42">
        <v>791.3101239205436</v>
      </c>
      <c r="G203" s="42">
        <v>856.1101239205435</v>
      </c>
      <c r="H203" s="42">
        <v>786.5601239205436</v>
      </c>
      <c r="I203" s="42">
        <v>1000.9201239205436</v>
      </c>
      <c r="J203" s="42">
        <v>871.3701239205435</v>
      </c>
      <c r="K203" s="42">
        <v>856.1201239205435</v>
      </c>
      <c r="L203" s="42">
        <v>988.0801239205435</v>
      </c>
      <c r="M203" s="42">
        <v>1050.1301239205436</v>
      </c>
      <c r="N203" s="42">
        <v>1102.1501239205436</v>
      </c>
      <c r="O203" s="42">
        <v>1176.7801239205435</v>
      </c>
      <c r="P203" s="42">
        <v>1285.7601239205435</v>
      </c>
      <c r="Q203" s="42">
        <v>1269.0301239205435</v>
      </c>
      <c r="R203" s="42">
        <v>1261.2001239205435</v>
      </c>
      <c r="S203" s="42">
        <v>1117.6401239205436</v>
      </c>
      <c r="T203" s="42">
        <v>1072.1801239205436</v>
      </c>
      <c r="U203" s="42">
        <v>1119.5601239205434</v>
      </c>
      <c r="V203" s="42">
        <v>1259.2601239205435</v>
      </c>
      <c r="W203" s="42">
        <v>1252.5301239205435</v>
      </c>
      <c r="X203" s="42">
        <v>1106.1101239205436</v>
      </c>
      <c r="Y203" s="42">
        <v>835.1101239205435</v>
      </c>
    </row>
    <row r="204" spans="1:25" ht="15.75" customHeight="1">
      <c r="A204" s="41">
        <f t="shared" si="4"/>
        <v>43307</v>
      </c>
      <c r="B204" s="42">
        <v>848.9101239205436</v>
      </c>
      <c r="C204" s="42">
        <v>747.8701239205435</v>
      </c>
      <c r="D204" s="42">
        <v>776.4701239205435</v>
      </c>
      <c r="E204" s="42">
        <v>821.2901239205436</v>
      </c>
      <c r="F204" s="42">
        <v>903.3701239205435</v>
      </c>
      <c r="G204" s="42">
        <v>947.9101239205436</v>
      </c>
      <c r="H204" s="42">
        <v>963.1701239205436</v>
      </c>
      <c r="I204" s="42">
        <v>820.9001239205436</v>
      </c>
      <c r="J204" s="42">
        <v>1184.9701239205435</v>
      </c>
      <c r="K204" s="42">
        <v>1057.8801239205436</v>
      </c>
      <c r="L204" s="42">
        <v>989.9001239205436</v>
      </c>
      <c r="M204" s="42">
        <v>953.4701239205435</v>
      </c>
      <c r="N204" s="42">
        <v>937.9401239205436</v>
      </c>
      <c r="O204" s="42">
        <v>908.9901239205435</v>
      </c>
      <c r="P204" s="42">
        <v>912.9901239205435</v>
      </c>
      <c r="Q204" s="42">
        <v>914.5901239205435</v>
      </c>
      <c r="R204" s="42">
        <v>885.1001239205435</v>
      </c>
      <c r="S204" s="42">
        <v>849.2101239205435</v>
      </c>
      <c r="T204" s="42">
        <v>893.6901239205436</v>
      </c>
      <c r="U204" s="42">
        <v>821.2101239205435</v>
      </c>
      <c r="V204" s="42">
        <v>848.6401239205435</v>
      </c>
      <c r="W204" s="42">
        <v>849.1801239205436</v>
      </c>
      <c r="X204" s="42">
        <v>970.2901239205436</v>
      </c>
      <c r="Y204" s="42">
        <v>1442.4201239205436</v>
      </c>
    </row>
    <row r="205" spans="1:25" ht="15.75" customHeight="1">
      <c r="A205" s="41">
        <f t="shared" si="4"/>
        <v>43308</v>
      </c>
      <c r="B205" s="42">
        <v>968.6501239205436</v>
      </c>
      <c r="C205" s="42">
        <v>826.6001239205435</v>
      </c>
      <c r="D205" s="42">
        <v>789.2001239205435</v>
      </c>
      <c r="E205" s="42">
        <v>770.6501239205436</v>
      </c>
      <c r="F205" s="42">
        <v>749.6901239205436</v>
      </c>
      <c r="G205" s="42">
        <v>768.1101239205435</v>
      </c>
      <c r="H205" s="42">
        <v>843.9201239205436</v>
      </c>
      <c r="I205" s="42">
        <v>1103.1701239205436</v>
      </c>
      <c r="J205" s="42">
        <v>811.5101239205435</v>
      </c>
      <c r="K205" s="42">
        <v>896.3101239205436</v>
      </c>
      <c r="L205" s="42">
        <v>1052.0501239205435</v>
      </c>
      <c r="M205" s="42">
        <v>1155.7001239205435</v>
      </c>
      <c r="N205" s="42">
        <v>1219.6001239205436</v>
      </c>
      <c r="O205" s="42">
        <v>1276.5601239205434</v>
      </c>
      <c r="P205" s="42">
        <v>1251.0501239205435</v>
      </c>
      <c r="Q205" s="42">
        <v>1205.5201239205435</v>
      </c>
      <c r="R205" s="42">
        <v>1202.3101239205434</v>
      </c>
      <c r="S205" s="42">
        <v>1134.4301239205436</v>
      </c>
      <c r="T205" s="42">
        <v>1060.2001239205435</v>
      </c>
      <c r="U205" s="42">
        <v>1084.5601239205434</v>
      </c>
      <c r="V205" s="42">
        <v>1241.9701239205435</v>
      </c>
      <c r="W205" s="42">
        <v>1283.4001239205436</v>
      </c>
      <c r="X205" s="42">
        <v>1173.5901239205436</v>
      </c>
      <c r="Y205" s="42">
        <v>926.7701239205435</v>
      </c>
    </row>
    <row r="206" spans="1:25" ht="15.75" customHeight="1">
      <c r="A206" s="41">
        <f t="shared" si="4"/>
        <v>43309</v>
      </c>
      <c r="B206" s="42">
        <v>1002.6001239205435</v>
      </c>
      <c r="C206" s="42">
        <v>861.7101239205435</v>
      </c>
      <c r="D206" s="42">
        <v>785.8201239205436</v>
      </c>
      <c r="E206" s="42">
        <v>760.5301239205436</v>
      </c>
      <c r="F206" s="42">
        <v>759.6301239205435</v>
      </c>
      <c r="G206" s="42">
        <v>813.9801239205435</v>
      </c>
      <c r="H206" s="42">
        <v>815.9901239205435</v>
      </c>
      <c r="I206" s="42">
        <v>1030.8701239205434</v>
      </c>
      <c r="J206" s="42">
        <v>848.9201239205436</v>
      </c>
      <c r="K206" s="42">
        <v>872.5301239205436</v>
      </c>
      <c r="L206" s="42">
        <v>1005.8501239205435</v>
      </c>
      <c r="M206" s="42">
        <v>1043.3501239205434</v>
      </c>
      <c r="N206" s="42">
        <v>1101.7901239205435</v>
      </c>
      <c r="O206" s="42">
        <v>1157.7201239205435</v>
      </c>
      <c r="P206" s="42">
        <v>1177.2001239205435</v>
      </c>
      <c r="Q206" s="42">
        <v>1164.4401239205436</v>
      </c>
      <c r="R206" s="42">
        <v>1173.9101239205436</v>
      </c>
      <c r="S206" s="42">
        <v>1168.7901239205435</v>
      </c>
      <c r="T206" s="42">
        <v>1127.4901239205435</v>
      </c>
      <c r="U206" s="42">
        <v>1184.8501239205436</v>
      </c>
      <c r="V206" s="42">
        <v>1323.2801239205435</v>
      </c>
      <c r="W206" s="42">
        <v>1305.9401239205436</v>
      </c>
      <c r="X206" s="42">
        <v>1229.3701239205436</v>
      </c>
      <c r="Y206" s="42">
        <v>969.1301239205435</v>
      </c>
    </row>
    <row r="207" spans="1:25" ht="15.75" customHeight="1">
      <c r="A207" s="41">
        <f t="shared" si="4"/>
        <v>43310</v>
      </c>
      <c r="B207" s="42">
        <v>1044.7801239205435</v>
      </c>
      <c r="C207" s="42">
        <v>907.8401239205435</v>
      </c>
      <c r="D207" s="42">
        <v>806.1701239205436</v>
      </c>
      <c r="E207" s="42">
        <v>775.6401239205435</v>
      </c>
      <c r="F207" s="42">
        <v>750.3801239205435</v>
      </c>
      <c r="G207" s="42">
        <v>782.9001239205436</v>
      </c>
      <c r="H207" s="42">
        <v>832.9501239205435</v>
      </c>
      <c r="I207" s="42">
        <v>922.9301239205436</v>
      </c>
      <c r="J207" s="42">
        <v>799.1601239205436</v>
      </c>
      <c r="K207" s="42">
        <v>967.6601239205436</v>
      </c>
      <c r="L207" s="42">
        <v>1096.2901239205435</v>
      </c>
      <c r="M207" s="42">
        <v>1152.2101239205435</v>
      </c>
      <c r="N207" s="42">
        <v>1186.2101239205435</v>
      </c>
      <c r="O207" s="42">
        <v>1214.0001239205435</v>
      </c>
      <c r="P207" s="42">
        <v>1208.5901239205436</v>
      </c>
      <c r="Q207" s="42">
        <v>1207.5601239205434</v>
      </c>
      <c r="R207" s="42">
        <v>1230.1601239205436</v>
      </c>
      <c r="S207" s="42">
        <v>1208.1501239205436</v>
      </c>
      <c r="T207" s="42">
        <v>1163.1401239205436</v>
      </c>
      <c r="U207" s="42">
        <v>1210.5701239205434</v>
      </c>
      <c r="V207" s="42">
        <v>1335.5201239205435</v>
      </c>
      <c r="W207" s="42">
        <v>1332.6801239205436</v>
      </c>
      <c r="X207" s="42">
        <v>1246.1401239205436</v>
      </c>
      <c r="Y207" s="42">
        <v>1067.6301239205436</v>
      </c>
    </row>
    <row r="208" spans="1:25" ht="15.75" customHeight="1">
      <c r="A208" s="41">
        <f t="shared" si="4"/>
        <v>43311</v>
      </c>
      <c r="B208" s="42">
        <v>882.3901239205435</v>
      </c>
      <c r="C208" s="42">
        <v>810.8501239205435</v>
      </c>
      <c r="D208" s="42">
        <v>776.7601239205435</v>
      </c>
      <c r="E208" s="42">
        <v>768.6101239205435</v>
      </c>
      <c r="F208" s="42">
        <v>748.2801239205436</v>
      </c>
      <c r="G208" s="42">
        <v>777.1601239205436</v>
      </c>
      <c r="H208" s="42">
        <v>833.5001239205435</v>
      </c>
      <c r="I208" s="42">
        <v>1030.7701239205435</v>
      </c>
      <c r="J208" s="42">
        <v>802.8901239205435</v>
      </c>
      <c r="K208" s="42">
        <v>995.3401239205435</v>
      </c>
      <c r="L208" s="42">
        <v>1126.0301239205435</v>
      </c>
      <c r="M208" s="42">
        <v>1188.2101239205435</v>
      </c>
      <c r="N208" s="42">
        <v>1223.5501239205435</v>
      </c>
      <c r="O208" s="42">
        <v>1256.1901239205436</v>
      </c>
      <c r="P208" s="42">
        <v>1253.5501239205435</v>
      </c>
      <c r="Q208" s="42">
        <v>1257.4301239205436</v>
      </c>
      <c r="R208" s="42">
        <v>1266.8301239205434</v>
      </c>
      <c r="S208" s="42">
        <v>1247.0201239205435</v>
      </c>
      <c r="T208" s="42">
        <v>1196.4601239205435</v>
      </c>
      <c r="U208" s="42">
        <v>1196.6201239205436</v>
      </c>
      <c r="V208" s="42">
        <v>1363.1401239205436</v>
      </c>
      <c r="W208" s="42">
        <v>1363.2101239205435</v>
      </c>
      <c r="X208" s="42">
        <v>1264.9501239205435</v>
      </c>
      <c r="Y208" s="42">
        <v>991.1801239205436</v>
      </c>
    </row>
    <row r="209" spans="1:25" ht="15.75" customHeight="1">
      <c r="A209" s="41">
        <f t="shared" si="4"/>
        <v>43312</v>
      </c>
      <c r="B209" s="47">
        <v>824.2401239205435</v>
      </c>
      <c r="C209" s="47">
        <v>790.7301239205435</v>
      </c>
      <c r="D209" s="47">
        <v>773.1501239205436</v>
      </c>
      <c r="E209" s="47">
        <v>754.5901239205435</v>
      </c>
      <c r="F209" s="47">
        <v>743.2501239205435</v>
      </c>
      <c r="G209" s="47">
        <v>780.1501239205436</v>
      </c>
      <c r="H209" s="47">
        <v>812.7801239205436</v>
      </c>
      <c r="I209" s="47">
        <v>979.3401239205435</v>
      </c>
      <c r="J209" s="47">
        <v>810.8601239205435</v>
      </c>
      <c r="K209" s="47">
        <v>961.8201239205436</v>
      </c>
      <c r="L209" s="47">
        <v>1124.0801239205434</v>
      </c>
      <c r="M209" s="47">
        <v>1190.5201239205435</v>
      </c>
      <c r="N209" s="47">
        <v>1225.1701239205436</v>
      </c>
      <c r="O209" s="47">
        <v>1262.0001239205435</v>
      </c>
      <c r="P209" s="47">
        <v>1324.1901239205436</v>
      </c>
      <c r="Q209" s="47">
        <v>1408.9101239205436</v>
      </c>
      <c r="R209" s="47">
        <v>1305.3101239205434</v>
      </c>
      <c r="S209" s="47">
        <v>1250.0401239205435</v>
      </c>
      <c r="T209" s="47">
        <v>1202.7301239205435</v>
      </c>
      <c r="U209" s="47">
        <v>1220.0701239205434</v>
      </c>
      <c r="V209" s="47">
        <v>1373.9301239205436</v>
      </c>
      <c r="W209" s="47">
        <v>1368.3301239205434</v>
      </c>
      <c r="X209" s="47">
        <v>1247.8201239205434</v>
      </c>
      <c r="Y209" s="47">
        <v>1008.3901239205435</v>
      </c>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91" t="s">
        <v>82</v>
      </c>
      <c r="B212" s="94" t="s">
        <v>83</v>
      </c>
      <c r="C212" s="95"/>
      <c r="D212" s="95"/>
      <c r="E212" s="95"/>
      <c r="F212" s="95"/>
      <c r="G212" s="95"/>
      <c r="H212" s="95"/>
      <c r="I212" s="95"/>
      <c r="J212" s="95"/>
      <c r="K212" s="95"/>
      <c r="L212" s="95"/>
      <c r="M212" s="95"/>
      <c r="N212" s="95"/>
      <c r="O212" s="95"/>
      <c r="P212" s="95"/>
      <c r="Q212" s="95"/>
      <c r="R212" s="95"/>
      <c r="S212" s="95"/>
      <c r="T212" s="95"/>
      <c r="U212" s="95"/>
      <c r="V212" s="95"/>
      <c r="W212" s="95"/>
      <c r="X212" s="95"/>
      <c r="Y212" s="96"/>
    </row>
    <row r="213" spans="1:25" ht="15.75" customHeight="1">
      <c r="A213" s="92"/>
      <c r="B213" s="97"/>
      <c r="C213" s="98"/>
      <c r="D213" s="98"/>
      <c r="E213" s="98"/>
      <c r="F213" s="98"/>
      <c r="G213" s="98"/>
      <c r="H213" s="98"/>
      <c r="I213" s="98"/>
      <c r="J213" s="98"/>
      <c r="K213" s="98"/>
      <c r="L213" s="98"/>
      <c r="M213" s="98"/>
      <c r="N213" s="98"/>
      <c r="O213" s="98"/>
      <c r="P213" s="98"/>
      <c r="Q213" s="98"/>
      <c r="R213" s="98"/>
      <c r="S213" s="98"/>
      <c r="T213" s="98"/>
      <c r="U213" s="98"/>
      <c r="V213" s="98"/>
      <c r="W213" s="98"/>
      <c r="X213" s="98"/>
      <c r="Y213" s="99"/>
    </row>
    <row r="214" spans="1:25" ht="15.75" customHeight="1">
      <c r="A214" s="92"/>
      <c r="B214" s="89" t="s">
        <v>84</v>
      </c>
      <c r="C214" s="89" t="s">
        <v>85</v>
      </c>
      <c r="D214" s="89" t="s">
        <v>86</v>
      </c>
      <c r="E214" s="89" t="s">
        <v>87</v>
      </c>
      <c r="F214" s="89" t="s">
        <v>88</v>
      </c>
      <c r="G214" s="89" t="s">
        <v>89</v>
      </c>
      <c r="H214" s="89" t="s">
        <v>90</v>
      </c>
      <c r="I214" s="89" t="s">
        <v>91</v>
      </c>
      <c r="J214" s="89" t="s">
        <v>92</v>
      </c>
      <c r="K214" s="89" t="s">
        <v>93</v>
      </c>
      <c r="L214" s="89" t="s">
        <v>94</v>
      </c>
      <c r="M214" s="89" t="s">
        <v>95</v>
      </c>
      <c r="N214" s="89" t="s">
        <v>96</v>
      </c>
      <c r="O214" s="89" t="s">
        <v>97</v>
      </c>
      <c r="P214" s="89" t="s">
        <v>98</v>
      </c>
      <c r="Q214" s="89" t="s">
        <v>99</v>
      </c>
      <c r="R214" s="89" t="s">
        <v>100</v>
      </c>
      <c r="S214" s="89" t="s">
        <v>101</v>
      </c>
      <c r="T214" s="89" t="s">
        <v>102</v>
      </c>
      <c r="U214" s="89" t="s">
        <v>103</v>
      </c>
      <c r="V214" s="89" t="s">
        <v>104</v>
      </c>
      <c r="W214" s="89" t="s">
        <v>105</v>
      </c>
      <c r="X214" s="89" t="s">
        <v>106</v>
      </c>
      <c r="Y214" s="89" t="s">
        <v>107</v>
      </c>
    </row>
    <row r="215" spans="1:25" ht="15.75" customHeight="1">
      <c r="A215" s="93"/>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ht="15.75" customHeight="1">
      <c r="A216" s="41">
        <f>A179</f>
        <v>43282</v>
      </c>
      <c r="B216" s="42">
        <v>921.1793039205435</v>
      </c>
      <c r="C216" s="42">
        <v>808.0893039205436</v>
      </c>
      <c r="D216" s="42">
        <v>779.6993039205436</v>
      </c>
      <c r="E216" s="42">
        <v>764.3593039205435</v>
      </c>
      <c r="F216" s="42">
        <v>744.5293039205435</v>
      </c>
      <c r="G216" s="42">
        <v>763.4393039205436</v>
      </c>
      <c r="H216" s="42">
        <v>804.1293039205435</v>
      </c>
      <c r="I216" s="42">
        <v>864.3393039205436</v>
      </c>
      <c r="J216" s="42">
        <v>766.2693039205435</v>
      </c>
      <c r="K216" s="42">
        <v>916.2393039205435</v>
      </c>
      <c r="L216" s="42">
        <v>1004.7293039205435</v>
      </c>
      <c r="M216" s="42">
        <v>1037.5593039205435</v>
      </c>
      <c r="N216" s="42">
        <v>1050.0093039205435</v>
      </c>
      <c r="O216" s="42">
        <v>1069.7193039205436</v>
      </c>
      <c r="P216" s="42">
        <v>1098.3893039205436</v>
      </c>
      <c r="Q216" s="42">
        <v>1106.7093039205436</v>
      </c>
      <c r="R216" s="42">
        <v>1111.8293039205435</v>
      </c>
      <c r="S216" s="42">
        <v>1061.9593039205436</v>
      </c>
      <c r="T216" s="42">
        <v>1019.5993039205435</v>
      </c>
      <c r="U216" s="42">
        <v>1011.2693039205435</v>
      </c>
      <c r="V216" s="42">
        <v>1114.4593039205436</v>
      </c>
      <c r="W216" s="42">
        <v>1178.8493039205434</v>
      </c>
      <c r="X216" s="42">
        <v>1076.9893039205435</v>
      </c>
      <c r="Y216" s="42">
        <v>881.1893039205436</v>
      </c>
    </row>
    <row r="217" spans="1:25" ht="15.75" customHeight="1">
      <c r="A217" s="41">
        <f>A216+1</f>
        <v>43283</v>
      </c>
      <c r="B217" s="42">
        <v>817.1693039205435</v>
      </c>
      <c r="C217" s="42">
        <v>756.6093039205435</v>
      </c>
      <c r="D217" s="42">
        <v>742.8293039205436</v>
      </c>
      <c r="E217" s="42">
        <v>739.2293039205435</v>
      </c>
      <c r="F217" s="42">
        <v>738.8593039205435</v>
      </c>
      <c r="G217" s="42">
        <v>763.5593039205435</v>
      </c>
      <c r="H217" s="42">
        <v>810.5493039205435</v>
      </c>
      <c r="I217" s="42">
        <v>1028.0093039205435</v>
      </c>
      <c r="J217" s="42">
        <v>797.3393039205436</v>
      </c>
      <c r="K217" s="42">
        <v>961.8693039205435</v>
      </c>
      <c r="L217" s="42">
        <v>1038.2393039205435</v>
      </c>
      <c r="M217" s="42">
        <v>1103.2093039205436</v>
      </c>
      <c r="N217" s="42">
        <v>1114.7693039205435</v>
      </c>
      <c r="O217" s="42">
        <v>1106.1893039205436</v>
      </c>
      <c r="P217" s="42">
        <v>1127.9293039205436</v>
      </c>
      <c r="Q217" s="42">
        <v>1144.4193039205436</v>
      </c>
      <c r="R217" s="42">
        <v>1158.6993039205436</v>
      </c>
      <c r="S217" s="42">
        <v>1130.1093039205434</v>
      </c>
      <c r="T217" s="42">
        <v>1058.5693039205435</v>
      </c>
      <c r="U217" s="42">
        <v>1015.7993039205435</v>
      </c>
      <c r="V217" s="42">
        <v>1129.1093039205434</v>
      </c>
      <c r="W217" s="42">
        <v>1167.4493039205436</v>
      </c>
      <c r="X217" s="42">
        <v>1081.6693039205436</v>
      </c>
      <c r="Y217" s="42">
        <v>874.5893039205436</v>
      </c>
    </row>
    <row r="218" spans="1:25" ht="15.75" customHeight="1">
      <c r="A218" s="41">
        <f aca="true" t="shared" si="5" ref="A218:A246">A217+1</f>
        <v>43284</v>
      </c>
      <c r="B218" s="42">
        <v>841.8993039205435</v>
      </c>
      <c r="C218" s="42">
        <v>773.0593039205435</v>
      </c>
      <c r="D218" s="42">
        <v>756.9693039205436</v>
      </c>
      <c r="E218" s="42">
        <v>743.8093039205435</v>
      </c>
      <c r="F218" s="42">
        <v>740.5993039205435</v>
      </c>
      <c r="G218" s="42">
        <v>763.3293039205436</v>
      </c>
      <c r="H218" s="42">
        <v>810.8893039205435</v>
      </c>
      <c r="I218" s="42">
        <v>1004.4393039205436</v>
      </c>
      <c r="J218" s="42">
        <v>796.3493039205435</v>
      </c>
      <c r="K218" s="42">
        <v>985.7693039205435</v>
      </c>
      <c r="L218" s="42">
        <v>1023.3993039205435</v>
      </c>
      <c r="M218" s="42">
        <v>1063.3493039205434</v>
      </c>
      <c r="N218" s="42">
        <v>1111.5993039205434</v>
      </c>
      <c r="O218" s="42">
        <v>1115.0593039205435</v>
      </c>
      <c r="P218" s="42">
        <v>1130.6793039205436</v>
      </c>
      <c r="Q218" s="42">
        <v>1150.3093039205435</v>
      </c>
      <c r="R218" s="42">
        <v>1150.8993039205436</v>
      </c>
      <c r="S218" s="42">
        <v>1082.4593039205436</v>
      </c>
      <c r="T218" s="42">
        <v>1024.8593039205434</v>
      </c>
      <c r="U218" s="42">
        <v>1011.4393039205436</v>
      </c>
      <c r="V218" s="42">
        <v>1120.8293039205435</v>
      </c>
      <c r="W218" s="42">
        <v>1140.8893039205436</v>
      </c>
      <c r="X218" s="42">
        <v>1072.7793039205435</v>
      </c>
      <c r="Y218" s="42">
        <v>849.9293039205435</v>
      </c>
    </row>
    <row r="219" spans="1:25" ht="15.75" customHeight="1">
      <c r="A219" s="41">
        <f t="shared" si="5"/>
        <v>43285</v>
      </c>
      <c r="B219" s="42">
        <v>857.7893039205435</v>
      </c>
      <c r="C219" s="42">
        <v>771.2793039205435</v>
      </c>
      <c r="D219" s="42">
        <v>736.1593039205435</v>
      </c>
      <c r="E219" s="42">
        <v>734.8293039205436</v>
      </c>
      <c r="F219" s="42">
        <v>737.0093039205435</v>
      </c>
      <c r="G219" s="42">
        <v>739.6893039205436</v>
      </c>
      <c r="H219" s="42">
        <v>801.3493039205435</v>
      </c>
      <c r="I219" s="42">
        <v>981.9193039205435</v>
      </c>
      <c r="J219" s="42">
        <v>837.4593039205436</v>
      </c>
      <c r="K219" s="42">
        <v>991.3593039205435</v>
      </c>
      <c r="L219" s="42">
        <v>1073.9393039205436</v>
      </c>
      <c r="M219" s="42">
        <v>1107.7093039205436</v>
      </c>
      <c r="N219" s="42">
        <v>1116.4093039205436</v>
      </c>
      <c r="O219" s="42">
        <v>1164.6293039205436</v>
      </c>
      <c r="P219" s="42">
        <v>1177.0393039205435</v>
      </c>
      <c r="Q219" s="42">
        <v>1164.3893039205436</v>
      </c>
      <c r="R219" s="42">
        <v>1155.1993039205436</v>
      </c>
      <c r="S219" s="42">
        <v>1097.7293039205435</v>
      </c>
      <c r="T219" s="42">
        <v>1038.2293039205435</v>
      </c>
      <c r="U219" s="42">
        <v>1033.4193039205434</v>
      </c>
      <c r="V219" s="42">
        <v>1178.4293039205436</v>
      </c>
      <c r="W219" s="42">
        <v>1183.1893039205436</v>
      </c>
      <c r="X219" s="42">
        <v>1107.0693039205435</v>
      </c>
      <c r="Y219" s="42">
        <v>922.2493039205435</v>
      </c>
    </row>
    <row r="220" spans="1:25" ht="15.75" customHeight="1">
      <c r="A220" s="41">
        <f t="shared" si="5"/>
        <v>43286</v>
      </c>
      <c r="B220" s="42">
        <v>861.8393039205436</v>
      </c>
      <c r="C220" s="42">
        <v>786.0893039205436</v>
      </c>
      <c r="D220" s="42">
        <v>753.7793039205435</v>
      </c>
      <c r="E220" s="42">
        <v>747.4893039205435</v>
      </c>
      <c r="F220" s="42">
        <v>742.7693039205435</v>
      </c>
      <c r="G220" s="42">
        <v>740.9993039205435</v>
      </c>
      <c r="H220" s="42">
        <v>829.8493039205435</v>
      </c>
      <c r="I220" s="42">
        <v>982.7793039205435</v>
      </c>
      <c r="J220" s="42">
        <v>824.6493039205435</v>
      </c>
      <c r="K220" s="42">
        <v>979.1193039205435</v>
      </c>
      <c r="L220" s="42">
        <v>1032.5193039205435</v>
      </c>
      <c r="M220" s="42">
        <v>1050.0293039205435</v>
      </c>
      <c r="N220" s="42">
        <v>1080.6093039205434</v>
      </c>
      <c r="O220" s="42">
        <v>1144.0893039205434</v>
      </c>
      <c r="P220" s="42">
        <v>1142.6193039205434</v>
      </c>
      <c r="Q220" s="42">
        <v>1131.0293039205435</v>
      </c>
      <c r="R220" s="42">
        <v>1092.7693039205435</v>
      </c>
      <c r="S220" s="42">
        <v>1077.5093039205435</v>
      </c>
      <c r="T220" s="42">
        <v>1035.0593039205435</v>
      </c>
      <c r="U220" s="42">
        <v>1032.0393039205435</v>
      </c>
      <c r="V220" s="42">
        <v>1156.7793039205435</v>
      </c>
      <c r="W220" s="42">
        <v>1149.0793039205435</v>
      </c>
      <c r="X220" s="42">
        <v>1087.2793039205435</v>
      </c>
      <c r="Y220" s="42">
        <v>876.3093039205435</v>
      </c>
    </row>
    <row r="221" spans="1:25" ht="15.75" customHeight="1">
      <c r="A221" s="41">
        <f t="shared" si="5"/>
        <v>43287</v>
      </c>
      <c r="B221" s="42">
        <v>834.1793039205435</v>
      </c>
      <c r="C221" s="42">
        <v>769.3893039205435</v>
      </c>
      <c r="D221" s="42">
        <v>749.0793039205436</v>
      </c>
      <c r="E221" s="42">
        <v>743.8993039205435</v>
      </c>
      <c r="F221" s="42">
        <v>784.6093039205435</v>
      </c>
      <c r="G221" s="42">
        <v>812.2393039205435</v>
      </c>
      <c r="H221" s="42">
        <v>808.3693039205435</v>
      </c>
      <c r="I221" s="42">
        <v>973.7993039205435</v>
      </c>
      <c r="J221" s="42">
        <v>803.8393039205436</v>
      </c>
      <c r="K221" s="42">
        <v>930.6293039205435</v>
      </c>
      <c r="L221" s="42">
        <v>1001.6793039205435</v>
      </c>
      <c r="M221" s="42">
        <v>1099.9293039205436</v>
      </c>
      <c r="N221" s="42">
        <v>1115.0593039205435</v>
      </c>
      <c r="O221" s="42">
        <v>1122.4393039205436</v>
      </c>
      <c r="P221" s="42">
        <v>1109.6993039205436</v>
      </c>
      <c r="Q221" s="42">
        <v>1100.6293039205436</v>
      </c>
      <c r="R221" s="42">
        <v>1090.5893039205434</v>
      </c>
      <c r="S221" s="42">
        <v>1062.2193039205436</v>
      </c>
      <c r="T221" s="42">
        <v>1062.3193039205435</v>
      </c>
      <c r="U221" s="42">
        <v>1036.1693039205434</v>
      </c>
      <c r="V221" s="42">
        <v>1131.3593039205434</v>
      </c>
      <c r="W221" s="42">
        <v>1203.7293039205435</v>
      </c>
      <c r="X221" s="42">
        <v>1090.7793039205435</v>
      </c>
      <c r="Y221" s="42">
        <v>872.6593039205435</v>
      </c>
    </row>
    <row r="222" spans="1:25" ht="15.75" customHeight="1">
      <c r="A222" s="41">
        <f t="shared" si="5"/>
        <v>43288</v>
      </c>
      <c r="B222" s="42">
        <v>882.6193039205435</v>
      </c>
      <c r="C222" s="42">
        <v>799.0493039205435</v>
      </c>
      <c r="D222" s="42">
        <v>778.4893039205435</v>
      </c>
      <c r="E222" s="42">
        <v>757.1793039205435</v>
      </c>
      <c r="F222" s="42">
        <v>787.8093039205435</v>
      </c>
      <c r="G222" s="42">
        <v>819.2293039205435</v>
      </c>
      <c r="H222" s="42">
        <v>809.0693039205436</v>
      </c>
      <c r="I222" s="42">
        <v>883.3493039205435</v>
      </c>
      <c r="J222" s="42">
        <v>786.8193039205436</v>
      </c>
      <c r="K222" s="42">
        <v>933.2393039205435</v>
      </c>
      <c r="L222" s="42">
        <v>1039.7393039205435</v>
      </c>
      <c r="M222" s="42">
        <v>1098.6493039205436</v>
      </c>
      <c r="N222" s="42">
        <v>1131.4893039205435</v>
      </c>
      <c r="O222" s="42">
        <v>1154.4993039205435</v>
      </c>
      <c r="P222" s="42">
        <v>1141.4593039205436</v>
      </c>
      <c r="Q222" s="42">
        <v>1139.1993039205436</v>
      </c>
      <c r="R222" s="42">
        <v>1127.1093039205434</v>
      </c>
      <c r="S222" s="42">
        <v>1145.4293039205436</v>
      </c>
      <c r="T222" s="42">
        <v>1100.9193039205436</v>
      </c>
      <c r="U222" s="42">
        <v>1088.3693039205434</v>
      </c>
      <c r="V222" s="42">
        <v>1223.4193039205436</v>
      </c>
      <c r="W222" s="42">
        <v>1306.2993039205435</v>
      </c>
      <c r="X222" s="42">
        <v>1149.2593039205435</v>
      </c>
      <c r="Y222" s="42">
        <v>867.4993039205435</v>
      </c>
    </row>
    <row r="223" spans="1:25" ht="15.75" customHeight="1">
      <c r="A223" s="41">
        <f t="shared" si="5"/>
        <v>43289</v>
      </c>
      <c r="B223" s="42">
        <v>1040.8793039205434</v>
      </c>
      <c r="C223" s="42">
        <v>842.6093039205435</v>
      </c>
      <c r="D223" s="42">
        <v>818.6293039205435</v>
      </c>
      <c r="E223" s="42">
        <v>800.5993039205435</v>
      </c>
      <c r="F223" s="42">
        <v>774.9493039205436</v>
      </c>
      <c r="G223" s="42">
        <v>765.3893039205435</v>
      </c>
      <c r="H223" s="42">
        <v>854.8393039205436</v>
      </c>
      <c r="I223" s="42">
        <v>903.9793039205435</v>
      </c>
      <c r="J223" s="42">
        <v>840.9793039205435</v>
      </c>
      <c r="K223" s="42">
        <v>1010.1993039205436</v>
      </c>
      <c r="L223" s="42">
        <v>1140.6493039205436</v>
      </c>
      <c r="M223" s="42">
        <v>1161.9593039205436</v>
      </c>
      <c r="N223" s="42">
        <v>1150.9393039205436</v>
      </c>
      <c r="O223" s="42">
        <v>1159.7193039205436</v>
      </c>
      <c r="P223" s="42">
        <v>1151.3293039205435</v>
      </c>
      <c r="Q223" s="42">
        <v>1148.7593039205435</v>
      </c>
      <c r="R223" s="42">
        <v>1161.0693039205435</v>
      </c>
      <c r="S223" s="42">
        <v>1131.7493039205435</v>
      </c>
      <c r="T223" s="42">
        <v>1134.2093039205436</v>
      </c>
      <c r="U223" s="42">
        <v>1135.2193039205436</v>
      </c>
      <c r="V223" s="42">
        <v>1229.6693039205436</v>
      </c>
      <c r="W223" s="42">
        <v>1376.1193039205434</v>
      </c>
      <c r="X223" s="42">
        <v>1210.7893039205435</v>
      </c>
      <c r="Y223" s="42">
        <v>999.1693039205435</v>
      </c>
    </row>
    <row r="224" spans="1:25" ht="15.75" customHeight="1">
      <c r="A224" s="41">
        <f t="shared" si="5"/>
        <v>43290</v>
      </c>
      <c r="B224" s="42">
        <v>1034.7493039205435</v>
      </c>
      <c r="C224" s="42">
        <v>850.4893039205435</v>
      </c>
      <c r="D224" s="42">
        <v>816.1893039205436</v>
      </c>
      <c r="E224" s="42">
        <v>798.5793039205436</v>
      </c>
      <c r="F224" s="42">
        <v>769.7893039205435</v>
      </c>
      <c r="G224" s="42">
        <v>767.4693039205436</v>
      </c>
      <c r="H224" s="42">
        <v>911.7593039205435</v>
      </c>
      <c r="I224" s="42">
        <v>1166.8893039205436</v>
      </c>
      <c r="J224" s="42">
        <v>980.7993039205435</v>
      </c>
      <c r="K224" s="42">
        <v>1140.0293039205435</v>
      </c>
      <c r="L224" s="42">
        <v>1228.6493039205436</v>
      </c>
      <c r="M224" s="42">
        <v>1254.6393039205436</v>
      </c>
      <c r="N224" s="42">
        <v>1245.3693039205434</v>
      </c>
      <c r="O224" s="42">
        <v>1299.9193039205436</v>
      </c>
      <c r="P224" s="42">
        <v>1303.3093039205435</v>
      </c>
      <c r="Q224" s="42">
        <v>1295.1993039205436</v>
      </c>
      <c r="R224" s="42">
        <v>1239.9093039205436</v>
      </c>
      <c r="S224" s="42">
        <v>1199.5493039205435</v>
      </c>
      <c r="T224" s="42">
        <v>1184.2893039205435</v>
      </c>
      <c r="U224" s="42">
        <v>1118.1393039205436</v>
      </c>
      <c r="V224" s="42">
        <v>1303.4493039205436</v>
      </c>
      <c r="W224" s="42">
        <v>1350.0193039205435</v>
      </c>
      <c r="X224" s="42">
        <v>1279.6093039205434</v>
      </c>
      <c r="Y224" s="42">
        <v>1014.5993039205435</v>
      </c>
    </row>
    <row r="225" spans="1:25" ht="15.75" customHeight="1">
      <c r="A225" s="41">
        <f t="shared" si="5"/>
        <v>43291</v>
      </c>
      <c r="B225" s="42">
        <v>887.8693039205435</v>
      </c>
      <c r="C225" s="42">
        <v>818.0393039205435</v>
      </c>
      <c r="D225" s="42">
        <v>801.9193039205435</v>
      </c>
      <c r="E225" s="42">
        <v>781.5593039205435</v>
      </c>
      <c r="F225" s="42">
        <v>765.2193039205436</v>
      </c>
      <c r="G225" s="42">
        <v>763.4893039205435</v>
      </c>
      <c r="H225" s="42">
        <v>873.1493039205435</v>
      </c>
      <c r="I225" s="42">
        <v>1068.4093039205436</v>
      </c>
      <c r="J225" s="42">
        <v>960.9893039205435</v>
      </c>
      <c r="K225" s="42">
        <v>1075.7493039205435</v>
      </c>
      <c r="L225" s="42">
        <v>1115.2193039205436</v>
      </c>
      <c r="M225" s="42">
        <v>1132.3193039205435</v>
      </c>
      <c r="N225" s="42">
        <v>1119.9793039205435</v>
      </c>
      <c r="O225" s="42">
        <v>1204.5393039205435</v>
      </c>
      <c r="P225" s="42">
        <v>1238.9393039205436</v>
      </c>
      <c r="Q225" s="42">
        <v>1231.2593039205435</v>
      </c>
      <c r="R225" s="42">
        <v>1224.1993039205436</v>
      </c>
      <c r="S225" s="42">
        <v>1140.7093039205436</v>
      </c>
      <c r="T225" s="42">
        <v>1116.9993039205435</v>
      </c>
      <c r="U225" s="42">
        <v>1125.9193039205436</v>
      </c>
      <c r="V225" s="42">
        <v>1253.1493039205436</v>
      </c>
      <c r="W225" s="42">
        <v>1267.7593039205435</v>
      </c>
      <c r="X225" s="42">
        <v>1213.2993039205435</v>
      </c>
      <c r="Y225" s="42">
        <v>1054.5593039205435</v>
      </c>
    </row>
    <row r="226" spans="1:25" ht="15.75" customHeight="1">
      <c r="A226" s="41">
        <f t="shared" si="5"/>
        <v>43292</v>
      </c>
      <c r="B226" s="42">
        <v>916.1293039205435</v>
      </c>
      <c r="C226" s="42">
        <v>855.1393039205435</v>
      </c>
      <c r="D226" s="42">
        <v>828.9593039205436</v>
      </c>
      <c r="E226" s="42">
        <v>801.8493039205435</v>
      </c>
      <c r="F226" s="42">
        <v>772.9293039205435</v>
      </c>
      <c r="G226" s="42">
        <v>775.0493039205435</v>
      </c>
      <c r="H226" s="42">
        <v>907.6793039205435</v>
      </c>
      <c r="I226" s="42">
        <v>1140.6693039205436</v>
      </c>
      <c r="J226" s="42">
        <v>979.5093039205435</v>
      </c>
      <c r="K226" s="42">
        <v>1156.7193039205436</v>
      </c>
      <c r="L226" s="42">
        <v>1311.7993039205435</v>
      </c>
      <c r="M226" s="42">
        <v>1350.5793039205435</v>
      </c>
      <c r="N226" s="42">
        <v>1341.6293039205436</v>
      </c>
      <c r="O226" s="42">
        <v>1342.9693039205436</v>
      </c>
      <c r="P226" s="42">
        <v>1398.3893039205436</v>
      </c>
      <c r="Q226" s="42">
        <v>1376.0893039205434</v>
      </c>
      <c r="R226" s="42">
        <v>1371.2293039205435</v>
      </c>
      <c r="S226" s="42">
        <v>1381.7893039205435</v>
      </c>
      <c r="T226" s="42">
        <v>1323.3993039205436</v>
      </c>
      <c r="U226" s="42">
        <v>1205.5793039205435</v>
      </c>
      <c r="V226" s="42">
        <v>1356.3593039205434</v>
      </c>
      <c r="W226" s="42">
        <v>1552.3293039205435</v>
      </c>
      <c r="X226" s="42">
        <v>1319.4493039205436</v>
      </c>
      <c r="Y226" s="42">
        <v>1075.2193039205436</v>
      </c>
    </row>
    <row r="227" spans="1:25" ht="15.75" customHeight="1">
      <c r="A227" s="41">
        <f t="shared" si="5"/>
        <v>43293</v>
      </c>
      <c r="B227" s="42">
        <v>895.0493039205435</v>
      </c>
      <c r="C227" s="42">
        <v>839.4993039205435</v>
      </c>
      <c r="D227" s="42">
        <v>804.7693039205435</v>
      </c>
      <c r="E227" s="42">
        <v>773.2893039205435</v>
      </c>
      <c r="F227" s="42">
        <v>758.2093039205436</v>
      </c>
      <c r="G227" s="42">
        <v>761.9493039205436</v>
      </c>
      <c r="H227" s="42">
        <v>900.2593039205435</v>
      </c>
      <c r="I227" s="42">
        <v>1071.2393039205435</v>
      </c>
      <c r="J227" s="42">
        <v>842.5693039205436</v>
      </c>
      <c r="K227" s="42">
        <v>1073.6293039205436</v>
      </c>
      <c r="L227" s="42">
        <v>1178.7093039205436</v>
      </c>
      <c r="M227" s="42">
        <v>1211.8493039205434</v>
      </c>
      <c r="N227" s="42">
        <v>1198.3393039205434</v>
      </c>
      <c r="O227" s="42">
        <v>1209.0893039205434</v>
      </c>
      <c r="P227" s="42">
        <v>1196.9393039205436</v>
      </c>
      <c r="Q227" s="42">
        <v>1215.0293039205435</v>
      </c>
      <c r="R227" s="42">
        <v>1238.3393039205434</v>
      </c>
      <c r="S227" s="42">
        <v>1172.9893039205435</v>
      </c>
      <c r="T227" s="42">
        <v>1132.3193039205435</v>
      </c>
      <c r="U227" s="42">
        <v>1124.9793039205435</v>
      </c>
      <c r="V227" s="42">
        <v>1227.5193039205435</v>
      </c>
      <c r="W227" s="42">
        <v>1245.5293039205435</v>
      </c>
      <c r="X227" s="42">
        <v>1183.4193039205436</v>
      </c>
      <c r="Y227" s="42">
        <v>925.6093039205435</v>
      </c>
    </row>
    <row r="228" spans="1:25" ht="15.75" customHeight="1">
      <c r="A228" s="41">
        <f t="shared" si="5"/>
        <v>43294</v>
      </c>
      <c r="B228" s="42">
        <v>893.1393039205435</v>
      </c>
      <c r="C228" s="42">
        <v>822.8693039205435</v>
      </c>
      <c r="D228" s="42">
        <v>783.9893039205435</v>
      </c>
      <c r="E228" s="42">
        <v>764.8893039205435</v>
      </c>
      <c r="F228" s="42">
        <v>754.4993039205435</v>
      </c>
      <c r="G228" s="42">
        <v>791.8493039205435</v>
      </c>
      <c r="H228" s="42">
        <v>866.0293039205435</v>
      </c>
      <c r="I228" s="42">
        <v>1046.6793039205434</v>
      </c>
      <c r="J228" s="42">
        <v>783.8593039205435</v>
      </c>
      <c r="K228" s="42">
        <v>991.8393039205436</v>
      </c>
      <c r="L228" s="42">
        <v>1010.6893039205436</v>
      </c>
      <c r="M228" s="42">
        <v>1024.2093039205436</v>
      </c>
      <c r="N228" s="42">
        <v>1060.3393039205434</v>
      </c>
      <c r="O228" s="42">
        <v>1102.1293039205436</v>
      </c>
      <c r="P228" s="42">
        <v>1131.3393039205434</v>
      </c>
      <c r="Q228" s="42">
        <v>1155.6593039205436</v>
      </c>
      <c r="R228" s="42">
        <v>1140.9693039205436</v>
      </c>
      <c r="S228" s="42">
        <v>1120.8393039205434</v>
      </c>
      <c r="T228" s="42">
        <v>1001.6693039205435</v>
      </c>
      <c r="U228" s="42">
        <v>974.0493039205435</v>
      </c>
      <c r="V228" s="42">
        <v>1134.6093039205434</v>
      </c>
      <c r="W228" s="42">
        <v>1204.1593039205436</v>
      </c>
      <c r="X228" s="42">
        <v>1093.3993039205436</v>
      </c>
      <c r="Y228" s="42">
        <v>823.0893039205436</v>
      </c>
    </row>
    <row r="229" spans="1:25" ht="15.75" customHeight="1">
      <c r="A229" s="41">
        <f t="shared" si="5"/>
        <v>43295</v>
      </c>
      <c r="B229" s="42">
        <v>920.2693039205435</v>
      </c>
      <c r="C229" s="42">
        <v>802.3593039205435</v>
      </c>
      <c r="D229" s="42">
        <v>769.2093039205436</v>
      </c>
      <c r="E229" s="42">
        <v>747.4593039205436</v>
      </c>
      <c r="F229" s="42">
        <v>819.3493039205435</v>
      </c>
      <c r="G229" s="42">
        <v>857.5093039205435</v>
      </c>
      <c r="H229" s="42">
        <v>779.9493039205436</v>
      </c>
      <c r="I229" s="42">
        <v>896.6093039205435</v>
      </c>
      <c r="J229" s="42">
        <v>883.4793039205435</v>
      </c>
      <c r="K229" s="42">
        <v>836.7093039205436</v>
      </c>
      <c r="L229" s="42">
        <v>942.5593039205435</v>
      </c>
      <c r="M229" s="42">
        <v>987.2593039205435</v>
      </c>
      <c r="N229" s="42">
        <v>1019.1793039205435</v>
      </c>
      <c r="O229" s="42">
        <v>1062.6793039205436</v>
      </c>
      <c r="P229" s="42">
        <v>1083.6393039205436</v>
      </c>
      <c r="Q229" s="42">
        <v>1093.1193039205434</v>
      </c>
      <c r="R229" s="42">
        <v>1101.4093039205436</v>
      </c>
      <c r="S229" s="42">
        <v>1084.0193039205435</v>
      </c>
      <c r="T229" s="42">
        <v>1017.7393039205435</v>
      </c>
      <c r="U229" s="42">
        <v>990.7693039205435</v>
      </c>
      <c r="V229" s="42">
        <v>1145.1693039205436</v>
      </c>
      <c r="W229" s="42">
        <v>1159.5693039205435</v>
      </c>
      <c r="X229" s="42">
        <v>1049.7193039205436</v>
      </c>
      <c r="Y229" s="42">
        <v>837.7593039205435</v>
      </c>
    </row>
    <row r="230" spans="1:25" ht="15.75" customHeight="1">
      <c r="A230" s="41">
        <f t="shared" si="5"/>
        <v>43296</v>
      </c>
      <c r="B230" s="42">
        <v>912.9493039205436</v>
      </c>
      <c r="C230" s="42">
        <v>798.3593039205435</v>
      </c>
      <c r="D230" s="42">
        <v>763.5993039205435</v>
      </c>
      <c r="E230" s="42">
        <v>759.5193039205435</v>
      </c>
      <c r="F230" s="42">
        <v>834.3393039205436</v>
      </c>
      <c r="G230" s="42">
        <v>865.0693039205436</v>
      </c>
      <c r="H230" s="42">
        <v>759.1093039205435</v>
      </c>
      <c r="I230" s="42">
        <v>865.7693039205435</v>
      </c>
      <c r="J230" s="42">
        <v>982.3593039205435</v>
      </c>
      <c r="K230" s="42">
        <v>804.6893039205436</v>
      </c>
      <c r="L230" s="42">
        <v>850.8593039205435</v>
      </c>
      <c r="M230" s="42">
        <v>912.0893039205436</v>
      </c>
      <c r="N230" s="42">
        <v>971.9393039205436</v>
      </c>
      <c r="O230" s="42">
        <v>1014.0093039205435</v>
      </c>
      <c r="P230" s="42">
        <v>990.0493039205435</v>
      </c>
      <c r="Q230" s="42">
        <v>997.1193039205435</v>
      </c>
      <c r="R230" s="42">
        <v>990.2593039205435</v>
      </c>
      <c r="S230" s="42">
        <v>973.2793039205435</v>
      </c>
      <c r="T230" s="42">
        <v>929.2393039205435</v>
      </c>
      <c r="U230" s="42">
        <v>935.8493039205435</v>
      </c>
      <c r="V230" s="42">
        <v>1084.9293039205436</v>
      </c>
      <c r="W230" s="42">
        <v>1165.5393039205435</v>
      </c>
      <c r="X230" s="42">
        <v>1045.2593039205435</v>
      </c>
      <c r="Y230" s="42">
        <v>832.6393039205435</v>
      </c>
    </row>
    <row r="231" spans="1:25" ht="15.75" customHeight="1">
      <c r="A231" s="41">
        <f t="shared" si="5"/>
        <v>43297</v>
      </c>
      <c r="B231" s="42">
        <v>873.2993039205435</v>
      </c>
      <c r="C231" s="42">
        <v>768.4493039205436</v>
      </c>
      <c r="D231" s="42">
        <v>747.9893039205435</v>
      </c>
      <c r="E231" s="42">
        <v>780.9893039205435</v>
      </c>
      <c r="F231" s="42">
        <v>859.9293039205435</v>
      </c>
      <c r="G231" s="42">
        <v>896.5593039205435</v>
      </c>
      <c r="H231" s="42">
        <v>806.9793039205435</v>
      </c>
      <c r="I231" s="42">
        <v>833.0493039205435</v>
      </c>
      <c r="J231" s="42">
        <v>1039.4993039205435</v>
      </c>
      <c r="K231" s="42">
        <v>848.1593039205435</v>
      </c>
      <c r="L231" s="42">
        <v>818.0093039205435</v>
      </c>
      <c r="M231" s="42">
        <v>894.6193039205435</v>
      </c>
      <c r="N231" s="42">
        <v>967.1693039205435</v>
      </c>
      <c r="O231" s="42">
        <v>1045.4393039205436</v>
      </c>
      <c r="P231" s="42">
        <v>1005.0693039205436</v>
      </c>
      <c r="Q231" s="42">
        <v>1029.8693039205434</v>
      </c>
      <c r="R231" s="42">
        <v>1017.4493039205436</v>
      </c>
      <c r="S231" s="42">
        <v>1008.6493039205435</v>
      </c>
      <c r="T231" s="42">
        <v>903.9193039205435</v>
      </c>
      <c r="U231" s="42">
        <v>906.1193039205435</v>
      </c>
      <c r="V231" s="42">
        <v>1039.5493039205435</v>
      </c>
      <c r="W231" s="42">
        <v>1108.5393039205435</v>
      </c>
      <c r="X231" s="42">
        <v>957.7693039205435</v>
      </c>
      <c r="Y231" s="42">
        <v>918.7793039205435</v>
      </c>
    </row>
    <row r="232" spans="1:25" ht="15.75" customHeight="1">
      <c r="A232" s="41">
        <f t="shared" si="5"/>
        <v>43298</v>
      </c>
      <c r="B232" s="42">
        <v>853.6793039205435</v>
      </c>
      <c r="C232" s="42">
        <v>809.6893039205436</v>
      </c>
      <c r="D232" s="42">
        <v>783.8593039205435</v>
      </c>
      <c r="E232" s="42">
        <v>766.2693039205435</v>
      </c>
      <c r="F232" s="42">
        <v>744.4793039205435</v>
      </c>
      <c r="G232" s="42">
        <v>786.7693039205435</v>
      </c>
      <c r="H232" s="42">
        <v>812.1693039205435</v>
      </c>
      <c r="I232" s="42">
        <v>962.7593039205435</v>
      </c>
      <c r="J232" s="42">
        <v>879.5293039205435</v>
      </c>
      <c r="K232" s="42">
        <v>793.0493039205435</v>
      </c>
      <c r="L232" s="42">
        <v>853.8593039205435</v>
      </c>
      <c r="M232" s="42">
        <v>865.8993039205435</v>
      </c>
      <c r="N232" s="42">
        <v>808.9393039205436</v>
      </c>
      <c r="O232" s="42">
        <v>797.3293039205436</v>
      </c>
      <c r="P232" s="42">
        <v>809.2193039205436</v>
      </c>
      <c r="Q232" s="42">
        <v>776.7293039205435</v>
      </c>
      <c r="R232" s="42">
        <v>785.2693039205435</v>
      </c>
      <c r="S232" s="42">
        <v>780.2693039205435</v>
      </c>
      <c r="T232" s="42">
        <v>774.2593039205435</v>
      </c>
      <c r="U232" s="42">
        <v>883.3993039205435</v>
      </c>
      <c r="V232" s="42">
        <v>970.4993039205435</v>
      </c>
      <c r="W232" s="42">
        <v>985.6393039205435</v>
      </c>
      <c r="X232" s="42">
        <v>851.1793039205435</v>
      </c>
      <c r="Y232" s="42">
        <v>997.5993039205435</v>
      </c>
    </row>
    <row r="233" spans="1:25" ht="15.75" customHeight="1">
      <c r="A233" s="41">
        <f t="shared" si="5"/>
        <v>43299</v>
      </c>
      <c r="B233" s="42">
        <v>873.1993039205436</v>
      </c>
      <c r="C233" s="42">
        <v>815.4093039205435</v>
      </c>
      <c r="D233" s="42">
        <v>780.4593039205436</v>
      </c>
      <c r="E233" s="42">
        <v>763.0693039205436</v>
      </c>
      <c r="F233" s="42">
        <v>745.4293039205435</v>
      </c>
      <c r="G233" s="42">
        <v>772.6493039205435</v>
      </c>
      <c r="H233" s="42">
        <v>824.0393039205435</v>
      </c>
      <c r="I233" s="42">
        <v>935.2993039205435</v>
      </c>
      <c r="J233" s="42">
        <v>849.8393039205436</v>
      </c>
      <c r="K233" s="42">
        <v>827.4393039205436</v>
      </c>
      <c r="L233" s="42">
        <v>887.2393039205435</v>
      </c>
      <c r="M233" s="42">
        <v>896.5493039205435</v>
      </c>
      <c r="N233" s="42">
        <v>869.7393039205435</v>
      </c>
      <c r="O233" s="42">
        <v>805.8593039205435</v>
      </c>
      <c r="P233" s="42">
        <v>795.2593039205435</v>
      </c>
      <c r="Q233" s="42">
        <v>804.4093039205435</v>
      </c>
      <c r="R233" s="42">
        <v>828.8193039205436</v>
      </c>
      <c r="S233" s="42">
        <v>842.4193039205435</v>
      </c>
      <c r="T233" s="42">
        <v>848.2293039205435</v>
      </c>
      <c r="U233" s="42">
        <v>909.4493039205436</v>
      </c>
      <c r="V233" s="42">
        <v>1009.7993039205435</v>
      </c>
      <c r="W233" s="42">
        <v>1023.8093039205435</v>
      </c>
      <c r="X233" s="42">
        <v>893.6493039205435</v>
      </c>
      <c r="Y233" s="42">
        <v>942.7593039205435</v>
      </c>
    </row>
    <row r="234" spans="1:25" ht="15.75" customHeight="1">
      <c r="A234" s="41">
        <f t="shared" si="5"/>
        <v>43300</v>
      </c>
      <c r="B234" s="42">
        <v>1052.5693039205435</v>
      </c>
      <c r="C234" s="42">
        <v>818.2693039205435</v>
      </c>
      <c r="D234" s="42">
        <v>784.9193039205435</v>
      </c>
      <c r="E234" s="42">
        <v>769.3093039205435</v>
      </c>
      <c r="F234" s="42">
        <v>745.8493039205435</v>
      </c>
      <c r="G234" s="42">
        <v>780.7293039205435</v>
      </c>
      <c r="H234" s="42">
        <v>836.2593039205435</v>
      </c>
      <c r="I234" s="42">
        <v>1034.2093039205436</v>
      </c>
      <c r="J234" s="42">
        <v>869.3593039205435</v>
      </c>
      <c r="K234" s="42">
        <v>810.5593039205435</v>
      </c>
      <c r="L234" s="42">
        <v>881.6993039205436</v>
      </c>
      <c r="M234" s="42">
        <v>858.7593039205435</v>
      </c>
      <c r="N234" s="42">
        <v>891.9893039205435</v>
      </c>
      <c r="O234" s="42">
        <v>904.0793039205436</v>
      </c>
      <c r="P234" s="42">
        <v>937.4093039205435</v>
      </c>
      <c r="Q234" s="42">
        <v>899.7393039205435</v>
      </c>
      <c r="R234" s="42">
        <v>921.6293039205435</v>
      </c>
      <c r="S234" s="42">
        <v>915.3093039205435</v>
      </c>
      <c r="T234" s="42">
        <v>859.2193039205436</v>
      </c>
      <c r="U234" s="42">
        <v>932.9693039205436</v>
      </c>
      <c r="V234" s="42">
        <v>983.7993039205435</v>
      </c>
      <c r="W234" s="42">
        <v>967.8993039205435</v>
      </c>
      <c r="X234" s="42">
        <v>804.2593039205435</v>
      </c>
      <c r="Y234" s="42">
        <v>1096.0393039205435</v>
      </c>
    </row>
    <row r="235" spans="1:25" ht="15.75" customHeight="1">
      <c r="A235" s="41">
        <f t="shared" si="5"/>
        <v>43301</v>
      </c>
      <c r="B235" s="42">
        <v>932.4693039205436</v>
      </c>
      <c r="C235" s="42">
        <v>810.2693039205435</v>
      </c>
      <c r="D235" s="42">
        <v>782.4393039205436</v>
      </c>
      <c r="E235" s="42">
        <v>764.8493039205435</v>
      </c>
      <c r="F235" s="42">
        <v>751.6793039205435</v>
      </c>
      <c r="G235" s="42">
        <v>803.5793039205436</v>
      </c>
      <c r="H235" s="42">
        <v>800.1893039205436</v>
      </c>
      <c r="I235" s="42">
        <v>890.2093039205436</v>
      </c>
      <c r="J235" s="42">
        <v>905.6993039205436</v>
      </c>
      <c r="K235" s="42">
        <v>768.0193039205435</v>
      </c>
      <c r="L235" s="42">
        <v>828.9993039205435</v>
      </c>
      <c r="M235" s="42">
        <v>841.3793039205435</v>
      </c>
      <c r="N235" s="42">
        <v>786.4093039205435</v>
      </c>
      <c r="O235" s="42">
        <v>811.7593039205435</v>
      </c>
      <c r="P235" s="42">
        <v>828.7993039205435</v>
      </c>
      <c r="Q235" s="42">
        <v>794.8093039205435</v>
      </c>
      <c r="R235" s="42">
        <v>770.6393039205435</v>
      </c>
      <c r="S235" s="42">
        <v>773.6493039205435</v>
      </c>
      <c r="T235" s="42">
        <v>779.5093039205435</v>
      </c>
      <c r="U235" s="42">
        <v>859.0293039205435</v>
      </c>
      <c r="V235" s="42">
        <v>935.0193039205435</v>
      </c>
      <c r="W235" s="42">
        <v>946.4393039205436</v>
      </c>
      <c r="X235" s="42">
        <v>804.4893039205435</v>
      </c>
      <c r="Y235" s="42">
        <v>1053.7793039205435</v>
      </c>
    </row>
    <row r="236" spans="1:25" ht="15.75" customHeight="1">
      <c r="A236" s="41">
        <f t="shared" si="5"/>
        <v>43302</v>
      </c>
      <c r="B236" s="42">
        <v>938.5293039205435</v>
      </c>
      <c r="C236" s="42">
        <v>834.1893039205436</v>
      </c>
      <c r="D236" s="42">
        <v>773.1793039205435</v>
      </c>
      <c r="E236" s="42">
        <v>750.5093039205435</v>
      </c>
      <c r="F236" s="42">
        <v>805.2593039205435</v>
      </c>
      <c r="G236" s="42">
        <v>863.0493039205435</v>
      </c>
      <c r="H236" s="42">
        <v>766.6993039205436</v>
      </c>
      <c r="I236" s="42">
        <v>875.8893039205435</v>
      </c>
      <c r="J236" s="42">
        <v>991.0493039205435</v>
      </c>
      <c r="K236" s="42">
        <v>838.1093039205435</v>
      </c>
      <c r="L236" s="42">
        <v>773.3593039205435</v>
      </c>
      <c r="M236" s="42">
        <v>798.2293039205435</v>
      </c>
      <c r="N236" s="42">
        <v>781.5893039205436</v>
      </c>
      <c r="O236" s="42">
        <v>793.7693039205435</v>
      </c>
      <c r="P236" s="42">
        <v>810.4393039205436</v>
      </c>
      <c r="Q236" s="42">
        <v>779.4493039205436</v>
      </c>
      <c r="R236" s="42">
        <v>804.5393039205435</v>
      </c>
      <c r="S236" s="42">
        <v>796.0993039205435</v>
      </c>
      <c r="T236" s="42">
        <v>790.8693039205435</v>
      </c>
      <c r="U236" s="42">
        <v>892.9593039205436</v>
      </c>
      <c r="V236" s="42">
        <v>1024.4893039205435</v>
      </c>
      <c r="W236" s="42">
        <v>1043.4293039205434</v>
      </c>
      <c r="X236" s="42">
        <v>882.3093039205435</v>
      </c>
      <c r="Y236" s="42">
        <v>965.9793039205435</v>
      </c>
    </row>
    <row r="237" spans="1:25" ht="15.75" customHeight="1">
      <c r="A237" s="41">
        <f t="shared" si="5"/>
        <v>43303</v>
      </c>
      <c r="B237" s="42">
        <v>972.8193039205436</v>
      </c>
      <c r="C237" s="42">
        <v>830.6493039205435</v>
      </c>
      <c r="D237" s="42">
        <v>783.1293039205435</v>
      </c>
      <c r="E237" s="42">
        <v>758.1793039205435</v>
      </c>
      <c r="F237" s="42">
        <v>787.6893039205436</v>
      </c>
      <c r="G237" s="42">
        <v>846.8593039205435</v>
      </c>
      <c r="H237" s="42">
        <v>760.8993039205435</v>
      </c>
      <c r="I237" s="42">
        <v>866.0893039205436</v>
      </c>
      <c r="J237" s="42">
        <v>955.2593039205435</v>
      </c>
      <c r="K237" s="42">
        <v>812.8993039205435</v>
      </c>
      <c r="L237" s="42">
        <v>812.4793039205435</v>
      </c>
      <c r="M237" s="42">
        <v>834.8493039205435</v>
      </c>
      <c r="N237" s="42">
        <v>803.0893039205436</v>
      </c>
      <c r="O237" s="42">
        <v>785.0993039205435</v>
      </c>
      <c r="P237" s="42">
        <v>789.3593039205435</v>
      </c>
      <c r="Q237" s="42">
        <v>815.4093039205435</v>
      </c>
      <c r="R237" s="42">
        <v>861.8593039205435</v>
      </c>
      <c r="S237" s="42">
        <v>843.6493039205435</v>
      </c>
      <c r="T237" s="42">
        <v>835.8493039205435</v>
      </c>
      <c r="U237" s="42">
        <v>942.9893039205435</v>
      </c>
      <c r="V237" s="42">
        <v>1096.7793039205435</v>
      </c>
      <c r="W237" s="42">
        <v>1105.3993039205436</v>
      </c>
      <c r="X237" s="42">
        <v>960.5293039205435</v>
      </c>
      <c r="Y237" s="42">
        <v>937.7893039205435</v>
      </c>
    </row>
    <row r="238" spans="1:25" ht="15.75" customHeight="1">
      <c r="A238" s="41">
        <f t="shared" si="5"/>
        <v>43304</v>
      </c>
      <c r="B238" s="42">
        <v>943.5393039205435</v>
      </c>
      <c r="C238" s="42">
        <v>817.7593039205435</v>
      </c>
      <c r="D238" s="42">
        <v>776.8593039205435</v>
      </c>
      <c r="E238" s="42">
        <v>750.5293039205435</v>
      </c>
      <c r="F238" s="42">
        <v>807.8793039205435</v>
      </c>
      <c r="G238" s="42">
        <v>863.7793039205435</v>
      </c>
      <c r="H238" s="42">
        <v>768.5293039205435</v>
      </c>
      <c r="I238" s="42">
        <v>968.4693039205436</v>
      </c>
      <c r="J238" s="42">
        <v>992.7193039205436</v>
      </c>
      <c r="K238" s="42">
        <v>838.0993039205435</v>
      </c>
      <c r="L238" s="42">
        <v>791.0293039205435</v>
      </c>
      <c r="M238" s="42">
        <v>817.6593039205435</v>
      </c>
      <c r="N238" s="42">
        <v>780.8493039205435</v>
      </c>
      <c r="O238" s="42">
        <v>794.2593039205435</v>
      </c>
      <c r="P238" s="42">
        <v>809.7293039205435</v>
      </c>
      <c r="Q238" s="42">
        <v>786.4493039205436</v>
      </c>
      <c r="R238" s="42">
        <v>827.7993039205435</v>
      </c>
      <c r="S238" s="42">
        <v>815.8593039205435</v>
      </c>
      <c r="T238" s="42">
        <v>795.0093039205435</v>
      </c>
      <c r="U238" s="42">
        <v>905.4193039205435</v>
      </c>
      <c r="V238" s="42">
        <v>1043.1793039205434</v>
      </c>
      <c r="W238" s="42">
        <v>1067.2093039205436</v>
      </c>
      <c r="X238" s="42">
        <v>899.1393039205435</v>
      </c>
      <c r="Y238" s="42">
        <v>998.4593039205436</v>
      </c>
    </row>
    <row r="239" spans="1:25" ht="15.75" customHeight="1">
      <c r="A239" s="41">
        <f t="shared" si="5"/>
        <v>43305</v>
      </c>
      <c r="B239" s="42">
        <v>871.2093039205436</v>
      </c>
      <c r="C239" s="42">
        <v>800.6193039205435</v>
      </c>
      <c r="D239" s="42">
        <v>764.1593039205435</v>
      </c>
      <c r="E239" s="42">
        <v>747.6593039205435</v>
      </c>
      <c r="F239" s="42">
        <v>806.2093039205436</v>
      </c>
      <c r="G239" s="42">
        <v>862.4293039205435</v>
      </c>
      <c r="H239" s="42">
        <v>766.1293039205435</v>
      </c>
      <c r="I239" s="42">
        <v>895.0193039205435</v>
      </c>
      <c r="J239" s="42">
        <v>988.9093039205435</v>
      </c>
      <c r="K239" s="42">
        <v>834.2793039205435</v>
      </c>
      <c r="L239" s="42">
        <v>781.3493039205435</v>
      </c>
      <c r="M239" s="42">
        <v>803.1393039205435</v>
      </c>
      <c r="N239" s="42">
        <v>774.9793039205435</v>
      </c>
      <c r="O239" s="42">
        <v>789.3493039205435</v>
      </c>
      <c r="P239" s="42">
        <v>805.3193039205436</v>
      </c>
      <c r="Q239" s="42">
        <v>777.9393039205436</v>
      </c>
      <c r="R239" s="42">
        <v>817.2893039205435</v>
      </c>
      <c r="S239" s="42">
        <v>806.7993039205435</v>
      </c>
      <c r="T239" s="42">
        <v>791.4293039205435</v>
      </c>
      <c r="U239" s="42">
        <v>899.7093039205436</v>
      </c>
      <c r="V239" s="42">
        <v>1025.8493039205434</v>
      </c>
      <c r="W239" s="42">
        <v>1052.9693039205436</v>
      </c>
      <c r="X239" s="42">
        <v>888.0493039205435</v>
      </c>
      <c r="Y239" s="42">
        <v>965.6393039205435</v>
      </c>
    </row>
    <row r="240" spans="1:25" ht="15.75" customHeight="1">
      <c r="A240" s="41">
        <f t="shared" si="5"/>
        <v>43306</v>
      </c>
      <c r="B240" s="42">
        <v>896.8693039205435</v>
      </c>
      <c r="C240" s="42">
        <v>776.6293039205435</v>
      </c>
      <c r="D240" s="42">
        <v>754.3093039205435</v>
      </c>
      <c r="E240" s="42">
        <v>743.4893039205435</v>
      </c>
      <c r="F240" s="42">
        <v>791.3493039205435</v>
      </c>
      <c r="G240" s="42">
        <v>856.1493039205435</v>
      </c>
      <c r="H240" s="42">
        <v>786.5993039205435</v>
      </c>
      <c r="I240" s="42">
        <v>1000.9593039205436</v>
      </c>
      <c r="J240" s="42">
        <v>871.4093039205435</v>
      </c>
      <c r="K240" s="42">
        <v>856.1593039205435</v>
      </c>
      <c r="L240" s="42">
        <v>988.1193039205435</v>
      </c>
      <c r="M240" s="42">
        <v>1050.1693039205436</v>
      </c>
      <c r="N240" s="42">
        <v>1102.1893039205436</v>
      </c>
      <c r="O240" s="42">
        <v>1176.8193039205435</v>
      </c>
      <c r="P240" s="42">
        <v>1285.7993039205435</v>
      </c>
      <c r="Q240" s="42">
        <v>1269.0693039205435</v>
      </c>
      <c r="R240" s="42">
        <v>1261.2393039205435</v>
      </c>
      <c r="S240" s="42">
        <v>1117.6793039205436</v>
      </c>
      <c r="T240" s="42">
        <v>1072.2193039205436</v>
      </c>
      <c r="U240" s="42">
        <v>1119.5993039205434</v>
      </c>
      <c r="V240" s="42">
        <v>1259.2993039205435</v>
      </c>
      <c r="W240" s="42">
        <v>1252.5693039205435</v>
      </c>
      <c r="X240" s="42">
        <v>1106.1493039205436</v>
      </c>
      <c r="Y240" s="42">
        <v>835.1493039205435</v>
      </c>
    </row>
    <row r="241" spans="1:25" ht="15.75" customHeight="1">
      <c r="A241" s="41">
        <f t="shared" si="5"/>
        <v>43307</v>
      </c>
      <c r="B241" s="42">
        <v>848.9493039205436</v>
      </c>
      <c r="C241" s="42">
        <v>747.9093039205435</v>
      </c>
      <c r="D241" s="42">
        <v>776.5093039205435</v>
      </c>
      <c r="E241" s="42">
        <v>821.3293039205436</v>
      </c>
      <c r="F241" s="42">
        <v>903.4093039205435</v>
      </c>
      <c r="G241" s="42">
        <v>947.9493039205436</v>
      </c>
      <c r="H241" s="42">
        <v>963.2093039205436</v>
      </c>
      <c r="I241" s="42">
        <v>820.9393039205436</v>
      </c>
      <c r="J241" s="42">
        <v>1185.0093039205435</v>
      </c>
      <c r="K241" s="42">
        <v>1057.9193039205436</v>
      </c>
      <c r="L241" s="42">
        <v>989.9393039205436</v>
      </c>
      <c r="M241" s="42">
        <v>953.5093039205435</v>
      </c>
      <c r="N241" s="42">
        <v>937.9793039205435</v>
      </c>
      <c r="O241" s="42">
        <v>909.0293039205435</v>
      </c>
      <c r="P241" s="42">
        <v>913.0293039205435</v>
      </c>
      <c r="Q241" s="42">
        <v>914.6293039205435</v>
      </c>
      <c r="R241" s="42">
        <v>885.1393039205435</v>
      </c>
      <c r="S241" s="42">
        <v>849.2493039205435</v>
      </c>
      <c r="T241" s="42">
        <v>893.7293039205435</v>
      </c>
      <c r="U241" s="42">
        <v>821.2493039205435</v>
      </c>
      <c r="V241" s="42">
        <v>848.6793039205435</v>
      </c>
      <c r="W241" s="42">
        <v>849.2193039205436</v>
      </c>
      <c r="X241" s="42">
        <v>970.3293039205436</v>
      </c>
      <c r="Y241" s="42">
        <v>1442.4593039205436</v>
      </c>
    </row>
    <row r="242" spans="1:25" ht="15.75" customHeight="1">
      <c r="A242" s="41">
        <f t="shared" si="5"/>
        <v>43308</v>
      </c>
      <c r="B242" s="42">
        <v>968.6893039205436</v>
      </c>
      <c r="C242" s="42">
        <v>826.6393039205435</v>
      </c>
      <c r="D242" s="42">
        <v>789.2393039205435</v>
      </c>
      <c r="E242" s="42">
        <v>770.6893039205436</v>
      </c>
      <c r="F242" s="42">
        <v>749.7293039205435</v>
      </c>
      <c r="G242" s="42">
        <v>768.1493039205435</v>
      </c>
      <c r="H242" s="42">
        <v>843.9593039205436</v>
      </c>
      <c r="I242" s="42">
        <v>1103.2093039205436</v>
      </c>
      <c r="J242" s="42">
        <v>811.5493039205435</v>
      </c>
      <c r="K242" s="42">
        <v>896.3493039205435</v>
      </c>
      <c r="L242" s="42">
        <v>1052.0893039205434</v>
      </c>
      <c r="M242" s="42">
        <v>1155.7393039205435</v>
      </c>
      <c r="N242" s="42">
        <v>1219.6393039205436</v>
      </c>
      <c r="O242" s="42">
        <v>1276.5993039205434</v>
      </c>
      <c r="P242" s="42">
        <v>1251.0893039205434</v>
      </c>
      <c r="Q242" s="42">
        <v>1205.5593039205435</v>
      </c>
      <c r="R242" s="42">
        <v>1202.3493039205434</v>
      </c>
      <c r="S242" s="42">
        <v>1134.4693039205436</v>
      </c>
      <c r="T242" s="42">
        <v>1060.2393039205435</v>
      </c>
      <c r="U242" s="42">
        <v>1084.5993039205434</v>
      </c>
      <c r="V242" s="42">
        <v>1242.0093039205435</v>
      </c>
      <c r="W242" s="42">
        <v>1283.4393039205436</v>
      </c>
      <c r="X242" s="42">
        <v>1173.6293039205436</v>
      </c>
      <c r="Y242" s="42">
        <v>926.8093039205435</v>
      </c>
    </row>
    <row r="243" spans="1:25" ht="15.75" customHeight="1">
      <c r="A243" s="41">
        <f t="shared" si="5"/>
        <v>43309</v>
      </c>
      <c r="B243" s="42">
        <v>1002.6393039205435</v>
      </c>
      <c r="C243" s="42">
        <v>861.7493039205435</v>
      </c>
      <c r="D243" s="42">
        <v>785.8593039205435</v>
      </c>
      <c r="E243" s="42">
        <v>760.5693039205436</v>
      </c>
      <c r="F243" s="42">
        <v>759.6693039205435</v>
      </c>
      <c r="G243" s="42">
        <v>814.0193039205435</v>
      </c>
      <c r="H243" s="42">
        <v>816.0293039205435</v>
      </c>
      <c r="I243" s="42">
        <v>1030.9093039205434</v>
      </c>
      <c r="J243" s="42">
        <v>848.9593039205436</v>
      </c>
      <c r="K243" s="42">
        <v>872.5693039205436</v>
      </c>
      <c r="L243" s="42">
        <v>1005.8893039205435</v>
      </c>
      <c r="M243" s="42">
        <v>1043.3893039205434</v>
      </c>
      <c r="N243" s="42">
        <v>1101.8293039205435</v>
      </c>
      <c r="O243" s="42">
        <v>1157.7593039205435</v>
      </c>
      <c r="P243" s="42">
        <v>1177.2393039205435</v>
      </c>
      <c r="Q243" s="42">
        <v>1164.4793039205435</v>
      </c>
      <c r="R243" s="42">
        <v>1173.9493039205436</v>
      </c>
      <c r="S243" s="42">
        <v>1168.8293039205435</v>
      </c>
      <c r="T243" s="42">
        <v>1127.5293039205435</v>
      </c>
      <c r="U243" s="42">
        <v>1184.8893039205436</v>
      </c>
      <c r="V243" s="42">
        <v>1323.3193039205435</v>
      </c>
      <c r="W243" s="42">
        <v>1305.9793039205435</v>
      </c>
      <c r="X243" s="42">
        <v>1229.4093039205436</v>
      </c>
      <c r="Y243" s="42">
        <v>969.1693039205435</v>
      </c>
    </row>
    <row r="244" spans="1:25" ht="15.75" customHeight="1">
      <c r="A244" s="41">
        <f t="shared" si="5"/>
        <v>43310</v>
      </c>
      <c r="B244" s="42">
        <v>1044.8193039205435</v>
      </c>
      <c r="C244" s="42">
        <v>907.8793039205435</v>
      </c>
      <c r="D244" s="42">
        <v>806.2093039205436</v>
      </c>
      <c r="E244" s="42">
        <v>775.6793039205435</v>
      </c>
      <c r="F244" s="42">
        <v>750.4193039205435</v>
      </c>
      <c r="G244" s="42">
        <v>782.9393039205436</v>
      </c>
      <c r="H244" s="42">
        <v>832.9893039205435</v>
      </c>
      <c r="I244" s="42">
        <v>922.9693039205436</v>
      </c>
      <c r="J244" s="42">
        <v>799.1993039205436</v>
      </c>
      <c r="K244" s="42">
        <v>967.6993039205436</v>
      </c>
      <c r="L244" s="42">
        <v>1096.3293039205435</v>
      </c>
      <c r="M244" s="42">
        <v>1152.2493039205435</v>
      </c>
      <c r="N244" s="42">
        <v>1186.2493039205435</v>
      </c>
      <c r="O244" s="42">
        <v>1214.0393039205435</v>
      </c>
      <c r="P244" s="42">
        <v>1208.6293039205436</v>
      </c>
      <c r="Q244" s="42">
        <v>1207.5993039205434</v>
      </c>
      <c r="R244" s="42">
        <v>1230.1993039205436</v>
      </c>
      <c r="S244" s="42">
        <v>1208.1893039205436</v>
      </c>
      <c r="T244" s="42">
        <v>1163.1793039205436</v>
      </c>
      <c r="U244" s="42">
        <v>1210.6093039205434</v>
      </c>
      <c r="V244" s="42">
        <v>1335.5593039205435</v>
      </c>
      <c r="W244" s="42">
        <v>1332.7193039205436</v>
      </c>
      <c r="X244" s="42">
        <v>1246.1793039205436</v>
      </c>
      <c r="Y244" s="42">
        <v>1067.6693039205436</v>
      </c>
    </row>
    <row r="245" spans="1:25" ht="15.75" customHeight="1">
      <c r="A245" s="41">
        <f t="shared" si="5"/>
        <v>43311</v>
      </c>
      <c r="B245" s="42">
        <v>882.4293039205435</v>
      </c>
      <c r="C245" s="42">
        <v>810.8893039205435</v>
      </c>
      <c r="D245" s="42">
        <v>776.7993039205435</v>
      </c>
      <c r="E245" s="42">
        <v>768.6493039205435</v>
      </c>
      <c r="F245" s="42">
        <v>748.3193039205436</v>
      </c>
      <c r="G245" s="42">
        <v>777.1993039205436</v>
      </c>
      <c r="H245" s="42">
        <v>833.5393039205435</v>
      </c>
      <c r="I245" s="42">
        <v>1030.8093039205435</v>
      </c>
      <c r="J245" s="42">
        <v>802.9293039205435</v>
      </c>
      <c r="K245" s="42">
        <v>995.3793039205435</v>
      </c>
      <c r="L245" s="42">
        <v>1126.0693039205435</v>
      </c>
      <c r="M245" s="42">
        <v>1188.2493039205435</v>
      </c>
      <c r="N245" s="42">
        <v>1223.5893039205434</v>
      </c>
      <c r="O245" s="42">
        <v>1256.2293039205435</v>
      </c>
      <c r="P245" s="42">
        <v>1253.5893039205434</v>
      </c>
      <c r="Q245" s="42">
        <v>1257.4693039205436</v>
      </c>
      <c r="R245" s="42">
        <v>1266.8693039205434</v>
      </c>
      <c r="S245" s="42">
        <v>1247.0593039205435</v>
      </c>
      <c r="T245" s="42">
        <v>1196.4993039205435</v>
      </c>
      <c r="U245" s="42">
        <v>1196.6593039205436</v>
      </c>
      <c r="V245" s="42">
        <v>1363.1793039205436</v>
      </c>
      <c r="W245" s="42">
        <v>1363.2493039205435</v>
      </c>
      <c r="X245" s="42">
        <v>1264.9893039205435</v>
      </c>
      <c r="Y245" s="42">
        <v>991.2193039205436</v>
      </c>
    </row>
    <row r="246" spans="1:25" ht="15.75" customHeight="1">
      <c r="A246" s="41">
        <f t="shared" si="5"/>
        <v>43312</v>
      </c>
      <c r="B246" s="42">
        <v>824.2793039205435</v>
      </c>
      <c r="C246" s="42">
        <v>790.7693039205435</v>
      </c>
      <c r="D246" s="42">
        <v>773.1893039205436</v>
      </c>
      <c r="E246" s="42">
        <v>754.6293039205435</v>
      </c>
      <c r="F246" s="42">
        <v>743.2893039205435</v>
      </c>
      <c r="G246" s="42">
        <v>780.1893039205436</v>
      </c>
      <c r="H246" s="42">
        <v>812.8193039205436</v>
      </c>
      <c r="I246" s="42">
        <v>979.3793039205435</v>
      </c>
      <c r="J246" s="42">
        <v>810.8993039205435</v>
      </c>
      <c r="K246" s="42">
        <v>961.8593039205435</v>
      </c>
      <c r="L246" s="42">
        <v>1124.1193039205434</v>
      </c>
      <c r="M246" s="42">
        <v>1190.5593039205435</v>
      </c>
      <c r="N246" s="42">
        <v>1225.2093039205436</v>
      </c>
      <c r="O246" s="42">
        <v>1262.0393039205435</v>
      </c>
      <c r="P246" s="42">
        <v>1324.2293039205435</v>
      </c>
      <c r="Q246" s="42">
        <v>1408.9493039205436</v>
      </c>
      <c r="R246" s="42">
        <v>1305.3493039205434</v>
      </c>
      <c r="S246" s="42">
        <v>1250.0793039205435</v>
      </c>
      <c r="T246" s="42">
        <v>1202.7693039205435</v>
      </c>
      <c r="U246" s="42">
        <v>1220.1093039205434</v>
      </c>
      <c r="V246" s="42">
        <v>1373.9693039205436</v>
      </c>
      <c r="W246" s="42">
        <v>1368.3693039205434</v>
      </c>
      <c r="X246" s="42">
        <v>1247.8593039205434</v>
      </c>
      <c r="Y246" s="42">
        <v>1008.4293039205435</v>
      </c>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91" t="s">
        <v>82</v>
      </c>
      <c r="B249" s="94" t="s">
        <v>83</v>
      </c>
      <c r="C249" s="95"/>
      <c r="D249" s="95"/>
      <c r="E249" s="95"/>
      <c r="F249" s="95"/>
      <c r="G249" s="95"/>
      <c r="H249" s="95"/>
      <c r="I249" s="95"/>
      <c r="J249" s="95"/>
      <c r="K249" s="95"/>
      <c r="L249" s="95"/>
      <c r="M249" s="95"/>
      <c r="N249" s="95"/>
      <c r="O249" s="95"/>
      <c r="P249" s="95"/>
      <c r="Q249" s="95"/>
      <c r="R249" s="95"/>
      <c r="S249" s="95"/>
      <c r="T249" s="95"/>
      <c r="U249" s="95"/>
      <c r="V249" s="95"/>
      <c r="W249" s="95"/>
      <c r="X249" s="95"/>
      <c r="Y249" s="96"/>
    </row>
    <row r="250" spans="1:25" ht="15.75" customHeight="1">
      <c r="A250" s="92"/>
      <c r="B250" s="97"/>
      <c r="C250" s="98"/>
      <c r="D250" s="98"/>
      <c r="E250" s="98"/>
      <c r="F250" s="98"/>
      <c r="G250" s="98"/>
      <c r="H250" s="98"/>
      <c r="I250" s="98"/>
      <c r="J250" s="98"/>
      <c r="K250" s="98"/>
      <c r="L250" s="98"/>
      <c r="M250" s="98"/>
      <c r="N250" s="98"/>
      <c r="O250" s="98"/>
      <c r="P250" s="98"/>
      <c r="Q250" s="98"/>
      <c r="R250" s="98"/>
      <c r="S250" s="98"/>
      <c r="T250" s="98"/>
      <c r="U250" s="98"/>
      <c r="V250" s="98"/>
      <c r="W250" s="98"/>
      <c r="X250" s="98"/>
      <c r="Y250" s="99"/>
    </row>
    <row r="251" spans="1:25" ht="15.75" customHeight="1">
      <c r="A251" s="92"/>
      <c r="B251" s="89" t="s">
        <v>84</v>
      </c>
      <c r="C251" s="89" t="s">
        <v>85</v>
      </c>
      <c r="D251" s="89" t="s">
        <v>86</v>
      </c>
      <c r="E251" s="89" t="s">
        <v>87</v>
      </c>
      <c r="F251" s="89" t="s">
        <v>88</v>
      </c>
      <c r="G251" s="89" t="s">
        <v>89</v>
      </c>
      <c r="H251" s="89" t="s">
        <v>90</v>
      </c>
      <c r="I251" s="89" t="s">
        <v>91</v>
      </c>
      <c r="J251" s="89" t="s">
        <v>92</v>
      </c>
      <c r="K251" s="89" t="s">
        <v>93</v>
      </c>
      <c r="L251" s="89" t="s">
        <v>94</v>
      </c>
      <c r="M251" s="89" t="s">
        <v>95</v>
      </c>
      <c r="N251" s="89" t="s">
        <v>96</v>
      </c>
      <c r="O251" s="89" t="s">
        <v>97</v>
      </c>
      <c r="P251" s="89" t="s">
        <v>98</v>
      </c>
      <c r="Q251" s="89" t="s">
        <v>99</v>
      </c>
      <c r="R251" s="89" t="s">
        <v>100</v>
      </c>
      <c r="S251" s="89" t="s">
        <v>101</v>
      </c>
      <c r="T251" s="89" t="s">
        <v>102</v>
      </c>
      <c r="U251" s="89" t="s">
        <v>103</v>
      </c>
      <c r="V251" s="89" t="s">
        <v>104</v>
      </c>
      <c r="W251" s="89" t="s">
        <v>105</v>
      </c>
      <c r="X251" s="89" t="s">
        <v>106</v>
      </c>
      <c r="Y251" s="89" t="s">
        <v>107</v>
      </c>
    </row>
    <row r="252" spans="1:25" ht="15.75" customHeight="1">
      <c r="A252" s="93"/>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ht="15.75" customHeight="1">
      <c r="A253" s="41">
        <f>A216</f>
        <v>43282</v>
      </c>
      <c r="B253" s="42">
        <v>921.1752539205435</v>
      </c>
      <c r="C253" s="42">
        <v>808.0852539205436</v>
      </c>
      <c r="D253" s="42">
        <v>779.6952539205436</v>
      </c>
      <c r="E253" s="42">
        <v>764.3552539205435</v>
      </c>
      <c r="F253" s="42">
        <v>744.5252539205435</v>
      </c>
      <c r="G253" s="42">
        <v>763.4352539205436</v>
      </c>
      <c r="H253" s="42">
        <v>804.1252539205435</v>
      </c>
      <c r="I253" s="42">
        <v>864.3352539205436</v>
      </c>
      <c r="J253" s="42">
        <v>766.2652539205435</v>
      </c>
      <c r="K253" s="42">
        <v>916.2352539205435</v>
      </c>
      <c r="L253" s="42">
        <v>1004.7252539205435</v>
      </c>
      <c r="M253" s="42">
        <v>1037.5552539205435</v>
      </c>
      <c r="N253" s="42">
        <v>1050.0052539205435</v>
      </c>
      <c r="O253" s="42">
        <v>1069.7152539205435</v>
      </c>
      <c r="P253" s="42">
        <v>1098.3852539205436</v>
      </c>
      <c r="Q253" s="42">
        <v>1106.7052539205436</v>
      </c>
      <c r="R253" s="42">
        <v>1111.8252539205434</v>
      </c>
      <c r="S253" s="42">
        <v>1061.9552539205436</v>
      </c>
      <c r="T253" s="42">
        <v>1019.5952539205435</v>
      </c>
      <c r="U253" s="42">
        <v>1011.2652539205435</v>
      </c>
      <c r="V253" s="42">
        <v>1114.4552539205436</v>
      </c>
      <c r="W253" s="42">
        <v>1178.8452539205434</v>
      </c>
      <c r="X253" s="42">
        <v>1076.9852539205435</v>
      </c>
      <c r="Y253" s="42">
        <v>881.1852539205436</v>
      </c>
    </row>
    <row r="254" spans="1:25" ht="15.75" customHeight="1">
      <c r="A254" s="41">
        <f>A253+1</f>
        <v>43283</v>
      </c>
      <c r="B254" s="42">
        <v>817.1652539205435</v>
      </c>
      <c r="C254" s="42">
        <v>756.6052539205435</v>
      </c>
      <c r="D254" s="42">
        <v>742.8252539205436</v>
      </c>
      <c r="E254" s="42">
        <v>739.2252539205435</v>
      </c>
      <c r="F254" s="42">
        <v>738.8552539205435</v>
      </c>
      <c r="G254" s="42">
        <v>763.5552539205435</v>
      </c>
      <c r="H254" s="42">
        <v>810.5452539205435</v>
      </c>
      <c r="I254" s="42">
        <v>1028.0052539205435</v>
      </c>
      <c r="J254" s="42">
        <v>797.3352539205436</v>
      </c>
      <c r="K254" s="42">
        <v>961.8652539205435</v>
      </c>
      <c r="L254" s="42">
        <v>1038.2352539205435</v>
      </c>
      <c r="M254" s="42">
        <v>1103.2052539205436</v>
      </c>
      <c r="N254" s="42">
        <v>1114.7652539205435</v>
      </c>
      <c r="O254" s="42">
        <v>1106.1852539205436</v>
      </c>
      <c r="P254" s="42">
        <v>1127.9252539205436</v>
      </c>
      <c r="Q254" s="42">
        <v>1144.4152539205436</v>
      </c>
      <c r="R254" s="42">
        <v>1158.6952539205436</v>
      </c>
      <c r="S254" s="42">
        <v>1130.1052539205434</v>
      </c>
      <c r="T254" s="42">
        <v>1058.5652539205435</v>
      </c>
      <c r="U254" s="42">
        <v>1015.7952539205435</v>
      </c>
      <c r="V254" s="42">
        <v>1129.1052539205434</v>
      </c>
      <c r="W254" s="42">
        <v>1167.4452539205436</v>
      </c>
      <c r="X254" s="42">
        <v>1081.6652539205436</v>
      </c>
      <c r="Y254" s="42">
        <v>874.5852539205436</v>
      </c>
    </row>
    <row r="255" spans="1:25" ht="15.75" customHeight="1">
      <c r="A255" s="41">
        <f aca="true" t="shared" si="6" ref="A255:A283">A254+1</f>
        <v>43284</v>
      </c>
      <c r="B255" s="42">
        <v>841.8952539205435</v>
      </c>
      <c r="C255" s="42">
        <v>773.0552539205435</v>
      </c>
      <c r="D255" s="42">
        <v>756.9652539205435</v>
      </c>
      <c r="E255" s="42">
        <v>743.8052539205435</v>
      </c>
      <c r="F255" s="42">
        <v>740.5952539205435</v>
      </c>
      <c r="G255" s="42">
        <v>763.3252539205436</v>
      </c>
      <c r="H255" s="42">
        <v>810.8852539205435</v>
      </c>
      <c r="I255" s="42">
        <v>1004.4352539205436</v>
      </c>
      <c r="J255" s="42">
        <v>796.3452539205435</v>
      </c>
      <c r="K255" s="42">
        <v>985.7652539205435</v>
      </c>
      <c r="L255" s="42">
        <v>1023.3952539205435</v>
      </c>
      <c r="M255" s="42">
        <v>1063.3452539205434</v>
      </c>
      <c r="N255" s="42">
        <v>1111.5952539205434</v>
      </c>
      <c r="O255" s="42">
        <v>1115.0552539205435</v>
      </c>
      <c r="P255" s="42">
        <v>1130.6752539205436</v>
      </c>
      <c r="Q255" s="42">
        <v>1150.3052539205435</v>
      </c>
      <c r="R255" s="42">
        <v>1150.8952539205436</v>
      </c>
      <c r="S255" s="42">
        <v>1082.4552539205436</v>
      </c>
      <c r="T255" s="42">
        <v>1024.8552539205434</v>
      </c>
      <c r="U255" s="42">
        <v>1011.4352539205436</v>
      </c>
      <c r="V255" s="42">
        <v>1120.8252539205434</v>
      </c>
      <c r="W255" s="42">
        <v>1140.8852539205436</v>
      </c>
      <c r="X255" s="42">
        <v>1072.7752539205435</v>
      </c>
      <c r="Y255" s="42">
        <v>849.9252539205435</v>
      </c>
    </row>
    <row r="256" spans="1:25" ht="15.75" customHeight="1">
      <c r="A256" s="41">
        <f t="shared" si="6"/>
        <v>43285</v>
      </c>
      <c r="B256" s="42">
        <v>857.7852539205435</v>
      </c>
      <c r="C256" s="42">
        <v>771.2752539205435</v>
      </c>
      <c r="D256" s="42">
        <v>736.1552539205435</v>
      </c>
      <c r="E256" s="42">
        <v>734.8252539205436</v>
      </c>
      <c r="F256" s="42">
        <v>737.0052539205435</v>
      </c>
      <c r="G256" s="42">
        <v>739.6852539205436</v>
      </c>
      <c r="H256" s="42">
        <v>801.3452539205435</v>
      </c>
      <c r="I256" s="42">
        <v>981.9152539205435</v>
      </c>
      <c r="J256" s="42">
        <v>837.4552539205436</v>
      </c>
      <c r="K256" s="42">
        <v>991.3552539205435</v>
      </c>
      <c r="L256" s="42">
        <v>1073.9352539205436</v>
      </c>
      <c r="M256" s="42">
        <v>1107.7052539205436</v>
      </c>
      <c r="N256" s="42">
        <v>1116.4052539205436</v>
      </c>
      <c r="O256" s="42">
        <v>1164.6252539205436</v>
      </c>
      <c r="P256" s="42">
        <v>1177.0352539205435</v>
      </c>
      <c r="Q256" s="42">
        <v>1164.3852539205436</v>
      </c>
      <c r="R256" s="42">
        <v>1155.1952539205436</v>
      </c>
      <c r="S256" s="42">
        <v>1097.7252539205435</v>
      </c>
      <c r="T256" s="42">
        <v>1038.2252539205435</v>
      </c>
      <c r="U256" s="42">
        <v>1033.4152539205434</v>
      </c>
      <c r="V256" s="42">
        <v>1178.4252539205436</v>
      </c>
      <c r="W256" s="42">
        <v>1183.1852539205436</v>
      </c>
      <c r="X256" s="42">
        <v>1107.0652539205435</v>
      </c>
      <c r="Y256" s="42">
        <v>922.2452539205435</v>
      </c>
    </row>
    <row r="257" spans="1:25" ht="15.75" customHeight="1">
      <c r="A257" s="41">
        <f t="shared" si="6"/>
        <v>43286</v>
      </c>
      <c r="B257" s="42">
        <v>861.8352539205436</v>
      </c>
      <c r="C257" s="42">
        <v>786.0852539205436</v>
      </c>
      <c r="D257" s="42">
        <v>753.7752539205435</v>
      </c>
      <c r="E257" s="42">
        <v>747.4852539205435</v>
      </c>
      <c r="F257" s="42">
        <v>742.7652539205435</v>
      </c>
      <c r="G257" s="42">
        <v>740.9952539205435</v>
      </c>
      <c r="H257" s="42">
        <v>829.8452539205435</v>
      </c>
      <c r="I257" s="42">
        <v>982.7752539205435</v>
      </c>
      <c r="J257" s="42">
        <v>824.6452539205435</v>
      </c>
      <c r="K257" s="42">
        <v>979.1152539205435</v>
      </c>
      <c r="L257" s="42">
        <v>1032.5152539205435</v>
      </c>
      <c r="M257" s="42">
        <v>1050.0252539205435</v>
      </c>
      <c r="N257" s="42">
        <v>1080.6052539205434</v>
      </c>
      <c r="O257" s="42">
        <v>1144.0852539205434</v>
      </c>
      <c r="P257" s="42">
        <v>1142.6152539205434</v>
      </c>
      <c r="Q257" s="42">
        <v>1131.0252539205435</v>
      </c>
      <c r="R257" s="42">
        <v>1092.7652539205435</v>
      </c>
      <c r="S257" s="42">
        <v>1077.5052539205435</v>
      </c>
      <c r="T257" s="42">
        <v>1035.0552539205435</v>
      </c>
      <c r="U257" s="42">
        <v>1032.0352539205435</v>
      </c>
      <c r="V257" s="42">
        <v>1156.7752539205435</v>
      </c>
      <c r="W257" s="42">
        <v>1149.0752539205434</v>
      </c>
      <c r="X257" s="42">
        <v>1087.2752539205435</v>
      </c>
      <c r="Y257" s="42">
        <v>876.3052539205435</v>
      </c>
    </row>
    <row r="258" spans="1:25" ht="15.75" customHeight="1">
      <c r="A258" s="41">
        <f t="shared" si="6"/>
        <v>43287</v>
      </c>
      <c r="B258" s="42">
        <v>834.1752539205435</v>
      </c>
      <c r="C258" s="42">
        <v>769.3852539205435</v>
      </c>
      <c r="D258" s="42">
        <v>749.0752539205436</v>
      </c>
      <c r="E258" s="42">
        <v>743.8952539205435</v>
      </c>
      <c r="F258" s="42">
        <v>784.6052539205435</v>
      </c>
      <c r="G258" s="42">
        <v>812.2352539205435</v>
      </c>
      <c r="H258" s="42">
        <v>808.3652539205435</v>
      </c>
      <c r="I258" s="42">
        <v>973.7952539205435</v>
      </c>
      <c r="J258" s="42">
        <v>803.8352539205436</v>
      </c>
      <c r="K258" s="42">
        <v>930.6252539205435</v>
      </c>
      <c r="L258" s="42">
        <v>1001.6752539205435</v>
      </c>
      <c r="M258" s="42">
        <v>1099.9252539205436</v>
      </c>
      <c r="N258" s="42">
        <v>1115.0552539205435</v>
      </c>
      <c r="O258" s="42">
        <v>1122.4352539205436</v>
      </c>
      <c r="P258" s="42">
        <v>1109.6952539205436</v>
      </c>
      <c r="Q258" s="42">
        <v>1100.6252539205436</v>
      </c>
      <c r="R258" s="42">
        <v>1090.5852539205434</v>
      </c>
      <c r="S258" s="42">
        <v>1062.2152539205435</v>
      </c>
      <c r="T258" s="42">
        <v>1062.3152539205435</v>
      </c>
      <c r="U258" s="42">
        <v>1036.1652539205434</v>
      </c>
      <c r="V258" s="42">
        <v>1131.3552539205434</v>
      </c>
      <c r="W258" s="42">
        <v>1203.7252539205435</v>
      </c>
      <c r="X258" s="42">
        <v>1090.7752539205435</v>
      </c>
      <c r="Y258" s="42">
        <v>872.6552539205435</v>
      </c>
    </row>
    <row r="259" spans="1:25" ht="15.75" customHeight="1">
      <c r="A259" s="41">
        <f t="shared" si="6"/>
        <v>43288</v>
      </c>
      <c r="B259" s="42">
        <v>882.6152539205435</v>
      </c>
      <c r="C259" s="42">
        <v>799.0452539205435</v>
      </c>
      <c r="D259" s="42">
        <v>778.4852539205435</v>
      </c>
      <c r="E259" s="42">
        <v>757.1752539205435</v>
      </c>
      <c r="F259" s="42">
        <v>787.8052539205435</v>
      </c>
      <c r="G259" s="42">
        <v>819.2252539205435</v>
      </c>
      <c r="H259" s="42">
        <v>809.0652539205436</v>
      </c>
      <c r="I259" s="42">
        <v>883.3452539205435</v>
      </c>
      <c r="J259" s="42">
        <v>786.8152539205436</v>
      </c>
      <c r="K259" s="42">
        <v>933.2352539205435</v>
      </c>
      <c r="L259" s="42">
        <v>1039.7352539205435</v>
      </c>
      <c r="M259" s="42">
        <v>1098.6452539205436</v>
      </c>
      <c r="N259" s="42">
        <v>1131.4852539205435</v>
      </c>
      <c r="O259" s="42">
        <v>1154.4952539205435</v>
      </c>
      <c r="P259" s="42">
        <v>1141.4552539205436</v>
      </c>
      <c r="Q259" s="42">
        <v>1139.1952539205436</v>
      </c>
      <c r="R259" s="42">
        <v>1127.1052539205434</v>
      </c>
      <c r="S259" s="42">
        <v>1145.4252539205436</v>
      </c>
      <c r="T259" s="42">
        <v>1100.9152539205436</v>
      </c>
      <c r="U259" s="42">
        <v>1088.3652539205434</v>
      </c>
      <c r="V259" s="42">
        <v>1223.4152539205436</v>
      </c>
      <c r="W259" s="42">
        <v>1306.2952539205435</v>
      </c>
      <c r="X259" s="42">
        <v>1149.2552539205435</v>
      </c>
      <c r="Y259" s="42">
        <v>867.4952539205435</v>
      </c>
    </row>
    <row r="260" spans="1:25" ht="15.75" customHeight="1">
      <c r="A260" s="41">
        <f t="shared" si="6"/>
        <v>43289</v>
      </c>
      <c r="B260" s="42">
        <v>1040.8752539205434</v>
      </c>
      <c r="C260" s="42">
        <v>842.6052539205435</v>
      </c>
      <c r="D260" s="42">
        <v>818.6252539205435</v>
      </c>
      <c r="E260" s="42">
        <v>800.5952539205435</v>
      </c>
      <c r="F260" s="42">
        <v>774.9452539205436</v>
      </c>
      <c r="G260" s="42">
        <v>765.3852539205435</v>
      </c>
      <c r="H260" s="42">
        <v>854.8352539205436</v>
      </c>
      <c r="I260" s="42">
        <v>903.9752539205435</v>
      </c>
      <c r="J260" s="42">
        <v>840.9752539205435</v>
      </c>
      <c r="K260" s="42">
        <v>1010.1952539205436</v>
      </c>
      <c r="L260" s="42">
        <v>1140.6452539205436</v>
      </c>
      <c r="M260" s="42">
        <v>1161.9552539205436</v>
      </c>
      <c r="N260" s="42">
        <v>1150.9352539205436</v>
      </c>
      <c r="O260" s="42">
        <v>1159.7152539205435</v>
      </c>
      <c r="P260" s="42">
        <v>1151.3252539205434</v>
      </c>
      <c r="Q260" s="42">
        <v>1148.7552539205435</v>
      </c>
      <c r="R260" s="42">
        <v>1161.0652539205435</v>
      </c>
      <c r="S260" s="42">
        <v>1131.7452539205435</v>
      </c>
      <c r="T260" s="42">
        <v>1134.2052539205436</v>
      </c>
      <c r="U260" s="42">
        <v>1135.2152539205435</v>
      </c>
      <c r="V260" s="42">
        <v>1229.6652539205436</v>
      </c>
      <c r="W260" s="42">
        <v>1376.1152539205434</v>
      </c>
      <c r="X260" s="42">
        <v>1210.7852539205435</v>
      </c>
      <c r="Y260" s="42">
        <v>999.1652539205435</v>
      </c>
    </row>
    <row r="261" spans="1:25" ht="15.75" customHeight="1">
      <c r="A261" s="41">
        <f t="shared" si="6"/>
        <v>43290</v>
      </c>
      <c r="B261" s="42">
        <v>1034.7452539205435</v>
      </c>
      <c r="C261" s="42">
        <v>850.4852539205435</v>
      </c>
      <c r="D261" s="42">
        <v>816.1852539205436</v>
      </c>
      <c r="E261" s="42">
        <v>798.5752539205436</v>
      </c>
      <c r="F261" s="42">
        <v>769.7852539205435</v>
      </c>
      <c r="G261" s="42">
        <v>767.4652539205435</v>
      </c>
      <c r="H261" s="42">
        <v>911.7552539205435</v>
      </c>
      <c r="I261" s="42">
        <v>1166.8852539205436</v>
      </c>
      <c r="J261" s="42">
        <v>980.7952539205435</v>
      </c>
      <c r="K261" s="42">
        <v>1140.0252539205435</v>
      </c>
      <c r="L261" s="42">
        <v>1228.6452539205436</v>
      </c>
      <c r="M261" s="42">
        <v>1254.6352539205436</v>
      </c>
      <c r="N261" s="42">
        <v>1245.3652539205434</v>
      </c>
      <c r="O261" s="42">
        <v>1299.9152539205436</v>
      </c>
      <c r="P261" s="42">
        <v>1303.3052539205435</v>
      </c>
      <c r="Q261" s="42">
        <v>1295.1952539205436</v>
      </c>
      <c r="R261" s="42">
        <v>1239.9052539205436</v>
      </c>
      <c r="S261" s="42">
        <v>1199.5452539205435</v>
      </c>
      <c r="T261" s="42">
        <v>1184.2852539205435</v>
      </c>
      <c r="U261" s="42">
        <v>1118.1352539205436</v>
      </c>
      <c r="V261" s="42">
        <v>1303.4452539205436</v>
      </c>
      <c r="W261" s="42">
        <v>1350.0152539205435</v>
      </c>
      <c r="X261" s="42">
        <v>1279.6052539205434</v>
      </c>
      <c r="Y261" s="42">
        <v>1014.5952539205435</v>
      </c>
    </row>
    <row r="262" spans="1:25" ht="15.75" customHeight="1">
      <c r="A262" s="41">
        <f t="shared" si="6"/>
        <v>43291</v>
      </c>
      <c r="B262" s="42">
        <v>887.8652539205435</v>
      </c>
      <c r="C262" s="42">
        <v>818.0352539205435</v>
      </c>
      <c r="D262" s="42">
        <v>801.9152539205435</v>
      </c>
      <c r="E262" s="42">
        <v>781.5552539205435</v>
      </c>
      <c r="F262" s="42">
        <v>765.2152539205435</v>
      </c>
      <c r="G262" s="42">
        <v>763.4852539205435</v>
      </c>
      <c r="H262" s="42">
        <v>873.1452539205435</v>
      </c>
      <c r="I262" s="42">
        <v>1068.4052539205436</v>
      </c>
      <c r="J262" s="42">
        <v>960.9852539205435</v>
      </c>
      <c r="K262" s="42">
        <v>1075.7452539205435</v>
      </c>
      <c r="L262" s="42">
        <v>1115.2152539205435</v>
      </c>
      <c r="M262" s="42">
        <v>1132.3152539205435</v>
      </c>
      <c r="N262" s="42">
        <v>1119.9752539205435</v>
      </c>
      <c r="O262" s="42">
        <v>1204.5352539205435</v>
      </c>
      <c r="P262" s="42">
        <v>1238.9352539205436</v>
      </c>
      <c r="Q262" s="42">
        <v>1231.2552539205435</v>
      </c>
      <c r="R262" s="42">
        <v>1224.1952539205436</v>
      </c>
      <c r="S262" s="42">
        <v>1140.7052539205436</v>
      </c>
      <c r="T262" s="42">
        <v>1116.9952539205435</v>
      </c>
      <c r="U262" s="42">
        <v>1125.9152539205436</v>
      </c>
      <c r="V262" s="42">
        <v>1253.1452539205436</v>
      </c>
      <c r="W262" s="42">
        <v>1267.7552539205435</v>
      </c>
      <c r="X262" s="42">
        <v>1213.2952539205435</v>
      </c>
      <c r="Y262" s="42">
        <v>1054.5552539205435</v>
      </c>
    </row>
    <row r="263" spans="1:25" ht="15.75" customHeight="1">
      <c r="A263" s="41">
        <f t="shared" si="6"/>
        <v>43292</v>
      </c>
      <c r="B263" s="42">
        <v>916.1252539205435</v>
      </c>
      <c r="C263" s="42">
        <v>855.1352539205435</v>
      </c>
      <c r="D263" s="42">
        <v>828.9552539205436</v>
      </c>
      <c r="E263" s="42">
        <v>801.8452539205435</v>
      </c>
      <c r="F263" s="42">
        <v>772.9252539205435</v>
      </c>
      <c r="G263" s="42">
        <v>775.0452539205435</v>
      </c>
      <c r="H263" s="42">
        <v>907.6752539205435</v>
      </c>
      <c r="I263" s="42">
        <v>1140.6652539205436</v>
      </c>
      <c r="J263" s="42">
        <v>979.5052539205435</v>
      </c>
      <c r="K263" s="42">
        <v>1156.7152539205435</v>
      </c>
      <c r="L263" s="42">
        <v>1311.7952539205435</v>
      </c>
      <c r="M263" s="42">
        <v>1350.5752539205434</v>
      </c>
      <c r="N263" s="42">
        <v>1341.6252539205436</v>
      </c>
      <c r="O263" s="42">
        <v>1342.9652539205435</v>
      </c>
      <c r="P263" s="42">
        <v>1398.3852539205436</v>
      </c>
      <c r="Q263" s="42">
        <v>1376.0852539205434</v>
      </c>
      <c r="R263" s="42">
        <v>1371.2252539205435</v>
      </c>
      <c r="S263" s="42">
        <v>1381.7852539205435</v>
      </c>
      <c r="T263" s="42">
        <v>1323.3952539205436</v>
      </c>
      <c r="U263" s="42">
        <v>1205.5752539205434</v>
      </c>
      <c r="V263" s="42">
        <v>1356.3552539205434</v>
      </c>
      <c r="W263" s="42">
        <v>1552.3252539205434</v>
      </c>
      <c r="X263" s="42">
        <v>1319.4452539205436</v>
      </c>
      <c r="Y263" s="42">
        <v>1075.2152539205435</v>
      </c>
    </row>
    <row r="264" spans="1:25" ht="15.75" customHeight="1">
      <c r="A264" s="41">
        <f t="shared" si="6"/>
        <v>43293</v>
      </c>
      <c r="B264" s="42">
        <v>895.0452539205435</v>
      </c>
      <c r="C264" s="42">
        <v>839.4952539205435</v>
      </c>
      <c r="D264" s="42">
        <v>804.7652539205435</v>
      </c>
      <c r="E264" s="42">
        <v>773.2852539205435</v>
      </c>
      <c r="F264" s="42">
        <v>758.2052539205436</v>
      </c>
      <c r="G264" s="42">
        <v>761.9452539205436</v>
      </c>
      <c r="H264" s="42">
        <v>900.2552539205435</v>
      </c>
      <c r="I264" s="42">
        <v>1071.2352539205435</v>
      </c>
      <c r="J264" s="42">
        <v>842.5652539205436</v>
      </c>
      <c r="K264" s="42">
        <v>1073.6252539205436</v>
      </c>
      <c r="L264" s="42">
        <v>1178.7052539205436</v>
      </c>
      <c r="M264" s="42">
        <v>1211.8452539205434</v>
      </c>
      <c r="N264" s="42">
        <v>1198.3352539205434</v>
      </c>
      <c r="O264" s="42">
        <v>1209.0852539205434</v>
      </c>
      <c r="P264" s="42">
        <v>1196.9352539205436</v>
      </c>
      <c r="Q264" s="42">
        <v>1215.0252539205435</v>
      </c>
      <c r="R264" s="42">
        <v>1238.3352539205434</v>
      </c>
      <c r="S264" s="42">
        <v>1172.9852539205435</v>
      </c>
      <c r="T264" s="42">
        <v>1132.3152539205435</v>
      </c>
      <c r="U264" s="42">
        <v>1124.9752539205435</v>
      </c>
      <c r="V264" s="42">
        <v>1227.5152539205435</v>
      </c>
      <c r="W264" s="42">
        <v>1245.5252539205435</v>
      </c>
      <c r="X264" s="42">
        <v>1183.4152539205436</v>
      </c>
      <c r="Y264" s="42">
        <v>925.6052539205435</v>
      </c>
    </row>
    <row r="265" spans="1:25" ht="15.75" customHeight="1">
      <c r="A265" s="41">
        <f t="shared" si="6"/>
        <v>43294</v>
      </c>
      <c r="B265" s="42">
        <v>893.1352539205435</v>
      </c>
      <c r="C265" s="42">
        <v>822.8652539205435</v>
      </c>
      <c r="D265" s="42">
        <v>783.9852539205435</v>
      </c>
      <c r="E265" s="42">
        <v>764.8852539205435</v>
      </c>
      <c r="F265" s="42">
        <v>754.4952539205435</v>
      </c>
      <c r="G265" s="42">
        <v>791.8452539205435</v>
      </c>
      <c r="H265" s="42">
        <v>866.0252539205435</v>
      </c>
      <c r="I265" s="42">
        <v>1046.6752539205434</v>
      </c>
      <c r="J265" s="42">
        <v>783.8552539205435</v>
      </c>
      <c r="K265" s="42">
        <v>991.8352539205436</v>
      </c>
      <c r="L265" s="42">
        <v>1010.6852539205436</v>
      </c>
      <c r="M265" s="42">
        <v>1024.2052539205436</v>
      </c>
      <c r="N265" s="42">
        <v>1060.3352539205434</v>
      </c>
      <c r="O265" s="42">
        <v>1102.1252539205436</v>
      </c>
      <c r="P265" s="42">
        <v>1131.3352539205434</v>
      </c>
      <c r="Q265" s="42">
        <v>1155.6552539205436</v>
      </c>
      <c r="R265" s="42">
        <v>1140.9652539205435</v>
      </c>
      <c r="S265" s="42">
        <v>1120.8352539205434</v>
      </c>
      <c r="T265" s="42">
        <v>1001.6652539205435</v>
      </c>
      <c r="U265" s="42">
        <v>974.0452539205435</v>
      </c>
      <c r="V265" s="42">
        <v>1134.6052539205434</v>
      </c>
      <c r="W265" s="42">
        <v>1204.1552539205436</v>
      </c>
      <c r="X265" s="42">
        <v>1093.3952539205436</v>
      </c>
      <c r="Y265" s="42">
        <v>823.0852539205436</v>
      </c>
    </row>
    <row r="266" spans="1:25" ht="15.75" customHeight="1">
      <c r="A266" s="41">
        <f t="shared" si="6"/>
        <v>43295</v>
      </c>
      <c r="B266" s="42">
        <v>920.2652539205435</v>
      </c>
      <c r="C266" s="42">
        <v>802.3552539205435</v>
      </c>
      <c r="D266" s="42">
        <v>769.2052539205436</v>
      </c>
      <c r="E266" s="42">
        <v>747.4552539205436</v>
      </c>
      <c r="F266" s="42">
        <v>819.3452539205435</v>
      </c>
      <c r="G266" s="42">
        <v>857.5052539205435</v>
      </c>
      <c r="H266" s="42">
        <v>779.9452539205436</v>
      </c>
      <c r="I266" s="42">
        <v>896.6052539205435</v>
      </c>
      <c r="J266" s="42">
        <v>883.4752539205435</v>
      </c>
      <c r="K266" s="42">
        <v>836.7052539205436</v>
      </c>
      <c r="L266" s="42">
        <v>942.5552539205435</v>
      </c>
      <c r="M266" s="42">
        <v>987.2552539205435</v>
      </c>
      <c r="N266" s="42">
        <v>1019.1752539205435</v>
      </c>
      <c r="O266" s="42">
        <v>1062.6752539205436</v>
      </c>
      <c r="P266" s="42">
        <v>1083.6352539205436</v>
      </c>
      <c r="Q266" s="42">
        <v>1093.1152539205434</v>
      </c>
      <c r="R266" s="42">
        <v>1101.4052539205436</v>
      </c>
      <c r="S266" s="42">
        <v>1084.0152539205435</v>
      </c>
      <c r="T266" s="42">
        <v>1017.7352539205435</v>
      </c>
      <c r="U266" s="42">
        <v>990.7652539205435</v>
      </c>
      <c r="V266" s="42">
        <v>1145.1652539205436</v>
      </c>
      <c r="W266" s="42">
        <v>1159.5652539205435</v>
      </c>
      <c r="X266" s="42">
        <v>1049.7152539205435</v>
      </c>
      <c r="Y266" s="42">
        <v>837.7552539205435</v>
      </c>
    </row>
    <row r="267" spans="1:25" ht="15.75" customHeight="1">
      <c r="A267" s="41">
        <f t="shared" si="6"/>
        <v>43296</v>
      </c>
      <c r="B267" s="42">
        <v>912.9452539205436</v>
      </c>
      <c r="C267" s="42">
        <v>798.3552539205435</v>
      </c>
      <c r="D267" s="42">
        <v>763.5952539205435</v>
      </c>
      <c r="E267" s="42">
        <v>759.5152539205435</v>
      </c>
      <c r="F267" s="42">
        <v>834.3352539205436</v>
      </c>
      <c r="G267" s="42">
        <v>865.0652539205436</v>
      </c>
      <c r="H267" s="42">
        <v>759.1052539205435</v>
      </c>
      <c r="I267" s="42">
        <v>865.7652539205435</v>
      </c>
      <c r="J267" s="42">
        <v>982.3552539205435</v>
      </c>
      <c r="K267" s="42">
        <v>804.6852539205436</v>
      </c>
      <c r="L267" s="42">
        <v>850.8552539205435</v>
      </c>
      <c r="M267" s="42">
        <v>912.0852539205436</v>
      </c>
      <c r="N267" s="42">
        <v>971.9352539205436</v>
      </c>
      <c r="O267" s="42">
        <v>1014.0052539205435</v>
      </c>
      <c r="P267" s="42">
        <v>990.0452539205435</v>
      </c>
      <c r="Q267" s="42">
        <v>997.1152539205435</v>
      </c>
      <c r="R267" s="42">
        <v>990.2552539205435</v>
      </c>
      <c r="S267" s="42">
        <v>973.2752539205435</v>
      </c>
      <c r="T267" s="42">
        <v>929.2352539205435</v>
      </c>
      <c r="U267" s="42">
        <v>935.8452539205435</v>
      </c>
      <c r="V267" s="42">
        <v>1084.9252539205436</v>
      </c>
      <c r="W267" s="42">
        <v>1165.5352539205435</v>
      </c>
      <c r="X267" s="42">
        <v>1045.2552539205435</v>
      </c>
      <c r="Y267" s="42">
        <v>832.6352539205435</v>
      </c>
    </row>
    <row r="268" spans="1:25" ht="15.75" customHeight="1">
      <c r="A268" s="41">
        <f t="shared" si="6"/>
        <v>43297</v>
      </c>
      <c r="B268" s="42">
        <v>873.2952539205435</v>
      </c>
      <c r="C268" s="42">
        <v>768.4452539205436</v>
      </c>
      <c r="D268" s="42">
        <v>747.9852539205435</v>
      </c>
      <c r="E268" s="42">
        <v>780.9852539205435</v>
      </c>
      <c r="F268" s="42">
        <v>859.9252539205435</v>
      </c>
      <c r="G268" s="42">
        <v>896.5552539205435</v>
      </c>
      <c r="H268" s="42">
        <v>806.9752539205435</v>
      </c>
      <c r="I268" s="42">
        <v>833.0452539205435</v>
      </c>
      <c r="J268" s="42">
        <v>1039.4952539205435</v>
      </c>
      <c r="K268" s="42">
        <v>848.1552539205435</v>
      </c>
      <c r="L268" s="42">
        <v>818.0052539205435</v>
      </c>
      <c r="M268" s="42">
        <v>894.6152539205435</v>
      </c>
      <c r="N268" s="42">
        <v>967.1652539205435</v>
      </c>
      <c r="O268" s="42">
        <v>1045.4352539205436</v>
      </c>
      <c r="P268" s="42">
        <v>1005.0652539205436</v>
      </c>
      <c r="Q268" s="42">
        <v>1029.8652539205434</v>
      </c>
      <c r="R268" s="42">
        <v>1017.4452539205436</v>
      </c>
      <c r="S268" s="42">
        <v>1008.6452539205435</v>
      </c>
      <c r="T268" s="42">
        <v>903.9152539205435</v>
      </c>
      <c r="U268" s="42">
        <v>906.1152539205435</v>
      </c>
      <c r="V268" s="42">
        <v>1039.5452539205435</v>
      </c>
      <c r="W268" s="42">
        <v>1108.5352539205435</v>
      </c>
      <c r="X268" s="42">
        <v>957.7652539205435</v>
      </c>
      <c r="Y268" s="42">
        <v>918.7752539205435</v>
      </c>
    </row>
    <row r="269" spans="1:25" ht="15.75" customHeight="1">
      <c r="A269" s="41">
        <f t="shared" si="6"/>
        <v>43298</v>
      </c>
      <c r="B269" s="42">
        <v>853.6752539205435</v>
      </c>
      <c r="C269" s="42">
        <v>809.6852539205436</v>
      </c>
      <c r="D269" s="42">
        <v>783.8552539205435</v>
      </c>
      <c r="E269" s="42">
        <v>766.2652539205435</v>
      </c>
      <c r="F269" s="42">
        <v>744.4752539205435</v>
      </c>
      <c r="G269" s="42">
        <v>786.7652539205435</v>
      </c>
      <c r="H269" s="42">
        <v>812.1652539205435</v>
      </c>
      <c r="I269" s="42">
        <v>962.7552539205435</v>
      </c>
      <c r="J269" s="42">
        <v>879.5252539205435</v>
      </c>
      <c r="K269" s="42">
        <v>793.0452539205435</v>
      </c>
      <c r="L269" s="42">
        <v>853.8552539205435</v>
      </c>
      <c r="M269" s="42">
        <v>865.8952539205435</v>
      </c>
      <c r="N269" s="42">
        <v>808.9352539205436</v>
      </c>
      <c r="O269" s="42">
        <v>797.3252539205436</v>
      </c>
      <c r="P269" s="42">
        <v>809.2152539205435</v>
      </c>
      <c r="Q269" s="42">
        <v>776.7252539205435</v>
      </c>
      <c r="R269" s="42">
        <v>785.2652539205435</v>
      </c>
      <c r="S269" s="42">
        <v>780.2652539205435</v>
      </c>
      <c r="T269" s="42">
        <v>774.2552539205435</v>
      </c>
      <c r="U269" s="42">
        <v>883.3952539205435</v>
      </c>
      <c r="V269" s="42">
        <v>970.4952539205435</v>
      </c>
      <c r="W269" s="42">
        <v>985.6352539205435</v>
      </c>
      <c r="X269" s="42">
        <v>851.1752539205435</v>
      </c>
      <c r="Y269" s="42">
        <v>997.5952539205435</v>
      </c>
    </row>
    <row r="270" spans="1:25" ht="15.75" customHeight="1">
      <c r="A270" s="41">
        <f t="shared" si="6"/>
        <v>43299</v>
      </c>
      <c r="B270" s="42">
        <v>873.1952539205436</v>
      </c>
      <c r="C270" s="42">
        <v>815.4052539205435</v>
      </c>
      <c r="D270" s="42">
        <v>780.4552539205436</v>
      </c>
      <c r="E270" s="42">
        <v>763.0652539205436</v>
      </c>
      <c r="F270" s="42">
        <v>745.4252539205435</v>
      </c>
      <c r="G270" s="42">
        <v>772.6452539205435</v>
      </c>
      <c r="H270" s="42">
        <v>824.0352539205435</v>
      </c>
      <c r="I270" s="42">
        <v>935.2952539205435</v>
      </c>
      <c r="J270" s="42">
        <v>849.8352539205436</v>
      </c>
      <c r="K270" s="42">
        <v>827.4352539205436</v>
      </c>
      <c r="L270" s="42">
        <v>887.2352539205435</v>
      </c>
      <c r="M270" s="42">
        <v>896.5452539205435</v>
      </c>
      <c r="N270" s="42">
        <v>869.7352539205435</v>
      </c>
      <c r="O270" s="42">
        <v>805.8552539205435</v>
      </c>
      <c r="P270" s="42">
        <v>795.2552539205435</v>
      </c>
      <c r="Q270" s="42">
        <v>804.4052539205435</v>
      </c>
      <c r="R270" s="42">
        <v>828.8152539205436</v>
      </c>
      <c r="S270" s="42">
        <v>842.4152539205435</v>
      </c>
      <c r="T270" s="42">
        <v>848.2252539205435</v>
      </c>
      <c r="U270" s="42">
        <v>909.4452539205436</v>
      </c>
      <c r="V270" s="42">
        <v>1009.7952539205435</v>
      </c>
      <c r="W270" s="42">
        <v>1023.8052539205435</v>
      </c>
      <c r="X270" s="42">
        <v>893.6452539205435</v>
      </c>
      <c r="Y270" s="42">
        <v>942.7552539205435</v>
      </c>
    </row>
    <row r="271" spans="1:25" ht="15.75" customHeight="1">
      <c r="A271" s="41">
        <f t="shared" si="6"/>
        <v>43300</v>
      </c>
      <c r="B271" s="42">
        <v>1052.5652539205435</v>
      </c>
      <c r="C271" s="42">
        <v>818.2652539205435</v>
      </c>
      <c r="D271" s="42">
        <v>784.9152539205435</v>
      </c>
      <c r="E271" s="42">
        <v>769.3052539205435</v>
      </c>
      <c r="F271" s="42">
        <v>745.8452539205435</v>
      </c>
      <c r="G271" s="42">
        <v>780.7252539205435</v>
      </c>
      <c r="H271" s="42">
        <v>836.2552539205435</v>
      </c>
      <c r="I271" s="42">
        <v>1034.2052539205436</v>
      </c>
      <c r="J271" s="42">
        <v>869.3552539205435</v>
      </c>
      <c r="K271" s="42">
        <v>810.5552539205435</v>
      </c>
      <c r="L271" s="42">
        <v>881.6952539205436</v>
      </c>
      <c r="M271" s="42">
        <v>858.7552539205435</v>
      </c>
      <c r="N271" s="42">
        <v>891.9852539205435</v>
      </c>
      <c r="O271" s="42">
        <v>904.0752539205436</v>
      </c>
      <c r="P271" s="42">
        <v>937.4052539205435</v>
      </c>
      <c r="Q271" s="42">
        <v>899.7352539205435</v>
      </c>
      <c r="R271" s="42">
        <v>921.6252539205435</v>
      </c>
      <c r="S271" s="42">
        <v>915.3052539205435</v>
      </c>
      <c r="T271" s="42">
        <v>859.2152539205435</v>
      </c>
      <c r="U271" s="42">
        <v>932.9652539205435</v>
      </c>
      <c r="V271" s="42">
        <v>983.7952539205435</v>
      </c>
      <c r="W271" s="42">
        <v>967.8952539205435</v>
      </c>
      <c r="X271" s="42">
        <v>804.2552539205435</v>
      </c>
      <c r="Y271" s="42">
        <v>1096.0352539205435</v>
      </c>
    </row>
    <row r="272" spans="1:25" ht="15.75" customHeight="1">
      <c r="A272" s="41">
        <f t="shared" si="6"/>
        <v>43301</v>
      </c>
      <c r="B272" s="42">
        <v>932.4652539205435</v>
      </c>
      <c r="C272" s="42">
        <v>810.2652539205435</v>
      </c>
      <c r="D272" s="42">
        <v>782.4352539205436</v>
      </c>
      <c r="E272" s="42">
        <v>764.8452539205435</v>
      </c>
      <c r="F272" s="42">
        <v>751.6752539205435</v>
      </c>
      <c r="G272" s="42">
        <v>803.5752539205436</v>
      </c>
      <c r="H272" s="42">
        <v>800.1852539205436</v>
      </c>
      <c r="I272" s="42">
        <v>890.2052539205436</v>
      </c>
      <c r="J272" s="42">
        <v>905.6952539205436</v>
      </c>
      <c r="K272" s="42">
        <v>768.0152539205435</v>
      </c>
      <c r="L272" s="42">
        <v>828.9952539205435</v>
      </c>
      <c r="M272" s="42">
        <v>841.3752539205435</v>
      </c>
      <c r="N272" s="42">
        <v>786.4052539205435</v>
      </c>
      <c r="O272" s="42">
        <v>811.7552539205435</v>
      </c>
      <c r="P272" s="42">
        <v>828.7952539205435</v>
      </c>
      <c r="Q272" s="42">
        <v>794.8052539205435</v>
      </c>
      <c r="R272" s="42">
        <v>770.6352539205435</v>
      </c>
      <c r="S272" s="42">
        <v>773.6452539205435</v>
      </c>
      <c r="T272" s="42">
        <v>779.5052539205435</v>
      </c>
      <c r="U272" s="42">
        <v>859.0252539205435</v>
      </c>
      <c r="V272" s="42">
        <v>935.0152539205435</v>
      </c>
      <c r="W272" s="42">
        <v>946.4352539205436</v>
      </c>
      <c r="X272" s="42">
        <v>804.4852539205435</v>
      </c>
      <c r="Y272" s="42">
        <v>1053.7752539205435</v>
      </c>
    </row>
    <row r="273" spans="1:25" ht="15.75" customHeight="1">
      <c r="A273" s="41">
        <f t="shared" si="6"/>
        <v>43302</v>
      </c>
      <c r="B273" s="42">
        <v>938.5252539205435</v>
      </c>
      <c r="C273" s="42">
        <v>834.1852539205436</v>
      </c>
      <c r="D273" s="42">
        <v>773.1752539205435</v>
      </c>
      <c r="E273" s="42">
        <v>750.5052539205435</v>
      </c>
      <c r="F273" s="42">
        <v>805.2552539205435</v>
      </c>
      <c r="G273" s="42">
        <v>863.0452539205435</v>
      </c>
      <c r="H273" s="42">
        <v>766.6952539205436</v>
      </c>
      <c r="I273" s="42">
        <v>875.8852539205435</v>
      </c>
      <c r="J273" s="42">
        <v>991.0452539205435</v>
      </c>
      <c r="K273" s="42">
        <v>838.1052539205435</v>
      </c>
      <c r="L273" s="42">
        <v>773.3552539205435</v>
      </c>
      <c r="M273" s="42">
        <v>798.2252539205435</v>
      </c>
      <c r="N273" s="42">
        <v>781.5852539205436</v>
      </c>
      <c r="O273" s="42">
        <v>793.7652539205435</v>
      </c>
      <c r="P273" s="42">
        <v>810.4352539205436</v>
      </c>
      <c r="Q273" s="42">
        <v>779.4452539205436</v>
      </c>
      <c r="R273" s="42">
        <v>804.5352539205435</v>
      </c>
      <c r="S273" s="42">
        <v>796.0952539205435</v>
      </c>
      <c r="T273" s="42">
        <v>790.8652539205435</v>
      </c>
      <c r="U273" s="42">
        <v>892.9552539205436</v>
      </c>
      <c r="V273" s="42">
        <v>1024.4852539205435</v>
      </c>
      <c r="W273" s="42">
        <v>1043.4252539205434</v>
      </c>
      <c r="X273" s="42">
        <v>882.3052539205435</v>
      </c>
      <c r="Y273" s="42">
        <v>965.9752539205435</v>
      </c>
    </row>
    <row r="274" spans="1:25" ht="15.75" customHeight="1">
      <c r="A274" s="41">
        <f t="shared" si="6"/>
        <v>43303</v>
      </c>
      <c r="B274" s="42">
        <v>972.8152539205436</v>
      </c>
      <c r="C274" s="42">
        <v>830.6452539205435</v>
      </c>
      <c r="D274" s="42">
        <v>783.1252539205435</v>
      </c>
      <c r="E274" s="42">
        <v>758.1752539205435</v>
      </c>
      <c r="F274" s="42">
        <v>787.6852539205436</v>
      </c>
      <c r="G274" s="42">
        <v>846.8552539205435</v>
      </c>
      <c r="H274" s="42">
        <v>760.8952539205435</v>
      </c>
      <c r="I274" s="42">
        <v>866.0852539205436</v>
      </c>
      <c r="J274" s="42">
        <v>955.2552539205435</v>
      </c>
      <c r="K274" s="42">
        <v>812.8952539205435</v>
      </c>
      <c r="L274" s="42">
        <v>812.4752539205435</v>
      </c>
      <c r="M274" s="42">
        <v>834.8452539205435</v>
      </c>
      <c r="N274" s="42">
        <v>803.0852539205436</v>
      </c>
      <c r="O274" s="42">
        <v>785.0952539205435</v>
      </c>
      <c r="P274" s="42">
        <v>789.3552539205435</v>
      </c>
      <c r="Q274" s="42">
        <v>815.4052539205435</v>
      </c>
      <c r="R274" s="42">
        <v>861.8552539205435</v>
      </c>
      <c r="S274" s="42">
        <v>843.6452539205435</v>
      </c>
      <c r="T274" s="42">
        <v>835.8452539205435</v>
      </c>
      <c r="U274" s="42">
        <v>942.9852539205435</v>
      </c>
      <c r="V274" s="42">
        <v>1096.7752539205435</v>
      </c>
      <c r="W274" s="42">
        <v>1105.3952539205436</v>
      </c>
      <c r="X274" s="42">
        <v>960.5252539205435</v>
      </c>
      <c r="Y274" s="42">
        <v>937.7852539205435</v>
      </c>
    </row>
    <row r="275" spans="1:25" ht="15.75" customHeight="1">
      <c r="A275" s="41">
        <f t="shared" si="6"/>
        <v>43304</v>
      </c>
      <c r="B275" s="42">
        <v>943.5352539205435</v>
      </c>
      <c r="C275" s="42">
        <v>817.7552539205435</v>
      </c>
      <c r="D275" s="42">
        <v>776.8552539205435</v>
      </c>
      <c r="E275" s="42">
        <v>750.5252539205435</v>
      </c>
      <c r="F275" s="42">
        <v>807.8752539205435</v>
      </c>
      <c r="G275" s="42">
        <v>863.7752539205435</v>
      </c>
      <c r="H275" s="42">
        <v>768.5252539205435</v>
      </c>
      <c r="I275" s="42">
        <v>968.4652539205435</v>
      </c>
      <c r="J275" s="42">
        <v>992.7152539205435</v>
      </c>
      <c r="K275" s="42">
        <v>838.0952539205435</v>
      </c>
      <c r="L275" s="42">
        <v>791.0252539205435</v>
      </c>
      <c r="M275" s="42">
        <v>817.6552539205435</v>
      </c>
      <c r="N275" s="42">
        <v>780.8452539205435</v>
      </c>
      <c r="O275" s="42">
        <v>794.2552539205435</v>
      </c>
      <c r="P275" s="42">
        <v>809.7252539205435</v>
      </c>
      <c r="Q275" s="42">
        <v>786.4452539205436</v>
      </c>
      <c r="R275" s="42">
        <v>827.7952539205435</v>
      </c>
      <c r="S275" s="42">
        <v>815.8552539205435</v>
      </c>
      <c r="T275" s="42">
        <v>795.0052539205435</v>
      </c>
      <c r="U275" s="42">
        <v>905.4152539205435</v>
      </c>
      <c r="V275" s="42">
        <v>1043.1752539205434</v>
      </c>
      <c r="W275" s="42">
        <v>1067.2052539205436</v>
      </c>
      <c r="X275" s="42">
        <v>899.1352539205435</v>
      </c>
      <c r="Y275" s="42">
        <v>998.4552539205436</v>
      </c>
    </row>
    <row r="276" spans="1:25" ht="15.75" customHeight="1">
      <c r="A276" s="41">
        <f t="shared" si="6"/>
        <v>43305</v>
      </c>
      <c r="B276" s="42">
        <v>871.2052539205436</v>
      </c>
      <c r="C276" s="42">
        <v>800.6152539205435</v>
      </c>
      <c r="D276" s="42">
        <v>764.1552539205435</v>
      </c>
      <c r="E276" s="42">
        <v>747.6552539205435</v>
      </c>
      <c r="F276" s="42">
        <v>806.2052539205436</v>
      </c>
      <c r="G276" s="42">
        <v>862.4252539205435</v>
      </c>
      <c r="H276" s="42">
        <v>766.1252539205435</v>
      </c>
      <c r="I276" s="42">
        <v>895.0152539205435</v>
      </c>
      <c r="J276" s="42">
        <v>988.9052539205435</v>
      </c>
      <c r="K276" s="42">
        <v>834.2752539205435</v>
      </c>
      <c r="L276" s="42">
        <v>781.3452539205435</v>
      </c>
      <c r="M276" s="42">
        <v>803.1352539205435</v>
      </c>
      <c r="N276" s="42">
        <v>774.9752539205435</v>
      </c>
      <c r="O276" s="42">
        <v>789.3452539205435</v>
      </c>
      <c r="P276" s="42">
        <v>805.3152539205436</v>
      </c>
      <c r="Q276" s="42">
        <v>777.9352539205436</v>
      </c>
      <c r="R276" s="42">
        <v>817.2852539205435</v>
      </c>
      <c r="S276" s="42">
        <v>806.7952539205435</v>
      </c>
      <c r="T276" s="42">
        <v>791.4252539205435</v>
      </c>
      <c r="U276" s="42">
        <v>899.7052539205436</v>
      </c>
      <c r="V276" s="42">
        <v>1025.8452539205434</v>
      </c>
      <c r="W276" s="42">
        <v>1052.9652539205435</v>
      </c>
      <c r="X276" s="42">
        <v>888.0452539205435</v>
      </c>
      <c r="Y276" s="42">
        <v>965.6352539205435</v>
      </c>
    </row>
    <row r="277" spans="1:25" ht="15.75" customHeight="1">
      <c r="A277" s="41">
        <f t="shared" si="6"/>
        <v>43306</v>
      </c>
      <c r="B277" s="42">
        <v>896.8652539205435</v>
      </c>
      <c r="C277" s="42">
        <v>776.6252539205435</v>
      </c>
      <c r="D277" s="42">
        <v>754.3052539205435</v>
      </c>
      <c r="E277" s="42">
        <v>743.4852539205435</v>
      </c>
      <c r="F277" s="42">
        <v>791.3452539205435</v>
      </c>
      <c r="G277" s="42">
        <v>856.1452539205435</v>
      </c>
      <c r="H277" s="42">
        <v>786.5952539205435</v>
      </c>
      <c r="I277" s="42">
        <v>1000.9552539205436</v>
      </c>
      <c r="J277" s="42">
        <v>871.4052539205435</v>
      </c>
      <c r="K277" s="42">
        <v>856.1552539205435</v>
      </c>
      <c r="L277" s="42">
        <v>988.1152539205435</v>
      </c>
      <c r="M277" s="42">
        <v>1050.1652539205436</v>
      </c>
      <c r="N277" s="42">
        <v>1102.1852539205436</v>
      </c>
      <c r="O277" s="42">
        <v>1176.8152539205435</v>
      </c>
      <c r="P277" s="42">
        <v>1285.7952539205435</v>
      </c>
      <c r="Q277" s="42">
        <v>1269.0652539205435</v>
      </c>
      <c r="R277" s="42">
        <v>1261.2352539205435</v>
      </c>
      <c r="S277" s="42">
        <v>1117.6752539205436</v>
      </c>
      <c r="T277" s="42">
        <v>1072.2152539205435</v>
      </c>
      <c r="U277" s="42">
        <v>1119.5952539205434</v>
      </c>
      <c r="V277" s="42">
        <v>1259.2952539205435</v>
      </c>
      <c r="W277" s="42">
        <v>1252.5652539205435</v>
      </c>
      <c r="X277" s="42">
        <v>1106.1452539205436</v>
      </c>
      <c r="Y277" s="42">
        <v>835.1452539205435</v>
      </c>
    </row>
    <row r="278" spans="1:25" ht="15.75" customHeight="1">
      <c r="A278" s="41">
        <f t="shared" si="6"/>
        <v>43307</v>
      </c>
      <c r="B278" s="42">
        <v>848.9452539205436</v>
      </c>
      <c r="C278" s="42">
        <v>747.9052539205435</v>
      </c>
      <c r="D278" s="42">
        <v>776.5052539205435</v>
      </c>
      <c r="E278" s="42">
        <v>821.3252539205436</v>
      </c>
      <c r="F278" s="42">
        <v>903.4052539205435</v>
      </c>
      <c r="G278" s="42">
        <v>947.9452539205436</v>
      </c>
      <c r="H278" s="42">
        <v>963.2052539205436</v>
      </c>
      <c r="I278" s="42">
        <v>820.9352539205436</v>
      </c>
      <c r="J278" s="42">
        <v>1185.0052539205435</v>
      </c>
      <c r="K278" s="42">
        <v>1057.9152539205436</v>
      </c>
      <c r="L278" s="42">
        <v>989.9352539205436</v>
      </c>
      <c r="M278" s="42">
        <v>953.5052539205435</v>
      </c>
      <c r="N278" s="42">
        <v>937.9752539205435</v>
      </c>
      <c r="O278" s="42">
        <v>909.0252539205435</v>
      </c>
      <c r="P278" s="42">
        <v>913.0252539205435</v>
      </c>
      <c r="Q278" s="42">
        <v>914.6252539205435</v>
      </c>
      <c r="R278" s="42">
        <v>885.1352539205435</v>
      </c>
      <c r="S278" s="42">
        <v>849.2452539205435</v>
      </c>
      <c r="T278" s="42">
        <v>893.7252539205435</v>
      </c>
      <c r="U278" s="42">
        <v>821.2452539205435</v>
      </c>
      <c r="V278" s="42">
        <v>848.6752539205435</v>
      </c>
      <c r="W278" s="42">
        <v>849.2152539205435</v>
      </c>
      <c r="X278" s="42">
        <v>970.3252539205436</v>
      </c>
      <c r="Y278" s="42">
        <v>1442.4552539205436</v>
      </c>
    </row>
    <row r="279" spans="1:25" ht="15.75" customHeight="1">
      <c r="A279" s="41">
        <f t="shared" si="6"/>
        <v>43308</v>
      </c>
      <c r="B279" s="42">
        <v>968.6852539205436</v>
      </c>
      <c r="C279" s="42">
        <v>826.6352539205435</v>
      </c>
      <c r="D279" s="42">
        <v>789.2352539205435</v>
      </c>
      <c r="E279" s="42">
        <v>770.6852539205436</v>
      </c>
      <c r="F279" s="42">
        <v>749.7252539205435</v>
      </c>
      <c r="G279" s="42">
        <v>768.1452539205435</v>
      </c>
      <c r="H279" s="42">
        <v>843.9552539205436</v>
      </c>
      <c r="I279" s="42">
        <v>1103.2052539205436</v>
      </c>
      <c r="J279" s="42">
        <v>811.5452539205435</v>
      </c>
      <c r="K279" s="42">
        <v>896.3452539205435</v>
      </c>
      <c r="L279" s="42">
        <v>1052.0852539205434</v>
      </c>
      <c r="M279" s="42">
        <v>1155.7352539205435</v>
      </c>
      <c r="N279" s="42">
        <v>1219.6352539205436</v>
      </c>
      <c r="O279" s="42">
        <v>1276.5952539205434</v>
      </c>
      <c r="P279" s="42">
        <v>1251.0852539205434</v>
      </c>
      <c r="Q279" s="42">
        <v>1205.5552539205435</v>
      </c>
      <c r="R279" s="42">
        <v>1202.3452539205434</v>
      </c>
      <c r="S279" s="42">
        <v>1134.4652539205435</v>
      </c>
      <c r="T279" s="42">
        <v>1060.2352539205435</v>
      </c>
      <c r="U279" s="42">
        <v>1084.5952539205434</v>
      </c>
      <c r="V279" s="42">
        <v>1242.0052539205435</v>
      </c>
      <c r="W279" s="42">
        <v>1283.4352539205436</v>
      </c>
      <c r="X279" s="42">
        <v>1173.6252539205436</v>
      </c>
      <c r="Y279" s="42">
        <v>926.8052539205435</v>
      </c>
    </row>
    <row r="280" spans="1:25" ht="15.75" customHeight="1">
      <c r="A280" s="41">
        <f t="shared" si="6"/>
        <v>43309</v>
      </c>
      <c r="B280" s="42">
        <v>1002.6352539205435</v>
      </c>
      <c r="C280" s="42">
        <v>861.7452539205435</v>
      </c>
      <c r="D280" s="42">
        <v>785.8552539205435</v>
      </c>
      <c r="E280" s="42">
        <v>760.5652539205436</v>
      </c>
      <c r="F280" s="42">
        <v>759.6652539205435</v>
      </c>
      <c r="G280" s="42">
        <v>814.0152539205435</v>
      </c>
      <c r="H280" s="42">
        <v>816.0252539205435</v>
      </c>
      <c r="I280" s="42">
        <v>1030.9052539205434</v>
      </c>
      <c r="J280" s="42">
        <v>848.9552539205436</v>
      </c>
      <c r="K280" s="42">
        <v>872.5652539205436</v>
      </c>
      <c r="L280" s="42">
        <v>1005.8852539205435</v>
      </c>
      <c r="M280" s="42">
        <v>1043.3852539205434</v>
      </c>
      <c r="N280" s="42">
        <v>1101.8252539205434</v>
      </c>
      <c r="O280" s="42">
        <v>1157.7552539205435</v>
      </c>
      <c r="P280" s="42">
        <v>1177.2352539205435</v>
      </c>
      <c r="Q280" s="42">
        <v>1164.4752539205435</v>
      </c>
      <c r="R280" s="42">
        <v>1173.9452539205436</v>
      </c>
      <c r="S280" s="42">
        <v>1168.8252539205434</v>
      </c>
      <c r="T280" s="42">
        <v>1127.5252539205435</v>
      </c>
      <c r="U280" s="42">
        <v>1184.8852539205436</v>
      </c>
      <c r="V280" s="42">
        <v>1323.3152539205435</v>
      </c>
      <c r="W280" s="42">
        <v>1305.9752539205435</v>
      </c>
      <c r="X280" s="42">
        <v>1229.4052539205436</v>
      </c>
      <c r="Y280" s="42">
        <v>969.1652539205435</v>
      </c>
    </row>
    <row r="281" spans="1:25" ht="15.75" customHeight="1">
      <c r="A281" s="41">
        <f t="shared" si="6"/>
        <v>43310</v>
      </c>
      <c r="B281" s="42">
        <v>1044.8152539205435</v>
      </c>
      <c r="C281" s="42">
        <v>907.8752539205435</v>
      </c>
      <c r="D281" s="42">
        <v>806.2052539205436</v>
      </c>
      <c r="E281" s="42">
        <v>775.6752539205435</v>
      </c>
      <c r="F281" s="42">
        <v>750.4152539205435</v>
      </c>
      <c r="G281" s="42">
        <v>782.9352539205436</v>
      </c>
      <c r="H281" s="42">
        <v>832.9852539205435</v>
      </c>
      <c r="I281" s="42">
        <v>922.9652539205435</v>
      </c>
      <c r="J281" s="42">
        <v>799.1952539205436</v>
      </c>
      <c r="K281" s="42">
        <v>967.6952539205436</v>
      </c>
      <c r="L281" s="42">
        <v>1096.3252539205434</v>
      </c>
      <c r="M281" s="42">
        <v>1152.2452539205435</v>
      </c>
      <c r="N281" s="42">
        <v>1186.2452539205435</v>
      </c>
      <c r="O281" s="42">
        <v>1214.0352539205435</v>
      </c>
      <c r="P281" s="42">
        <v>1208.6252539205436</v>
      </c>
      <c r="Q281" s="42">
        <v>1207.5952539205434</v>
      </c>
      <c r="R281" s="42">
        <v>1230.1952539205436</v>
      </c>
      <c r="S281" s="42">
        <v>1208.1852539205436</v>
      </c>
      <c r="T281" s="42">
        <v>1163.1752539205436</v>
      </c>
      <c r="U281" s="42">
        <v>1210.6052539205434</v>
      </c>
      <c r="V281" s="42">
        <v>1335.5552539205435</v>
      </c>
      <c r="W281" s="42">
        <v>1332.7152539205435</v>
      </c>
      <c r="X281" s="42">
        <v>1246.1752539205436</v>
      </c>
      <c r="Y281" s="42">
        <v>1067.6652539205436</v>
      </c>
    </row>
    <row r="282" spans="1:25" ht="15.75" customHeight="1">
      <c r="A282" s="41">
        <f t="shared" si="6"/>
        <v>43311</v>
      </c>
      <c r="B282" s="42">
        <v>882.4252539205435</v>
      </c>
      <c r="C282" s="42">
        <v>810.8852539205435</v>
      </c>
      <c r="D282" s="42">
        <v>776.7952539205435</v>
      </c>
      <c r="E282" s="42">
        <v>768.6452539205435</v>
      </c>
      <c r="F282" s="42">
        <v>748.3152539205436</v>
      </c>
      <c r="G282" s="42">
        <v>777.1952539205436</v>
      </c>
      <c r="H282" s="42">
        <v>833.5352539205435</v>
      </c>
      <c r="I282" s="42">
        <v>1030.8052539205435</v>
      </c>
      <c r="J282" s="42">
        <v>802.9252539205435</v>
      </c>
      <c r="K282" s="42">
        <v>995.3752539205435</v>
      </c>
      <c r="L282" s="42">
        <v>1126.0652539205435</v>
      </c>
      <c r="M282" s="42">
        <v>1188.2452539205435</v>
      </c>
      <c r="N282" s="42">
        <v>1223.5852539205434</v>
      </c>
      <c r="O282" s="42">
        <v>1256.2252539205435</v>
      </c>
      <c r="P282" s="42">
        <v>1253.5852539205434</v>
      </c>
      <c r="Q282" s="42">
        <v>1257.4652539205435</v>
      </c>
      <c r="R282" s="42">
        <v>1266.8652539205434</v>
      </c>
      <c r="S282" s="42">
        <v>1247.0552539205435</v>
      </c>
      <c r="T282" s="42">
        <v>1196.4952539205435</v>
      </c>
      <c r="U282" s="42">
        <v>1196.6552539205436</v>
      </c>
      <c r="V282" s="42">
        <v>1363.1752539205436</v>
      </c>
      <c r="W282" s="42">
        <v>1363.2452539205435</v>
      </c>
      <c r="X282" s="42">
        <v>1264.9852539205435</v>
      </c>
      <c r="Y282" s="42">
        <v>991.2152539205435</v>
      </c>
    </row>
    <row r="283" spans="1:25" ht="15.75" customHeight="1">
      <c r="A283" s="41">
        <f t="shared" si="6"/>
        <v>43312</v>
      </c>
      <c r="B283" s="42">
        <v>824.2752539205435</v>
      </c>
      <c r="C283" s="42">
        <v>790.7652539205435</v>
      </c>
      <c r="D283" s="42">
        <v>773.1852539205436</v>
      </c>
      <c r="E283" s="42">
        <v>754.6252539205435</v>
      </c>
      <c r="F283" s="42">
        <v>743.2852539205435</v>
      </c>
      <c r="G283" s="42">
        <v>780.1852539205436</v>
      </c>
      <c r="H283" s="42">
        <v>812.8152539205436</v>
      </c>
      <c r="I283" s="42">
        <v>979.3752539205435</v>
      </c>
      <c r="J283" s="42">
        <v>810.8952539205435</v>
      </c>
      <c r="K283" s="42">
        <v>961.8552539205435</v>
      </c>
      <c r="L283" s="42">
        <v>1124.1152539205434</v>
      </c>
      <c r="M283" s="42">
        <v>1190.5552539205435</v>
      </c>
      <c r="N283" s="42">
        <v>1225.2052539205436</v>
      </c>
      <c r="O283" s="42">
        <v>1262.0352539205435</v>
      </c>
      <c r="P283" s="42">
        <v>1324.2252539205435</v>
      </c>
      <c r="Q283" s="42">
        <v>1408.9452539205436</v>
      </c>
      <c r="R283" s="42">
        <v>1305.3452539205434</v>
      </c>
      <c r="S283" s="42">
        <v>1250.0752539205434</v>
      </c>
      <c r="T283" s="42">
        <v>1202.7652539205435</v>
      </c>
      <c r="U283" s="42">
        <v>1220.1052539205434</v>
      </c>
      <c r="V283" s="42">
        <v>1373.9652539205435</v>
      </c>
      <c r="W283" s="42">
        <v>1368.3652539205434</v>
      </c>
      <c r="X283" s="42">
        <v>1247.8552539205434</v>
      </c>
      <c r="Y283" s="42">
        <v>1008.4252539205435</v>
      </c>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91" t="s">
        <v>82</v>
      </c>
      <c r="B286" s="94" t="s">
        <v>83</v>
      </c>
      <c r="C286" s="95"/>
      <c r="D286" s="95"/>
      <c r="E286" s="95"/>
      <c r="F286" s="95"/>
      <c r="G286" s="95"/>
      <c r="H286" s="95"/>
      <c r="I286" s="95"/>
      <c r="J286" s="95"/>
      <c r="K286" s="95"/>
      <c r="L286" s="95"/>
      <c r="M286" s="95"/>
      <c r="N286" s="95"/>
      <c r="O286" s="95"/>
      <c r="P286" s="95"/>
      <c r="Q286" s="95"/>
      <c r="R286" s="95"/>
      <c r="S286" s="95"/>
      <c r="T286" s="95"/>
      <c r="U286" s="95"/>
      <c r="V286" s="95"/>
      <c r="W286" s="95"/>
      <c r="X286" s="95"/>
      <c r="Y286" s="96"/>
    </row>
    <row r="287" spans="1:25" ht="15.75" customHeight="1">
      <c r="A287" s="92"/>
      <c r="B287" s="97"/>
      <c r="C287" s="98"/>
      <c r="D287" s="98"/>
      <c r="E287" s="98"/>
      <c r="F287" s="98"/>
      <c r="G287" s="98"/>
      <c r="H287" s="98"/>
      <c r="I287" s="98"/>
      <c r="J287" s="98"/>
      <c r="K287" s="98"/>
      <c r="L287" s="98"/>
      <c r="M287" s="98"/>
      <c r="N287" s="98"/>
      <c r="O287" s="98"/>
      <c r="P287" s="98"/>
      <c r="Q287" s="98"/>
      <c r="R287" s="98"/>
      <c r="S287" s="98"/>
      <c r="T287" s="98"/>
      <c r="U287" s="98"/>
      <c r="V287" s="98"/>
      <c r="W287" s="98"/>
      <c r="X287" s="98"/>
      <c r="Y287" s="99"/>
    </row>
    <row r="288" spans="1:25" ht="15.75" customHeight="1">
      <c r="A288" s="92"/>
      <c r="B288" s="89" t="s">
        <v>84</v>
      </c>
      <c r="C288" s="89" t="s">
        <v>85</v>
      </c>
      <c r="D288" s="89" t="s">
        <v>86</v>
      </c>
      <c r="E288" s="89" t="s">
        <v>87</v>
      </c>
      <c r="F288" s="89" t="s">
        <v>88</v>
      </c>
      <c r="G288" s="89" t="s">
        <v>89</v>
      </c>
      <c r="H288" s="89" t="s">
        <v>90</v>
      </c>
      <c r="I288" s="89" t="s">
        <v>91</v>
      </c>
      <c r="J288" s="89" t="s">
        <v>92</v>
      </c>
      <c r="K288" s="89" t="s">
        <v>93</v>
      </c>
      <c r="L288" s="89" t="s">
        <v>94</v>
      </c>
      <c r="M288" s="89" t="s">
        <v>95</v>
      </c>
      <c r="N288" s="89" t="s">
        <v>96</v>
      </c>
      <c r="O288" s="89" t="s">
        <v>97</v>
      </c>
      <c r="P288" s="89" t="s">
        <v>98</v>
      </c>
      <c r="Q288" s="89" t="s">
        <v>99</v>
      </c>
      <c r="R288" s="89" t="s">
        <v>100</v>
      </c>
      <c r="S288" s="89" t="s">
        <v>101</v>
      </c>
      <c r="T288" s="89" t="s">
        <v>102</v>
      </c>
      <c r="U288" s="89" t="s">
        <v>103</v>
      </c>
      <c r="V288" s="89" t="s">
        <v>104</v>
      </c>
      <c r="W288" s="89" t="s">
        <v>105</v>
      </c>
      <c r="X288" s="89" t="s">
        <v>106</v>
      </c>
      <c r="Y288" s="89" t="s">
        <v>107</v>
      </c>
    </row>
    <row r="289" spans="1:25" ht="15.75" customHeight="1">
      <c r="A289" s="93"/>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ht="15.75" customHeight="1">
      <c r="A290" s="41">
        <f>A253</f>
        <v>43282</v>
      </c>
      <c r="B290" s="42">
        <v>921.4655839205435</v>
      </c>
      <c r="C290" s="42">
        <v>808.3755839205436</v>
      </c>
      <c r="D290" s="42">
        <v>779.9855839205436</v>
      </c>
      <c r="E290" s="42">
        <v>764.6455839205436</v>
      </c>
      <c r="F290" s="42">
        <v>744.8155839205435</v>
      </c>
      <c r="G290" s="42">
        <v>763.7255839205436</v>
      </c>
      <c r="H290" s="42">
        <v>804.4155839205436</v>
      </c>
      <c r="I290" s="42">
        <v>864.6255839205436</v>
      </c>
      <c r="J290" s="42">
        <v>766.5555839205435</v>
      </c>
      <c r="K290" s="42">
        <v>916.5255839205436</v>
      </c>
      <c r="L290" s="42">
        <v>1005.0155839205436</v>
      </c>
      <c r="M290" s="42">
        <v>1037.8455839205435</v>
      </c>
      <c r="N290" s="42">
        <v>1050.2955839205435</v>
      </c>
      <c r="O290" s="42">
        <v>1070.0055839205436</v>
      </c>
      <c r="P290" s="42">
        <v>1098.6755839205437</v>
      </c>
      <c r="Q290" s="42">
        <v>1106.9955839205436</v>
      </c>
      <c r="R290" s="42">
        <v>1112.1155839205435</v>
      </c>
      <c r="S290" s="42">
        <v>1062.2455839205436</v>
      </c>
      <c r="T290" s="42">
        <v>1019.8855839205436</v>
      </c>
      <c r="U290" s="42">
        <v>1011.5555839205435</v>
      </c>
      <c r="V290" s="42">
        <v>1114.7455839205436</v>
      </c>
      <c r="W290" s="42">
        <v>1179.1355839205435</v>
      </c>
      <c r="X290" s="42">
        <v>1077.2755839205436</v>
      </c>
      <c r="Y290" s="42">
        <v>881.4755839205436</v>
      </c>
    </row>
    <row r="291" spans="1:25" ht="15.75" customHeight="1">
      <c r="A291" s="41">
        <f>A290+1</f>
        <v>43283</v>
      </c>
      <c r="B291" s="42">
        <v>817.4555839205435</v>
      </c>
      <c r="C291" s="42">
        <v>756.8955839205436</v>
      </c>
      <c r="D291" s="42">
        <v>743.1155839205436</v>
      </c>
      <c r="E291" s="42">
        <v>739.5155839205436</v>
      </c>
      <c r="F291" s="42">
        <v>739.1455839205436</v>
      </c>
      <c r="G291" s="42">
        <v>763.8455839205435</v>
      </c>
      <c r="H291" s="42">
        <v>810.8355839205435</v>
      </c>
      <c r="I291" s="42">
        <v>1028.2955839205435</v>
      </c>
      <c r="J291" s="42">
        <v>797.6255839205436</v>
      </c>
      <c r="K291" s="42">
        <v>962.1555839205436</v>
      </c>
      <c r="L291" s="42">
        <v>1038.5255839205436</v>
      </c>
      <c r="M291" s="42">
        <v>1103.4955839205436</v>
      </c>
      <c r="N291" s="42">
        <v>1115.0555839205435</v>
      </c>
      <c r="O291" s="42">
        <v>1106.4755839205436</v>
      </c>
      <c r="P291" s="42">
        <v>1128.2155839205436</v>
      </c>
      <c r="Q291" s="42">
        <v>1144.7055839205436</v>
      </c>
      <c r="R291" s="42">
        <v>1158.9855839205436</v>
      </c>
      <c r="S291" s="42">
        <v>1130.3955839205435</v>
      </c>
      <c r="T291" s="42">
        <v>1058.8555839205435</v>
      </c>
      <c r="U291" s="42">
        <v>1016.0855839205435</v>
      </c>
      <c r="V291" s="42">
        <v>1129.3955839205435</v>
      </c>
      <c r="W291" s="42">
        <v>1167.7355839205436</v>
      </c>
      <c r="X291" s="42">
        <v>1081.9555839205436</v>
      </c>
      <c r="Y291" s="42">
        <v>874.8755839205436</v>
      </c>
    </row>
    <row r="292" spans="1:25" ht="15.75" customHeight="1">
      <c r="A292" s="41">
        <f aca="true" t="shared" si="7" ref="A292:A320">A291+1</f>
        <v>43284</v>
      </c>
      <c r="B292" s="42">
        <v>842.1855839205435</v>
      </c>
      <c r="C292" s="42">
        <v>773.3455839205435</v>
      </c>
      <c r="D292" s="42">
        <v>757.2555839205436</v>
      </c>
      <c r="E292" s="42">
        <v>744.0955839205435</v>
      </c>
      <c r="F292" s="42">
        <v>740.8855839205436</v>
      </c>
      <c r="G292" s="42">
        <v>763.6155839205436</v>
      </c>
      <c r="H292" s="42">
        <v>811.1755839205435</v>
      </c>
      <c r="I292" s="42">
        <v>1004.7255839205436</v>
      </c>
      <c r="J292" s="42">
        <v>796.6355839205436</v>
      </c>
      <c r="K292" s="42">
        <v>986.0555839205435</v>
      </c>
      <c r="L292" s="42">
        <v>1023.6855839205435</v>
      </c>
      <c r="M292" s="42">
        <v>1063.6355839205435</v>
      </c>
      <c r="N292" s="42">
        <v>1111.8855839205435</v>
      </c>
      <c r="O292" s="42">
        <v>1115.3455839205435</v>
      </c>
      <c r="P292" s="42">
        <v>1130.9655839205436</v>
      </c>
      <c r="Q292" s="42">
        <v>1150.5955839205435</v>
      </c>
      <c r="R292" s="42">
        <v>1151.1855839205436</v>
      </c>
      <c r="S292" s="42">
        <v>1082.7455839205436</v>
      </c>
      <c r="T292" s="42">
        <v>1025.1455839205435</v>
      </c>
      <c r="U292" s="42">
        <v>1011.7255839205436</v>
      </c>
      <c r="V292" s="42">
        <v>1121.1155839205435</v>
      </c>
      <c r="W292" s="42">
        <v>1141.1755839205437</v>
      </c>
      <c r="X292" s="42">
        <v>1073.0655839205435</v>
      </c>
      <c r="Y292" s="42">
        <v>850.2155839205435</v>
      </c>
    </row>
    <row r="293" spans="1:25" ht="15.75" customHeight="1">
      <c r="A293" s="41">
        <f t="shared" si="7"/>
        <v>43285</v>
      </c>
      <c r="B293" s="42">
        <v>858.0755839205435</v>
      </c>
      <c r="C293" s="42">
        <v>771.5655839205435</v>
      </c>
      <c r="D293" s="42">
        <v>736.4455839205435</v>
      </c>
      <c r="E293" s="42">
        <v>735.1155839205436</v>
      </c>
      <c r="F293" s="42">
        <v>737.2955839205435</v>
      </c>
      <c r="G293" s="42">
        <v>739.9755839205436</v>
      </c>
      <c r="H293" s="42">
        <v>801.6355839205436</v>
      </c>
      <c r="I293" s="42">
        <v>982.2055839205435</v>
      </c>
      <c r="J293" s="42">
        <v>837.7455839205436</v>
      </c>
      <c r="K293" s="42">
        <v>991.6455839205436</v>
      </c>
      <c r="L293" s="42">
        <v>1074.2255839205436</v>
      </c>
      <c r="M293" s="42">
        <v>1107.9955839205436</v>
      </c>
      <c r="N293" s="42">
        <v>1116.6955839205436</v>
      </c>
      <c r="O293" s="42">
        <v>1164.9155839205437</v>
      </c>
      <c r="P293" s="42">
        <v>1177.3255839205435</v>
      </c>
      <c r="Q293" s="42">
        <v>1164.6755839205437</v>
      </c>
      <c r="R293" s="42">
        <v>1155.4855839205436</v>
      </c>
      <c r="S293" s="42">
        <v>1098.0155839205436</v>
      </c>
      <c r="T293" s="42">
        <v>1038.5155839205436</v>
      </c>
      <c r="U293" s="42">
        <v>1033.7055839205434</v>
      </c>
      <c r="V293" s="42">
        <v>1178.7155839205436</v>
      </c>
      <c r="W293" s="42">
        <v>1183.4755839205436</v>
      </c>
      <c r="X293" s="42">
        <v>1107.3555839205435</v>
      </c>
      <c r="Y293" s="42">
        <v>922.5355839205436</v>
      </c>
    </row>
    <row r="294" spans="1:25" ht="15.75" customHeight="1">
      <c r="A294" s="41">
        <f t="shared" si="7"/>
        <v>43286</v>
      </c>
      <c r="B294" s="42">
        <v>862.1255839205436</v>
      </c>
      <c r="C294" s="42">
        <v>786.3755839205436</v>
      </c>
      <c r="D294" s="42">
        <v>754.0655839205435</v>
      </c>
      <c r="E294" s="42">
        <v>747.7755839205436</v>
      </c>
      <c r="F294" s="42">
        <v>743.0555839205435</v>
      </c>
      <c r="G294" s="42">
        <v>741.2855839205436</v>
      </c>
      <c r="H294" s="42">
        <v>830.1355839205436</v>
      </c>
      <c r="I294" s="42">
        <v>983.0655839205435</v>
      </c>
      <c r="J294" s="42">
        <v>824.9355839205435</v>
      </c>
      <c r="K294" s="42">
        <v>979.4055839205436</v>
      </c>
      <c r="L294" s="42">
        <v>1032.8055839205435</v>
      </c>
      <c r="M294" s="42">
        <v>1050.3155839205435</v>
      </c>
      <c r="N294" s="42">
        <v>1080.8955839205435</v>
      </c>
      <c r="O294" s="42">
        <v>1144.3755839205435</v>
      </c>
      <c r="P294" s="42">
        <v>1142.9055839205434</v>
      </c>
      <c r="Q294" s="42">
        <v>1131.3155839205435</v>
      </c>
      <c r="R294" s="42">
        <v>1093.0555839205435</v>
      </c>
      <c r="S294" s="42">
        <v>1077.7955839205435</v>
      </c>
      <c r="T294" s="42">
        <v>1035.3455839205435</v>
      </c>
      <c r="U294" s="42">
        <v>1032.3255839205435</v>
      </c>
      <c r="V294" s="42">
        <v>1157.0655839205435</v>
      </c>
      <c r="W294" s="42">
        <v>1149.3655839205435</v>
      </c>
      <c r="X294" s="42">
        <v>1087.5655839205435</v>
      </c>
      <c r="Y294" s="42">
        <v>876.5955839205435</v>
      </c>
    </row>
    <row r="295" spans="1:25" ht="15.75" customHeight="1">
      <c r="A295" s="41">
        <f t="shared" si="7"/>
        <v>43287</v>
      </c>
      <c r="B295" s="42">
        <v>834.4655839205435</v>
      </c>
      <c r="C295" s="42">
        <v>769.6755839205435</v>
      </c>
      <c r="D295" s="42">
        <v>749.3655839205436</v>
      </c>
      <c r="E295" s="42">
        <v>744.1855839205435</v>
      </c>
      <c r="F295" s="42">
        <v>784.8955839205436</v>
      </c>
      <c r="G295" s="42">
        <v>812.5255839205436</v>
      </c>
      <c r="H295" s="42">
        <v>808.6555839205436</v>
      </c>
      <c r="I295" s="42">
        <v>974.0855839205435</v>
      </c>
      <c r="J295" s="42">
        <v>804.1255839205436</v>
      </c>
      <c r="K295" s="42">
        <v>930.9155839205436</v>
      </c>
      <c r="L295" s="42">
        <v>1001.9655839205435</v>
      </c>
      <c r="M295" s="42">
        <v>1100.2155839205436</v>
      </c>
      <c r="N295" s="42">
        <v>1115.3455839205435</v>
      </c>
      <c r="O295" s="42">
        <v>1122.7255839205436</v>
      </c>
      <c r="P295" s="42">
        <v>1109.9855839205436</v>
      </c>
      <c r="Q295" s="42">
        <v>1100.9155839205437</v>
      </c>
      <c r="R295" s="42">
        <v>1090.8755839205435</v>
      </c>
      <c r="S295" s="42">
        <v>1062.5055839205436</v>
      </c>
      <c r="T295" s="42">
        <v>1062.6055839205435</v>
      </c>
      <c r="U295" s="42">
        <v>1036.4555839205434</v>
      </c>
      <c r="V295" s="42">
        <v>1131.6455839205435</v>
      </c>
      <c r="W295" s="42">
        <v>1204.0155839205436</v>
      </c>
      <c r="X295" s="42">
        <v>1091.0655839205435</v>
      </c>
      <c r="Y295" s="42">
        <v>872.9455839205435</v>
      </c>
    </row>
    <row r="296" spans="1:25" ht="15.75" customHeight="1">
      <c r="A296" s="41">
        <f t="shared" si="7"/>
        <v>43288</v>
      </c>
      <c r="B296" s="42">
        <v>882.9055839205436</v>
      </c>
      <c r="C296" s="42">
        <v>799.3355839205435</v>
      </c>
      <c r="D296" s="42">
        <v>778.7755839205436</v>
      </c>
      <c r="E296" s="42">
        <v>757.4655839205435</v>
      </c>
      <c r="F296" s="42">
        <v>788.0955839205435</v>
      </c>
      <c r="G296" s="42">
        <v>819.5155839205436</v>
      </c>
      <c r="H296" s="42">
        <v>809.3555839205436</v>
      </c>
      <c r="I296" s="42">
        <v>883.6355839205436</v>
      </c>
      <c r="J296" s="42">
        <v>787.1055839205436</v>
      </c>
      <c r="K296" s="42">
        <v>933.5255839205436</v>
      </c>
      <c r="L296" s="42">
        <v>1040.0255839205436</v>
      </c>
      <c r="M296" s="42">
        <v>1098.9355839205436</v>
      </c>
      <c r="N296" s="42">
        <v>1131.7755839205436</v>
      </c>
      <c r="O296" s="42">
        <v>1154.7855839205436</v>
      </c>
      <c r="P296" s="42">
        <v>1141.7455839205436</v>
      </c>
      <c r="Q296" s="42">
        <v>1139.4855839205436</v>
      </c>
      <c r="R296" s="42">
        <v>1127.3955839205435</v>
      </c>
      <c r="S296" s="42">
        <v>1145.7155839205436</v>
      </c>
      <c r="T296" s="42">
        <v>1101.2055839205436</v>
      </c>
      <c r="U296" s="42">
        <v>1088.6555839205434</v>
      </c>
      <c r="V296" s="42">
        <v>1223.7055839205436</v>
      </c>
      <c r="W296" s="42">
        <v>1306.5855839205435</v>
      </c>
      <c r="X296" s="42">
        <v>1149.5455839205435</v>
      </c>
      <c r="Y296" s="42">
        <v>867.7855839205436</v>
      </c>
    </row>
    <row r="297" spans="1:25" ht="15.75" customHeight="1">
      <c r="A297" s="41">
        <f t="shared" si="7"/>
        <v>43289</v>
      </c>
      <c r="B297" s="42">
        <v>1041.1655839205434</v>
      </c>
      <c r="C297" s="42">
        <v>842.8955839205436</v>
      </c>
      <c r="D297" s="42">
        <v>818.9155839205436</v>
      </c>
      <c r="E297" s="42">
        <v>800.8855839205436</v>
      </c>
      <c r="F297" s="42">
        <v>775.2355839205436</v>
      </c>
      <c r="G297" s="42">
        <v>765.6755839205435</v>
      </c>
      <c r="H297" s="42">
        <v>855.1255839205436</v>
      </c>
      <c r="I297" s="42">
        <v>904.2655839205436</v>
      </c>
      <c r="J297" s="42">
        <v>841.2655839205436</v>
      </c>
      <c r="K297" s="42">
        <v>1010.4855839205436</v>
      </c>
      <c r="L297" s="42">
        <v>1140.9355839205436</v>
      </c>
      <c r="M297" s="42">
        <v>1162.2455839205436</v>
      </c>
      <c r="N297" s="42">
        <v>1151.2255839205436</v>
      </c>
      <c r="O297" s="42">
        <v>1160.0055839205436</v>
      </c>
      <c r="P297" s="42">
        <v>1151.6155839205435</v>
      </c>
      <c r="Q297" s="42">
        <v>1149.0455839205435</v>
      </c>
      <c r="R297" s="42">
        <v>1161.3555839205435</v>
      </c>
      <c r="S297" s="42">
        <v>1132.0355839205436</v>
      </c>
      <c r="T297" s="42">
        <v>1134.4955839205436</v>
      </c>
      <c r="U297" s="42">
        <v>1135.5055839205436</v>
      </c>
      <c r="V297" s="42">
        <v>1229.9555839205436</v>
      </c>
      <c r="W297" s="42">
        <v>1376.4055839205434</v>
      </c>
      <c r="X297" s="42">
        <v>1211.0755839205435</v>
      </c>
      <c r="Y297" s="42">
        <v>999.4555839205435</v>
      </c>
    </row>
    <row r="298" spans="1:25" ht="15.75" customHeight="1">
      <c r="A298" s="41">
        <f t="shared" si="7"/>
        <v>43290</v>
      </c>
      <c r="B298" s="42">
        <v>1035.0355839205436</v>
      </c>
      <c r="C298" s="42">
        <v>850.7755839205436</v>
      </c>
      <c r="D298" s="42">
        <v>816.4755839205436</v>
      </c>
      <c r="E298" s="42">
        <v>798.8655839205436</v>
      </c>
      <c r="F298" s="42">
        <v>770.0755839205435</v>
      </c>
      <c r="G298" s="42">
        <v>767.7555839205436</v>
      </c>
      <c r="H298" s="42">
        <v>912.0455839205435</v>
      </c>
      <c r="I298" s="42">
        <v>1167.1755839205437</v>
      </c>
      <c r="J298" s="42">
        <v>981.0855839205435</v>
      </c>
      <c r="K298" s="42">
        <v>1140.3155839205435</v>
      </c>
      <c r="L298" s="42">
        <v>1228.9355839205436</v>
      </c>
      <c r="M298" s="42">
        <v>1254.9255839205437</v>
      </c>
      <c r="N298" s="42">
        <v>1245.6555839205434</v>
      </c>
      <c r="O298" s="42">
        <v>1300.2055839205436</v>
      </c>
      <c r="P298" s="42">
        <v>1303.5955839205435</v>
      </c>
      <c r="Q298" s="42">
        <v>1295.4855839205436</v>
      </c>
      <c r="R298" s="42">
        <v>1240.1955839205436</v>
      </c>
      <c r="S298" s="42">
        <v>1199.8355839205435</v>
      </c>
      <c r="T298" s="42">
        <v>1184.5755839205435</v>
      </c>
      <c r="U298" s="42">
        <v>1118.4255839205437</v>
      </c>
      <c r="V298" s="42">
        <v>1303.7355839205436</v>
      </c>
      <c r="W298" s="42">
        <v>1350.3055839205435</v>
      </c>
      <c r="X298" s="42">
        <v>1279.8955839205435</v>
      </c>
      <c r="Y298" s="42">
        <v>1014.8855839205436</v>
      </c>
    </row>
    <row r="299" spans="1:25" ht="15.75" customHeight="1">
      <c r="A299" s="41">
        <f t="shared" si="7"/>
        <v>43291</v>
      </c>
      <c r="B299" s="42">
        <v>888.1555839205436</v>
      </c>
      <c r="C299" s="42">
        <v>818.3255839205435</v>
      </c>
      <c r="D299" s="42">
        <v>802.2055839205435</v>
      </c>
      <c r="E299" s="42">
        <v>781.8455839205435</v>
      </c>
      <c r="F299" s="42">
        <v>765.5055839205436</v>
      </c>
      <c r="G299" s="42">
        <v>763.7755839205436</v>
      </c>
      <c r="H299" s="42">
        <v>873.4355839205435</v>
      </c>
      <c r="I299" s="42">
        <v>1068.6955839205436</v>
      </c>
      <c r="J299" s="42">
        <v>961.2755839205436</v>
      </c>
      <c r="K299" s="42">
        <v>1076.0355839205436</v>
      </c>
      <c r="L299" s="42">
        <v>1115.5055839205436</v>
      </c>
      <c r="M299" s="42">
        <v>1132.6055839205435</v>
      </c>
      <c r="N299" s="42">
        <v>1120.2655839205436</v>
      </c>
      <c r="O299" s="42">
        <v>1204.8255839205435</v>
      </c>
      <c r="P299" s="42">
        <v>1239.2255839205436</v>
      </c>
      <c r="Q299" s="42">
        <v>1231.5455839205435</v>
      </c>
      <c r="R299" s="42">
        <v>1224.4855839205436</v>
      </c>
      <c r="S299" s="42">
        <v>1140.9955839205436</v>
      </c>
      <c r="T299" s="42">
        <v>1117.2855839205436</v>
      </c>
      <c r="U299" s="42">
        <v>1126.2055839205436</v>
      </c>
      <c r="V299" s="42">
        <v>1253.4355839205436</v>
      </c>
      <c r="W299" s="42">
        <v>1268.0455839205435</v>
      </c>
      <c r="X299" s="42">
        <v>1213.5855839205435</v>
      </c>
      <c r="Y299" s="42">
        <v>1054.8455839205435</v>
      </c>
    </row>
    <row r="300" spans="1:25" ht="15.75" customHeight="1">
      <c r="A300" s="41">
        <f t="shared" si="7"/>
        <v>43292</v>
      </c>
      <c r="B300" s="42">
        <v>916.4155839205436</v>
      </c>
      <c r="C300" s="42">
        <v>855.4255839205435</v>
      </c>
      <c r="D300" s="42">
        <v>829.2455839205436</v>
      </c>
      <c r="E300" s="42">
        <v>802.1355839205436</v>
      </c>
      <c r="F300" s="42">
        <v>773.2155839205435</v>
      </c>
      <c r="G300" s="42">
        <v>775.3355839205435</v>
      </c>
      <c r="H300" s="42">
        <v>907.9655839205435</v>
      </c>
      <c r="I300" s="42">
        <v>1140.9555839205436</v>
      </c>
      <c r="J300" s="42">
        <v>979.7955839205435</v>
      </c>
      <c r="K300" s="42">
        <v>1157.0055839205436</v>
      </c>
      <c r="L300" s="42">
        <v>1312.0855839205435</v>
      </c>
      <c r="M300" s="42">
        <v>1350.8655839205435</v>
      </c>
      <c r="N300" s="42">
        <v>1341.9155839205437</v>
      </c>
      <c r="O300" s="42">
        <v>1343.2555839205436</v>
      </c>
      <c r="P300" s="42">
        <v>1398.6755839205437</v>
      </c>
      <c r="Q300" s="42">
        <v>1376.3755839205435</v>
      </c>
      <c r="R300" s="42">
        <v>1371.5155839205436</v>
      </c>
      <c r="S300" s="42">
        <v>1382.0755839205435</v>
      </c>
      <c r="T300" s="42">
        <v>1323.6855839205436</v>
      </c>
      <c r="U300" s="42">
        <v>1205.8655839205435</v>
      </c>
      <c r="V300" s="42">
        <v>1356.6455839205435</v>
      </c>
      <c r="W300" s="42">
        <v>1552.6155839205435</v>
      </c>
      <c r="X300" s="42">
        <v>1319.7355839205436</v>
      </c>
      <c r="Y300" s="42">
        <v>1075.5055839205436</v>
      </c>
    </row>
    <row r="301" spans="1:25" ht="15.75" customHeight="1">
      <c r="A301" s="41">
        <f t="shared" si="7"/>
        <v>43293</v>
      </c>
      <c r="B301" s="42">
        <v>895.3355839205435</v>
      </c>
      <c r="C301" s="42">
        <v>839.7855839205436</v>
      </c>
      <c r="D301" s="42">
        <v>805.0555839205435</v>
      </c>
      <c r="E301" s="42">
        <v>773.5755839205435</v>
      </c>
      <c r="F301" s="42">
        <v>758.4955839205436</v>
      </c>
      <c r="G301" s="42">
        <v>762.2355839205436</v>
      </c>
      <c r="H301" s="42">
        <v>900.5455839205435</v>
      </c>
      <c r="I301" s="42">
        <v>1071.5255839205436</v>
      </c>
      <c r="J301" s="42">
        <v>842.8555839205436</v>
      </c>
      <c r="K301" s="42">
        <v>1073.9155839205437</v>
      </c>
      <c r="L301" s="42">
        <v>1178.9955839205436</v>
      </c>
      <c r="M301" s="42">
        <v>1212.1355839205435</v>
      </c>
      <c r="N301" s="42">
        <v>1198.6255839205435</v>
      </c>
      <c r="O301" s="42">
        <v>1209.3755839205435</v>
      </c>
      <c r="P301" s="42">
        <v>1197.2255839205436</v>
      </c>
      <c r="Q301" s="42">
        <v>1215.3155839205435</v>
      </c>
      <c r="R301" s="42">
        <v>1238.6255839205435</v>
      </c>
      <c r="S301" s="42">
        <v>1173.2755839205436</v>
      </c>
      <c r="T301" s="42">
        <v>1132.6055839205435</v>
      </c>
      <c r="U301" s="42">
        <v>1125.2655839205436</v>
      </c>
      <c r="V301" s="42">
        <v>1227.8055839205435</v>
      </c>
      <c r="W301" s="42">
        <v>1245.8155839205435</v>
      </c>
      <c r="X301" s="42">
        <v>1183.7055839205436</v>
      </c>
      <c r="Y301" s="42">
        <v>925.8955839205436</v>
      </c>
    </row>
    <row r="302" spans="1:25" ht="15.75" customHeight="1">
      <c r="A302" s="41">
        <f t="shared" si="7"/>
        <v>43294</v>
      </c>
      <c r="B302" s="42">
        <v>893.4255839205435</v>
      </c>
      <c r="C302" s="42">
        <v>823.1555839205436</v>
      </c>
      <c r="D302" s="42">
        <v>784.2755839205436</v>
      </c>
      <c r="E302" s="42">
        <v>765.1755839205435</v>
      </c>
      <c r="F302" s="42">
        <v>754.7855839205436</v>
      </c>
      <c r="G302" s="42">
        <v>792.1355839205436</v>
      </c>
      <c r="H302" s="42">
        <v>866.3155839205435</v>
      </c>
      <c r="I302" s="42">
        <v>1046.9655839205434</v>
      </c>
      <c r="J302" s="42">
        <v>784.1455839205436</v>
      </c>
      <c r="K302" s="42">
        <v>992.1255839205436</v>
      </c>
      <c r="L302" s="42">
        <v>1010.9755839205436</v>
      </c>
      <c r="M302" s="42">
        <v>1024.4955839205436</v>
      </c>
      <c r="N302" s="42">
        <v>1060.6255839205435</v>
      </c>
      <c r="O302" s="42">
        <v>1102.4155839205437</v>
      </c>
      <c r="P302" s="42">
        <v>1131.6255839205435</v>
      </c>
      <c r="Q302" s="42">
        <v>1155.9455839205436</v>
      </c>
      <c r="R302" s="42">
        <v>1141.2555839205436</v>
      </c>
      <c r="S302" s="42">
        <v>1121.1255839205435</v>
      </c>
      <c r="T302" s="42">
        <v>1001.9555839205435</v>
      </c>
      <c r="U302" s="42">
        <v>974.3355839205435</v>
      </c>
      <c r="V302" s="42">
        <v>1134.8955839205435</v>
      </c>
      <c r="W302" s="42">
        <v>1204.4455839205436</v>
      </c>
      <c r="X302" s="42">
        <v>1093.6855839205436</v>
      </c>
      <c r="Y302" s="42">
        <v>823.3755839205436</v>
      </c>
    </row>
    <row r="303" spans="1:25" ht="15.75" customHeight="1">
      <c r="A303" s="41">
        <f t="shared" si="7"/>
        <v>43295</v>
      </c>
      <c r="B303" s="42">
        <v>920.5555839205435</v>
      </c>
      <c r="C303" s="42">
        <v>802.6455839205436</v>
      </c>
      <c r="D303" s="42">
        <v>769.4955839205436</v>
      </c>
      <c r="E303" s="42">
        <v>747.7455839205436</v>
      </c>
      <c r="F303" s="42">
        <v>819.6355839205436</v>
      </c>
      <c r="G303" s="42">
        <v>857.7955839205435</v>
      </c>
      <c r="H303" s="42">
        <v>780.2355839205436</v>
      </c>
      <c r="I303" s="42">
        <v>896.8955839205436</v>
      </c>
      <c r="J303" s="42">
        <v>883.7655839205436</v>
      </c>
      <c r="K303" s="42">
        <v>836.9955839205436</v>
      </c>
      <c r="L303" s="42">
        <v>942.8455839205435</v>
      </c>
      <c r="M303" s="42">
        <v>987.5455839205435</v>
      </c>
      <c r="N303" s="42">
        <v>1019.4655839205435</v>
      </c>
      <c r="O303" s="42">
        <v>1062.9655839205436</v>
      </c>
      <c r="P303" s="42">
        <v>1083.9255839205437</v>
      </c>
      <c r="Q303" s="42">
        <v>1093.4055839205434</v>
      </c>
      <c r="R303" s="42">
        <v>1101.6955839205436</v>
      </c>
      <c r="S303" s="42">
        <v>1084.3055839205435</v>
      </c>
      <c r="T303" s="42">
        <v>1018.0255839205436</v>
      </c>
      <c r="U303" s="42">
        <v>991.0555839205435</v>
      </c>
      <c r="V303" s="42">
        <v>1145.4555839205436</v>
      </c>
      <c r="W303" s="42">
        <v>1159.8555839205435</v>
      </c>
      <c r="X303" s="42">
        <v>1050.0055839205436</v>
      </c>
      <c r="Y303" s="42">
        <v>838.0455839205435</v>
      </c>
    </row>
    <row r="304" spans="1:25" ht="15.75" customHeight="1">
      <c r="A304" s="41">
        <f t="shared" si="7"/>
        <v>43296</v>
      </c>
      <c r="B304" s="42">
        <v>913.2355839205436</v>
      </c>
      <c r="C304" s="42">
        <v>798.6455839205436</v>
      </c>
      <c r="D304" s="42">
        <v>763.8855839205436</v>
      </c>
      <c r="E304" s="42">
        <v>759.8055839205435</v>
      </c>
      <c r="F304" s="42">
        <v>834.6255839205436</v>
      </c>
      <c r="G304" s="42">
        <v>865.3555839205436</v>
      </c>
      <c r="H304" s="42">
        <v>759.3955839205436</v>
      </c>
      <c r="I304" s="42">
        <v>866.0555839205435</v>
      </c>
      <c r="J304" s="42">
        <v>982.6455839205436</v>
      </c>
      <c r="K304" s="42">
        <v>804.9755839205436</v>
      </c>
      <c r="L304" s="42">
        <v>851.1455839205436</v>
      </c>
      <c r="M304" s="42">
        <v>912.3755839205436</v>
      </c>
      <c r="N304" s="42">
        <v>972.2255839205436</v>
      </c>
      <c r="O304" s="42">
        <v>1014.2955839205435</v>
      </c>
      <c r="P304" s="42">
        <v>990.3355839205435</v>
      </c>
      <c r="Q304" s="42">
        <v>997.4055839205436</v>
      </c>
      <c r="R304" s="42">
        <v>990.5455839205435</v>
      </c>
      <c r="S304" s="42">
        <v>973.5655839205435</v>
      </c>
      <c r="T304" s="42">
        <v>929.5255839205436</v>
      </c>
      <c r="U304" s="42">
        <v>936.1355839205436</v>
      </c>
      <c r="V304" s="42">
        <v>1085.2155839205436</v>
      </c>
      <c r="W304" s="42">
        <v>1165.8255839205435</v>
      </c>
      <c r="X304" s="42">
        <v>1045.5455839205435</v>
      </c>
      <c r="Y304" s="42">
        <v>832.9255839205435</v>
      </c>
    </row>
    <row r="305" spans="1:25" ht="15.75" customHeight="1">
      <c r="A305" s="41">
        <f t="shared" si="7"/>
        <v>43297</v>
      </c>
      <c r="B305" s="42">
        <v>873.5855839205435</v>
      </c>
      <c r="C305" s="42">
        <v>768.7355839205436</v>
      </c>
      <c r="D305" s="42">
        <v>748.2755839205436</v>
      </c>
      <c r="E305" s="42">
        <v>781.2755839205436</v>
      </c>
      <c r="F305" s="42">
        <v>860.2155839205435</v>
      </c>
      <c r="G305" s="42">
        <v>896.8455839205435</v>
      </c>
      <c r="H305" s="42">
        <v>807.2655839205436</v>
      </c>
      <c r="I305" s="42">
        <v>833.3355839205435</v>
      </c>
      <c r="J305" s="42">
        <v>1039.7855839205436</v>
      </c>
      <c r="K305" s="42">
        <v>848.4455839205435</v>
      </c>
      <c r="L305" s="42">
        <v>818.2955839205435</v>
      </c>
      <c r="M305" s="42">
        <v>894.9055839205436</v>
      </c>
      <c r="N305" s="42">
        <v>967.4555839205435</v>
      </c>
      <c r="O305" s="42">
        <v>1045.7255839205436</v>
      </c>
      <c r="P305" s="42">
        <v>1005.3555839205436</v>
      </c>
      <c r="Q305" s="42">
        <v>1030.1555839205434</v>
      </c>
      <c r="R305" s="42">
        <v>1017.7355839205436</v>
      </c>
      <c r="S305" s="42">
        <v>1008.9355839205435</v>
      </c>
      <c r="T305" s="42">
        <v>904.2055839205435</v>
      </c>
      <c r="U305" s="42">
        <v>906.4055839205436</v>
      </c>
      <c r="V305" s="42">
        <v>1039.8355839205435</v>
      </c>
      <c r="W305" s="42">
        <v>1108.8255839205435</v>
      </c>
      <c r="X305" s="42">
        <v>958.0555839205435</v>
      </c>
      <c r="Y305" s="42">
        <v>919.0655839205435</v>
      </c>
    </row>
    <row r="306" spans="1:25" ht="15.75" customHeight="1">
      <c r="A306" s="41">
        <f t="shared" si="7"/>
        <v>43298</v>
      </c>
      <c r="B306" s="42">
        <v>853.9655839205435</v>
      </c>
      <c r="C306" s="42">
        <v>809.9755839205436</v>
      </c>
      <c r="D306" s="42">
        <v>784.1455839205436</v>
      </c>
      <c r="E306" s="42">
        <v>766.5555839205435</v>
      </c>
      <c r="F306" s="42">
        <v>744.7655839205436</v>
      </c>
      <c r="G306" s="42">
        <v>787.0555839205435</v>
      </c>
      <c r="H306" s="42">
        <v>812.4555839205435</v>
      </c>
      <c r="I306" s="42">
        <v>963.0455839205435</v>
      </c>
      <c r="J306" s="42">
        <v>879.8155839205435</v>
      </c>
      <c r="K306" s="42">
        <v>793.3355839205435</v>
      </c>
      <c r="L306" s="42">
        <v>854.1455839205436</v>
      </c>
      <c r="M306" s="42">
        <v>866.1855839205435</v>
      </c>
      <c r="N306" s="42">
        <v>809.2255839205436</v>
      </c>
      <c r="O306" s="42">
        <v>797.6155839205436</v>
      </c>
      <c r="P306" s="42">
        <v>809.5055839205436</v>
      </c>
      <c r="Q306" s="42">
        <v>777.0155839205436</v>
      </c>
      <c r="R306" s="42">
        <v>785.5555839205435</v>
      </c>
      <c r="S306" s="42">
        <v>780.5555839205435</v>
      </c>
      <c r="T306" s="42">
        <v>774.5455839205435</v>
      </c>
      <c r="U306" s="42">
        <v>883.6855839205435</v>
      </c>
      <c r="V306" s="42">
        <v>970.7855839205436</v>
      </c>
      <c r="W306" s="42">
        <v>985.9255839205435</v>
      </c>
      <c r="X306" s="42">
        <v>851.4655839205435</v>
      </c>
      <c r="Y306" s="42">
        <v>997.8855839205436</v>
      </c>
    </row>
    <row r="307" spans="1:25" ht="15.75" customHeight="1">
      <c r="A307" s="41">
        <f t="shared" si="7"/>
        <v>43299</v>
      </c>
      <c r="B307" s="42">
        <v>873.4855839205436</v>
      </c>
      <c r="C307" s="42">
        <v>815.6955839205435</v>
      </c>
      <c r="D307" s="42">
        <v>780.7455839205436</v>
      </c>
      <c r="E307" s="42">
        <v>763.3555839205436</v>
      </c>
      <c r="F307" s="42">
        <v>745.7155839205435</v>
      </c>
      <c r="G307" s="42">
        <v>772.9355839205435</v>
      </c>
      <c r="H307" s="42">
        <v>824.3255839205435</v>
      </c>
      <c r="I307" s="42">
        <v>935.5855839205435</v>
      </c>
      <c r="J307" s="42">
        <v>850.1255839205436</v>
      </c>
      <c r="K307" s="42">
        <v>827.7255839205436</v>
      </c>
      <c r="L307" s="42">
        <v>887.5255839205436</v>
      </c>
      <c r="M307" s="42">
        <v>896.8355839205435</v>
      </c>
      <c r="N307" s="42">
        <v>870.0255839205436</v>
      </c>
      <c r="O307" s="42">
        <v>806.1455839205436</v>
      </c>
      <c r="P307" s="42">
        <v>795.5455839205435</v>
      </c>
      <c r="Q307" s="42">
        <v>804.6955839205435</v>
      </c>
      <c r="R307" s="42">
        <v>829.1055839205436</v>
      </c>
      <c r="S307" s="42">
        <v>842.7055839205435</v>
      </c>
      <c r="T307" s="42">
        <v>848.5155839205436</v>
      </c>
      <c r="U307" s="42">
        <v>909.7355839205436</v>
      </c>
      <c r="V307" s="42">
        <v>1010.0855839205435</v>
      </c>
      <c r="W307" s="42">
        <v>1024.0955839205435</v>
      </c>
      <c r="X307" s="42">
        <v>893.9355839205435</v>
      </c>
      <c r="Y307" s="42">
        <v>943.0455839205435</v>
      </c>
    </row>
    <row r="308" spans="1:25" ht="15.75" customHeight="1">
      <c r="A308" s="41">
        <f t="shared" si="7"/>
        <v>43300</v>
      </c>
      <c r="B308" s="42">
        <v>1052.8555839205435</v>
      </c>
      <c r="C308" s="42">
        <v>818.5555839205435</v>
      </c>
      <c r="D308" s="42">
        <v>785.2055839205435</v>
      </c>
      <c r="E308" s="42">
        <v>769.5955839205435</v>
      </c>
      <c r="F308" s="42">
        <v>746.1355839205436</v>
      </c>
      <c r="G308" s="42">
        <v>781.0155839205436</v>
      </c>
      <c r="H308" s="42">
        <v>836.5455839205435</v>
      </c>
      <c r="I308" s="42">
        <v>1034.4955839205436</v>
      </c>
      <c r="J308" s="42">
        <v>869.6455839205436</v>
      </c>
      <c r="K308" s="42">
        <v>810.8455839205435</v>
      </c>
      <c r="L308" s="42">
        <v>881.9855839205436</v>
      </c>
      <c r="M308" s="42">
        <v>859.0455839205435</v>
      </c>
      <c r="N308" s="42">
        <v>892.2755839205436</v>
      </c>
      <c r="O308" s="42">
        <v>904.3655839205436</v>
      </c>
      <c r="P308" s="42">
        <v>937.6955839205435</v>
      </c>
      <c r="Q308" s="42">
        <v>900.0255839205436</v>
      </c>
      <c r="R308" s="42">
        <v>921.9155839205436</v>
      </c>
      <c r="S308" s="42">
        <v>915.5955839205435</v>
      </c>
      <c r="T308" s="42">
        <v>859.5055839205436</v>
      </c>
      <c r="U308" s="42">
        <v>933.2555839205436</v>
      </c>
      <c r="V308" s="42">
        <v>984.0855839205435</v>
      </c>
      <c r="W308" s="42">
        <v>968.1855839205435</v>
      </c>
      <c r="X308" s="42">
        <v>804.5455839205435</v>
      </c>
      <c r="Y308" s="42">
        <v>1096.3255839205435</v>
      </c>
    </row>
    <row r="309" spans="1:25" ht="15.75" customHeight="1">
      <c r="A309" s="41">
        <f t="shared" si="7"/>
        <v>43301</v>
      </c>
      <c r="B309" s="42">
        <v>932.7555839205436</v>
      </c>
      <c r="C309" s="42">
        <v>810.5555839205435</v>
      </c>
      <c r="D309" s="42">
        <v>782.7255839205436</v>
      </c>
      <c r="E309" s="42">
        <v>765.1355839205436</v>
      </c>
      <c r="F309" s="42">
        <v>751.9655839205435</v>
      </c>
      <c r="G309" s="42">
        <v>803.8655839205436</v>
      </c>
      <c r="H309" s="42">
        <v>800.4755839205436</v>
      </c>
      <c r="I309" s="42">
        <v>890.4955839205436</v>
      </c>
      <c r="J309" s="42">
        <v>905.9855839205436</v>
      </c>
      <c r="K309" s="42">
        <v>768.3055839205435</v>
      </c>
      <c r="L309" s="42">
        <v>829.2855839205436</v>
      </c>
      <c r="M309" s="42">
        <v>841.6655839205436</v>
      </c>
      <c r="N309" s="42">
        <v>786.6955839205435</v>
      </c>
      <c r="O309" s="42">
        <v>812.0455839205435</v>
      </c>
      <c r="P309" s="42">
        <v>829.0855839205435</v>
      </c>
      <c r="Q309" s="42">
        <v>795.0955839205435</v>
      </c>
      <c r="R309" s="42">
        <v>770.9255839205435</v>
      </c>
      <c r="S309" s="42">
        <v>773.9355839205435</v>
      </c>
      <c r="T309" s="42">
        <v>779.7955839205435</v>
      </c>
      <c r="U309" s="42">
        <v>859.3155839205435</v>
      </c>
      <c r="V309" s="42">
        <v>935.3055839205435</v>
      </c>
      <c r="W309" s="42">
        <v>946.7255839205436</v>
      </c>
      <c r="X309" s="42">
        <v>804.7755839205436</v>
      </c>
      <c r="Y309" s="42">
        <v>1054.0655839205435</v>
      </c>
    </row>
    <row r="310" spans="1:25" ht="15.75" customHeight="1">
      <c r="A310" s="41">
        <f t="shared" si="7"/>
        <v>43302</v>
      </c>
      <c r="B310" s="42">
        <v>938.8155839205435</v>
      </c>
      <c r="C310" s="42">
        <v>834.4755839205436</v>
      </c>
      <c r="D310" s="42">
        <v>773.4655839205435</v>
      </c>
      <c r="E310" s="42">
        <v>750.7955839205435</v>
      </c>
      <c r="F310" s="42">
        <v>805.5455839205435</v>
      </c>
      <c r="G310" s="42">
        <v>863.3355839205435</v>
      </c>
      <c r="H310" s="42">
        <v>766.9855839205436</v>
      </c>
      <c r="I310" s="42">
        <v>876.1755839205435</v>
      </c>
      <c r="J310" s="42">
        <v>991.3355839205435</v>
      </c>
      <c r="K310" s="42">
        <v>838.3955839205436</v>
      </c>
      <c r="L310" s="42">
        <v>773.6455839205436</v>
      </c>
      <c r="M310" s="42">
        <v>798.5155839205436</v>
      </c>
      <c r="N310" s="42">
        <v>781.8755839205436</v>
      </c>
      <c r="O310" s="42">
        <v>794.0555839205435</v>
      </c>
      <c r="P310" s="42">
        <v>810.7255839205436</v>
      </c>
      <c r="Q310" s="42">
        <v>779.7355839205436</v>
      </c>
      <c r="R310" s="42">
        <v>804.8255839205435</v>
      </c>
      <c r="S310" s="42">
        <v>796.3855839205436</v>
      </c>
      <c r="T310" s="42">
        <v>791.1555839205436</v>
      </c>
      <c r="U310" s="42">
        <v>893.2455839205436</v>
      </c>
      <c r="V310" s="42">
        <v>1024.7755839205436</v>
      </c>
      <c r="W310" s="42">
        <v>1043.7155839205434</v>
      </c>
      <c r="X310" s="42">
        <v>882.5955839205435</v>
      </c>
      <c r="Y310" s="42">
        <v>966.2655839205436</v>
      </c>
    </row>
    <row r="311" spans="1:25" ht="15.75" customHeight="1">
      <c r="A311" s="41">
        <f t="shared" si="7"/>
        <v>43303</v>
      </c>
      <c r="B311" s="42">
        <v>973.1055839205436</v>
      </c>
      <c r="C311" s="42">
        <v>830.9355839205435</v>
      </c>
      <c r="D311" s="42">
        <v>783.4155839205436</v>
      </c>
      <c r="E311" s="42">
        <v>758.4655839205435</v>
      </c>
      <c r="F311" s="42">
        <v>787.9755839205436</v>
      </c>
      <c r="G311" s="42">
        <v>847.1455839205436</v>
      </c>
      <c r="H311" s="42">
        <v>761.1855839205435</v>
      </c>
      <c r="I311" s="42">
        <v>866.3755839205436</v>
      </c>
      <c r="J311" s="42">
        <v>955.5455839205435</v>
      </c>
      <c r="K311" s="42">
        <v>813.1855839205435</v>
      </c>
      <c r="L311" s="42">
        <v>812.7655839205436</v>
      </c>
      <c r="M311" s="42">
        <v>835.1355839205436</v>
      </c>
      <c r="N311" s="42">
        <v>803.3755839205436</v>
      </c>
      <c r="O311" s="42">
        <v>785.3855839205436</v>
      </c>
      <c r="P311" s="42">
        <v>789.6455839205436</v>
      </c>
      <c r="Q311" s="42">
        <v>815.6955839205435</v>
      </c>
      <c r="R311" s="42">
        <v>862.1455839205436</v>
      </c>
      <c r="S311" s="42">
        <v>843.9355839205435</v>
      </c>
      <c r="T311" s="42">
        <v>836.1355839205436</v>
      </c>
      <c r="U311" s="42">
        <v>943.2755839205436</v>
      </c>
      <c r="V311" s="42">
        <v>1097.0655839205435</v>
      </c>
      <c r="W311" s="42">
        <v>1105.6855839205436</v>
      </c>
      <c r="X311" s="42">
        <v>960.8155839205435</v>
      </c>
      <c r="Y311" s="42">
        <v>938.0755839205435</v>
      </c>
    </row>
    <row r="312" spans="1:25" ht="15.75" customHeight="1">
      <c r="A312" s="41">
        <f t="shared" si="7"/>
        <v>43304</v>
      </c>
      <c r="B312" s="42">
        <v>943.8255839205435</v>
      </c>
      <c r="C312" s="42">
        <v>818.0455839205435</v>
      </c>
      <c r="D312" s="42">
        <v>777.1455839205436</v>
      </c>
      <c r="E312" s="42">
        <v>750.8155839205435</v>
      </c>
      <c r="F312" s="42">
        <v>808.1655839205436</v>
      </c>
      <c r="G312" s="42">
        <v>864.0655839205435</v>
      </c>
      <c r="H312" s="42">
        <v>768.8155839205435</v>
      </c>
      <c r="I312" s="42">
        <v>968.7555839205436</v>
      </c>
      <c r="J312" s="42">
        <v>993.0055839205436</v>
      </c>
      <c r="K312" s="42">
        <v>838.3855839205436</v>
      </c>
      <c r="L312" s="42">
        <v>791.3155839205435</v>
      </c>
      <c r="M312" s="42">
        <v>817.9455839205435</v>
      </c>
      <c r="N312" s="42">
        <v>781.1355839205436</v>
      </c>
      <c r="O312" s="42">
        <v>794.5455839205435</v>
      </c>
      <c r="P312" s="42">
        <v>810.0155839205436</v>
      </c>
      <c r="Q312" s="42">
        <v>786.7355839205436</v>
      </c>
      <c r="R312" s="42">
        <v>828.0855839205435</v>
      </c>
      <c r="S312" s="42">
        <v>816.1455839205436</v>
      </c>
      <c r="T312" s="42">
        <v>795.2955839205435</v>
      </c>
      <c r="U312" s="42">
        <v>905.7055839205435</v>
      </c>
      <c r="V312" s="42">
        <v>1043.4655839205434</v>
      </c>
      <c r="W312" s="42">
        <v>1067.4955839205436</v>
      </c>
      <c r="X312" s="42">
        <v>899.4255839205435</v>
      </c>
      <c r="Y312" s="42">
        <v>998.7455839205436</v>
      </c>
    </row>
    <row r="313" spans="1:25" ht="15.75" customHeight="1">
      <c r="A313" s="41">
        <f t="shared" si="7"/>
        <v>43305</v>
      </c>
      <c r="B313" s="42">
        <v>871.4955839205436</v>
      </c>
      <c r="C313" s="42">
        <v>800.9055839205436</v>
      </c>
      <c r="D313" s="42">
        <v>764.4455839205435</v>
      </c>
      <c r="E313" s="42">
        <v>747.9455839205435</v>
      </c>
      <c r="F313" s="42">
        <v>806.4955839205436</v>
      </c>
      <c r="G313" s="42">
        <v>862.7155839205435</v>
      </c>
      <c r="H313" s="42">
        <v>766.4155839205436</v>
      </c>
      <c r="I313" s="42">
        <v>895.3055839205435</v>
      </c>
      <c r="J313" s="42">
        <v>989.1955839205435</v>
      </c>
      <c r="K313" s="42">
        <v>834.5655839205435</v>
      </c>
      <c r="L313" s="42">
        <v>781.6355839205436</v>
      </c>
      <c r="M313" s="42">
        <v>803.4255839205435</v>
      </c>
      <c r="N313" s="42">
        <v>775.2655839205436</v>
      </c>
      <c r="O313" s="42">
        <v>789.6355839205436</v>
      </c>
      <c r="P313" s="42">
        <v>805.6055839205436</v>
      </c>
      <c r="Q313" s="42">
        <v>778.2255839205436</v>
      </c>
      <c r="R313" s="42">
        <v>817.5755839205435</v>
      </c>
      <c r="S313" s="42">
        <v>807.0855839205435</v>
      </c>
      <c r="T313" s="42">
        <v>791.7155839205435</v>
      </c>
      <c r="U313" s="42">
        <v>899.9955839205436</v>
      </c>
      <c r="V313" s="42">
        <v>1026.1355839205435</v>
      </c>
      <c r="W313" s="42">
        <v>1053.2555839205436</v>
      </c>
      <c r="X313" s="42">
        <v>888.3355839205435</v>
      </c>
      <c r="Y313" s="42">
        <v>965.9255839205435</v>
      </c>
    </row>
    <row r="314" spans="1:25" ht="15.75" customHeight="1">
      <c r="A314" s="41">
        <f t="shared" si="7"/>
        <v>43306</v>
      </c>
      <c r="B314" s="42">
        <v>897.1555839205436</v>
      </c>
      <c r="C314" s="42">
        <v>776.9155839205436</v>
      </c>
      <c r="D314" s="42">
        <v>754.5955839205435</v>
      </c>
      <c r="E314" s="42">
        <v>743.7755839205436</v>
      </c>
      <c r="F314" s="42">
        <v>791.6355839205436</v>
      </c>
      <c r="G314" s="42">
        <v>856.4355839205435</v>
      </c>
      <c r="H314" s="42">
        <v>786.8855839205436</v>
      </c>
      <c r="I314" s="42">
        <v>1001.2455839205436</v>
      </c>
      <c r="J314" s="42">
        <v>871.6955839205435</v>
      </c>
      <c r="K314" s="42">
        <v>856.4455839205435</v>
      </c>
      <c r="L314" s="42">
        <v>988.4055839205436</v>
      </c>
      <c r="M314" s="42">
        <v>1050.4555839205436</v>
      </c>
      <c r="N314" s="42">
        <v>1102.4755839205436</v>
      </c>
      <c r="O314" s="42">
        <v>1177.1055839205435</v>
      </c>
      <c r="P314" s="42">
        <v>1286.0855839205435</v>
      </c>
      <c r="Q314" s="42">
        <v>1269.3555839205435</v>
      </c>
      <c r="R314" s="42">
        <v>1261.5255839205436</v>
      </c>
      <c r="S314" s="42">
        <v>1117.9655839205436</v>
      </c>
      <c r="T314" s="42">
        <v>1072.5055839205436</v>
      </c>
      <c r="U314" s="42">
        <v>1119.8855839205435</v>
      </c>
      <c r="V314" s="42">
        <v>1259.5855839205435</v>
      </c>
      <c r="W314" s="42">
        <v>1252.8555839205435</v>
      </c>
      <c r="X314" s="42">
        <v>1106.4355839205436</v>
      </c>
      <c r="Y314" s="42">
        <v>835.4355839205435</v>
      </c>
    </row>
    <row r="315" spans="1:25" ht="15.75" customHeight="1">
      <c r="A315" s="41">
        <f t="shared" si="7"/>
        <v>43307</v>
      </c>
      <c r="B315" s="42">
        <v>849.2355839205436</v>
      </c>
      <c r="C315" s="42">
        <v>748.1955839205435</v>
      </c>
      <c r="D315" s="42">
        <v>776.7955839205435</v>
      </c>
      <c r="E315" s="42">
        <v>821.6155839205436</v>
      </c>
      <c r="F315" s="42">
        <v>903.6955839205435</v>
      </c>
      <c r="G315" s="42">
        <v>948.2355839205436</v>
      </c>
      <c r="H315" s="42">
        <v>963.4955839205436</v>
      </c>
      <c r="I315" s="42">
        <v>821.2255839205436</v>
      </c>
      <c r="J315" s="42">
        <v>1185.2955839205435</v>
      </c>
      <c r="K315" s="42">
        <v>1058.2055839205436</v>
      </c>
      <c r="L315" s="42">
        <v>990.2255839205436</v>
      </c>
      <c r="M315" s="42">
        <v>953.7955839205435</v>
      </c>
      <c r="N315" s="42">
        <v>938.2655839205436</v>
      </c>
      <c r="O315" s="42">
        <v>909.3155839205435</v>
      </c>
      <c r="P315" s="42">
        <v>913.3155839205435</v>
      </c>
      <c r="Q315" s="42">
        <v>914.9155839205436</v>
      </c>
      <c r="R315" s="42">
        <v>885.4255839205435</v>
      </c>
      <c r="S315" s="42">
        <v>849.5355839205436</v>
      </c>
      <c r="T315" s="42">
        <v>894.0155839205436</v>
      </c>
      <c r="U315" s="42">
        <v>821.5355839205436</v>
      </c>
      <c r="V315" s="42">
        <v>848.9655839205435</v>
      </c>
      <c r="W315" s="42">
        <v>849.5055839205436</v>
      </c>
      <c r="X315" s="42">
        <v>970.6155839205436</v>
      </c>
      <c r="Y315" s="42">
        <v>1442.7455839205436</v>
      </c>
    </row>
    <row r="316" spans="1:25" ht="15.75" customHeight="1">
      <c r="A316" s="41">
        <f t="shared" si="7"/>
        <v>43308</v>
      </c>
      <c r="B316" s="42">
        <v>968.9755839205436</v>
      </c>
      <c r="C316" s="42">
        <v>826.9255839205435</v>
      </c>
      <c r="D316" s="42">
        <v>789.5255839205436</v>
      </c>
      <c r="E316" s="42">
        <v>770.9755839205436</v>
      </c>
      <c r="F316" s="42">
        <v>750.0155839205436</v>
      </c>
      <c r="G316" s="42">
        <v>768.4355839205435</v>
      </c>
      <c r="H316" s="42">
        <v>844.2455839205436</v>
      </c>
      <c r="I316" s="42">
        <v>1103.4955839205436</v>
      </c>
      <c r="J316" s="42">
        <v>811.8355839205435</v>
      </c>
      <c r="K316" s="42">
        <v>896.6355839205436</v>
      </c>
      <c r="L316" s="42">
        <v>1052.3755839205435</v>
      </c>
      <c r="M316" s="42">
        <v>1156.0255839205436</v>
      </c>
      <c r="N316" s="42">
        <v>1219.9255839205437</v>
      </c>
      <c r="O316" s="42">
        <v>1276.8855839205435</v>
      </c>
      <c r="P316" s="42">
        <v>1251.3755839205435</v>
      </c>
      <c r="Q316" s="42">
        <v>1205.8455839205435</v>
      </c>
      <c r="R316" s="42">
        <v>1202.6355839205435</v>
      </c>
      <c r="S316" s="42">
        <v>1134.7555839205436</v>
      </c>
      <c r="T316" s="42">
        <v>1060.5255839205436</v>
      </c>
      <c r="U316" s="42">
        <v>1084.8855839205435</v>
      </c>
      <c r="V316" s="42">
        <v>1242.2955839205435</v>
      </c>
      <c r="W316" s="42">
        <v>1283.7255839205436</v>
      </c>
      <c r="X316" s="42">
        <v>1173.9155839205437</v>
      </c>
      <c r="Y316" s="42">
        <v>927.0955839205435</v>
      </c>
    </row>
    <row r="317" spans="1:25" ht="15.75" customHeight="1">
      <c r="A317" s="41">
        <f t="shared" si="7"/>
        <v>43309</v>
      </c>
      <c r="B317" s="42">
        <v>1002.9255839205435</v>
      </c>
      <c r="C317" s="42">
        <v>862.0355839205436</v>
      </c>
      <c r="D317" s="42">
        <v>786.1455839205436</v>
      </c>
      <c r="E317" s="42">
        <v>760.8555839205436</v>
      </c>
      <c r="F317" s="42">
        <v>759.9555839205435</v>
      </c>
      <c r="G317" s="42">
        <v>814.3055839205435</v>
      </c>
      <c r="H317" s="42">
        <v>816.3155839205435</v>
      </c>
      <c r="I317" s="42">
        <v>1031.1955839205434</v>
      </c>
      <c r="J317" s="42">
        <v>849.2455839205436</v>
      </c>
      <c r="K317" s="42">
        <v>872.8555839205436</v>
      </c>
      <c r="L317" s="42">
        <v>1006.1755839205435</v>
      </c>
      <c r="M317" s="42">
        <v>1043.6755839205434</v>
      </c>
      <c r="N317" s="42">
        <v>1102.1155839205435</v>
      </c>
      <c r="O317" s="42">
        <v>1158.0455839205435</v>
      </c>
      <c r="P317" s="42">
        <v>1177.5255839205436</v>
      </c>
      <c r="Q317" s="42">
        <v>1164.7655839205436</v>
      </c>
      <c r="R317" s="42">
        <v>1174.2355839205436</v>
      </c>
      <c r="S317" s="42">
        <v>1169.1155839205435</v>
      </c>
      <c r="T317" s="42">
        <v>1127.8155839205435</v>
      </c>
      <c r="U317" s="42">
        <v>1185.1755839205437</v>
      </c>
      <c r="V317" s="42">
        <v>1323.6055839205435</v>
      </c>
      <c r="W317" s="42">
        <v>1306.2655839205436</v>
      </c>
      <c r="X317" s="42">
        <v>1229.6955839205436</v>
      </c>
      <c r="Y317" s="42">
        <v>969.4555839205435</v>
      </c>
    </row>
    <row r="318" spans="1:25" ht="15.75" customHeight="1">
      <c r="A318" s="41">
        <f t="shared" si="7"/>
        <v>43310</v>
      </c>
      <c r="B318" s="42">
        <v>1045.1055839205435</v>
      </c>
      <c r="C318" s="42">
        <v>908.1655839205436</v>
      </c>
      <c r="D318" s="42">
        <v>806.4955839205436</v>
      </c>
      <c r="E318" s="42">
        <v>775.9655839205435</v>
      </c>
      <c r="F318" s="42">
        <v>750.7055839205435</v>
      </c>
      <c r="G318" s="42">
        <v>783.2255839205436</v>
      </c>
      <c r="H318" s="42">
        <v>833.2755839205436</v>
      </c>
      <c r="I318" s="42">
        <v>923.2555839205436</v>
      </c>
      <c r="J318" s="42">
        <v>799.4855839205436</v>
      </c>
      <c r="K318" s="42">
        <v>967.9855839205436</v>
      </c>
      <c r="L318" s="42">
        <v>1096.6155839205435</v>
      </c>
      <c r="M318" s="42">
        <v>1152.5355839205436</v>
      </c>
      <c r="N318" s="42">
        <v>1186.5355839205436</v>
      </c>
      <c r="O318" s="42">
        <v>1214.3255839205435</v>
      </c>
      <c r="P318" s="42">
        <v>1208.9155839205437</v>
      </c>
      <c r="Q318" s="42">
        <v>1207.8855839205435</v>
      </c>
      <c r="R318" s="42">
        <v>1230.4855839205436</v>
      </c>
      <c r="S318" s="42">
        <v>1208.4755839205436</v>
      </c>
      <c r="T318" s="42">
        <v>1163.4655839205436</v>
      </c>
      <c r="U318" s="42">
        <v>1210.8955839205435</v>
      </c>
      <c r="V318" s="42">
        <v>1335.8455839205435</v>
      </c>
      <c r="W318" s="42">
        <v>1333.0055839205436</v>
      </c>
      <c r="X318" s="42">
        <v>1246.4655839205436</v>
      </c>
      <c r="Y318" s="42">
        <v>1067.9555839205436</v>
      </c>
    </row>
    <row r="319" spans="1:25" ht="15.75" customHeight="1">
      <c r="A319" s="41">
        <f t="shared" si="7"/>
        <v>43311</v>
      </c>
      <c r="B319" s="42">
        <v>882.7155839205435</v>
      </c>
      <c r="C319" s="42">
        <v>811.1755839205435</v>
      </c>
      <c r="D319" s="42">
        <v>777.0855839205435</v>
      </c>
      <c r="E319" s="42">
        <v>768.9355839205435</v>
      </c>
      <c r="F319" s="42">
        <v>748.6055839205436</v>
      </c>
      <c r="G319" s="42">
        <v>777.4855839205436</v>
      </c>
      <c r="H319" s="42">
        <v>833.8255839205435</v>
      </c>
      <c r="I319" s="42">
        <v>1031.0955839205435</v>
      </c>
      <c r="J319" s="42">
        <v>803.2155839205435</v>
      </c>
      <c r="K319" s="42">
        <v>995.6655839205436</v>
      </c>
      <c r="L319" s="42">
        <v>1126.3555839205435</v>
      </c>
      <c r="M319" s="42">
        <v>1188.5355839205436</v>
      </c>
      <c r="N319" s="42">
        <v>1223.8755839205435</v>
      </c>
      <c r="O319" s="42">
        <v>1256.5155839205436</v>
      </c>
      <c r="P319" s="42">
        <v>1253.8755839205435</v>
      </c>
      <c r="Q319" s="42">
        <v>1257.7555839205436</v>
      </c>
      <c r="R319" s="42">
        <v>1267.1555839205434</v>
      </c>
      <c r="S319" s="42">
        <v>1247.3455839205435</v>
      </c>
      <c r="T319" s="42">
        <v>1196.7855839205436</v>
      </c>
      <c r="U319" s="42">
        <v>1196.9455839205436</v>
      </c>
      <c r="V319" s="42">
        <v>1363.4655839205436</v>
      </c>
      <c r="W319" s="42">
        <v>1363.5355839205436</v>
      </c>
      <c r="X319" s="42">
        <v>1265.2755839205436</v>
      </c>
      <c r="Y319" s="42">
        <v>991.5055839205436</v>
      </c>
    </row>
    <row r="320" spans="1:25" ht="15.75" customHeight="1">
      <c r="A320" s="41">
        <f t="shared" si="7"/>
        <v>43312</v>
      </c>
      <c r="B320" s="42">
        <v>824.5655839205435</v>
      </c>
      <c r="C320" s="42">
        <v>791.0555839205435</v>
      </c>
      <c r="D320" s="42">
        <v>773.4755839205436</v>
      </c>
      <c r="E320" s="42">
        <v>754.9155839205436</v>
      </c>
      <c r="F320" s="42">
        <v>743.5755839205435</v>
      </c>
      <c r="G320" s="42">
        <v>780.4755839205436</v>
      </c>
      <c r="H320" s="42">
        <v>813.1055839205436</v>
      </c>
      <c r="I320" s="42">
        <v>979.6655839205436</v>
      </c>
      <c r="J320" s="42">
        <v>811.1855839205435</v>
      </c>
      <c r="K320" s="42">
        <v>962.1455839205436</v>
      </c>
      <c r="L320" s="42">
        <v>1124.4055839205434</v>
      </c>
      <c r="M320" s="42">
        <v>1190.8455839205435</v>
      </c>
      <c r="N320" s="42">
        <v>1225.4955839205436</v>
      </c>
      <c r="O320" s="42">
        <v>1262.3255839205435</v>
      </c>
      <c r="P320" s="42">
        <v>1324.5155839205436</v>
      </c>
      <c r="Q320" s="42">
        <v>1409.2355839205436</v>
      </c>
      <c r="R320" s="42">
        <v>1305.6355839205435</v>
      </c>
      <c r="S320" s="42">
        <v>1250.3655839205435</v>
      </c>
      <c r="T320" s="42">
        <v>1203.0555839205435</v>
      </c>
      <c r="U320" s="42">
        <v>1220.3955839205435</v>
      </c>
      <c r="V320" s="42">
        <v>1374.2555839205436</v>
      </c>
      <c r="W320" s="42">
        <v>1368.6555839205434</v>
      </c>
      <c r="X320" s="42">
        <v>1248.1455839205435</v>
      </c>
      <c r="Y320" s="42">
        <v>1008.7155839205435</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91" t="s">
        <v>82</v>
      </c>
      <c r="B324" s="94" t="s">
        <v>83</v>
      </c>
      <c r="C324" s="95"/>
      <c r="D324" s="95"/>
      <c r="E324" s="95"/>
      <c r="F324" s="95"/>
      <c r="G324" s="95"/>
      <c r="H324" s="95"/>
      <c r="I324" s="95"/>
      <c r="J324" s="95"/>
      <c r="K324" s="95"/>
      <c r="L324" s="95"/>
      <c r="M324" s="95"/>
      <c r="N324" s="95"/>
      <c r="O324" s="95"/>
      <c r="P324" s="95"/>
      <c r="Q324" s="95"/>
      <c r="R324" s="95"/>
      <c r="S324" s="95"/>
      <c r="T324" s="95"/>
      <c r="U324" s="95"/>
      <c r="V324" s="95"/>
      <c r="W324" s="95"/>
      <c r="X324" s="95"/>
      <c r="Y324" s="96"/>
    </row>
    <row r="325" spans="1:25" ht="15.75" customHeight="1">
      <c r="A325" s="92"/>
      <c r="B325" s="97"/>
      <c r="C325" s="98"/>
      <c r="D325" s="98"/>
      <c r="E325" s="98"/>
      <c r="F325" s="98"/>
      <c r="G325" s="98"/>
      <c r="H325" s="98"/>
      <c r="I325" s="98"/>
      <c r="J325" s="98"/>
      <c r="K325" s="98"/>
      <c r="L325" s="98"/>
      <c r="M325" s="98"/>
      <c r="N325" s="98"/>
      <c r="O325" s="98"/>
      <c r="P325" s="98"/>
      <c r="Q325" s="98"/>
      <c r="R325" s="98"/>
      <c r="S325" s="98"/>
      <c r="T325" s="98"/>
      <c r="U325" s="98"/>
      <c r="V325" s="98"/>
      <c r="W325" s="98"/>
      <c r="X325" s="98"/>
      <c r="Y325" s="99"/>
    </row>
    <row r="326" spans="1:25" ht="15.75" customHeight="1">
      <c r="A326" s="92"/>
      <c r="B326" s="89" t="s">
        <v>84</v>
      </c>
      <c r="C326" s="89" t="s">
        <v>85</v>
      </c>
      <c r="D326" s="89" t="s">
        <v>86</v>
      </c>
      <c r="E326" s="89" t="s">
        <v>87</v>
      </c>
      <c r="F326" s="89" t="s">
        <v>88</v>
      </c>
      <c r="G326" s="89" t="s">
        <v>89</v>
      </c>
      <c r="H326" s="89" t="s">
        <v>90</v>
      </c>
      <c r="I326" s="89" t="s">
        <v>91</v>
      </c>
      <c r="J326" s="89" t="s">
        <v>92</v>
      </c>
      <c r="K326" s="89" t="s">
        <v>93</v>
      </c>
      <c r="L326" s="89" t="s">
        <v>94</v>
      </c>
      <c r="M326" s="89" t="s">
        <v>95</v>
      </c>
      <c r="N326" s="89" t="s">
        <v>96</v>
      </c>
      <c r="O326" s="89" t="s">
        <v>97</v>
      </c>
      <c r="P326" s="89" t="s">
        <v>98</v>
      </c>
      <c r="Q326" s="89" t="s">
        <v>99</v>
      </c>
      <c r="R326" s="89" t="s">
        <v>100</v>
      </c>
      <c r="S326" s="89" t="s">
        <v>101</v>
      </c>
      <c r="T326" s="89" t="s">
        <v>102</v>
      </c>
      <c r="U326" s="89" t="s">
        <v>103</v>
      </c>
      <c r="V326" s="89" t="s">
        <v>104</v>
      </c>
      <c r="W326" s="89" t="s">
        <v>105</v>
      </c>
      <c r="X326" s="89" t="s">
        <v>106</v>
      </c>
      <c r="Y326" s="89" t="s">
        <v>107</v>
      </c>
    </row>
    <row r="327" spans="1:25" ht="15.75" customHeight="1">
      <c r="A327" s="93"/>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ht="15.75" customHeight="1">
      <c r="A328" s="41">
        <f>A30</f>
        <v>43282</v>
      </c>
      <c r="B328" s="42">
        <v>914.0501239205435</v>
      </c>
      <c r="C328" s="42">
        <v>800.9601239205435</v>
      </c>
      <c r="D328" s="42">
        <v>772.5701239205436</v>
      </c>
      <c r="E328" s="42">
        <v>757.2301239205435</v>
      </c>
      <c r="F328" s="42">
        <v>737.4001239205435</v>
      </c>
      <c r="G328" s="42">
        <v>756.3101239205436</v>
      </c>
      <c r="H328" s="42">
        <v>797.0001239205435</v>
      </c>
      <c r="I328" s="42">
        <v>857.2101239205435</v>
      </c>
      <c r="J328" s="42">
        <v>759.1401239205435</v>
      </c>
      <c r="K328" s="42">
        <v>909.1101239205435</v>
      </c>
      <c r="L328" s="42">
        <v>997.6001239205435</v>
      </c>
      <c r="M328" s="42">
        <v>1030.4301239205436</v>
      </c>
      <c r="N328" s="42">
        <v>1042.8801239205436</v>
      </c>
      <c r="O328" s="42">
        <v>1062.5901239205436</v>
      </c>
      <c r="P328" s="42">
        <v>1091.2601239205437</v>
      </c>
      <c r="Q328" s="42">
        <v>1099.5801239205437</v>
      </c>
      <c r="R328" s="42">
        <v>1104.7001239205435</v>
      </c>
      <c r="S328" s="42">
        <v>1054.8301239205437</v>
      </c>
      <c r="T328" s="42">
        <v>1012.4701239205435</v>
      </c>
      <c r="U328" s="42">
        <v>1004.1401239205435</v>
      </c>
      <c r="V328" s="42">
        <v>1107.3301239205437</v>
      </c>
      <c r="W328" s="42">
        <v>1171.7201239205435</v>
      </c>
      <c r="X328" s="42">
        <v>1069.8601239205436</v>
      </c>
      <c r="Y328" s="42">
        <v>874.0601239205436</v>
      </c>
    </row>
    <row r="329" spans="1:25" ht="15.75" customHeight="1">
      <c r="A329" s="41">
        <f>A328+1</f>
        <v>43283</v>
      </c>
      <c r="B329" s="42">
        <v>810.0401239205435</v>
      </c>
      <c r="C329" s="42">
        <v>749.4801239205435</v>
      </c>
      <c r="D329" s="42">
        <v>735.7001239205435</v>
      </c>
      <c r="E329" s="42">
        <v>732.1001239205435</v>
      </c>
      <c r="F329" s="42">
        <v>731.7301239205435</v>
      </c>
      <c r="G329" s="42">
        <v>756.4301239205435</v>
      </c>
      <c r="H329" s="42">
        <v>803.4201239205435</v>
      </c>
      <c r="I329" s="42">
        <v>1020.8801239205435</v>
      </c>
      <c r="J329" s="42">
        <v>790.2101239205435</v>
      </c>
      <c r="K329" s="42">
        <v>954.7401239205435</v>
      </c>
      <c r="L329" s="42">
        <v>1031.1101239205436</v>
      </c>
      <c r="M329" s="42">
        <v>1096.0801239205437</v>
      </c>
      <c r="N329" s="42">
        <v>1107.6401239205436</v>
      </c>
      <c r="O329" s="42">
        <v>1099.0601239205437</v>
      </c>
      <c r="P329" s="42">
        <v>1120.8001239205437</v>
      </c>
      <c r="Q329" s="42">
        <v>1137.2901239205437</v>
      </c>
      <c r="R329" s="42">
        <v>1151.5701239205437</v>
      </c>
      <c r="S329" s="42">
        <v>1122.9801239205435</v>
      </c>
      <c r="T329" s="42">
        <v>1051.4401239205436</v>
      </c>
      <c r="U329" s="42">
        <v>1008.6701239205435</v>
      </c>
      <c r="V329" s="42">
        <v>1121.9801239205435</v>
      </c>
      <c r="W329" s="42">
        <v>1160.3201239205437</v>
      </c>
      <c r="X329" s="42">
        <v>1074.5401239205437</v>
      </c>
      <c r="Y329" s="42">
        <v>867.4601239205435</v>
      </c>
    </row>
    <row r="330" spans="1:25" ht="15.75" customHeight="1">
      <c r="A330" s="41">
        <f aca="true" t="shared" si="8" ref="A330:A358">A329+1</f>
        <v>43284</v>
      </c>
      <c r="B330" s="42">
        <v>834.7701239205435</v>
      </c>
      <c r="C330" s="42">
        <v>765.9301239205435</v>
      </c>
      <c r="D330" s="42">
        <v>749.8401239205435</v>
      </c>
      <c r="E330" s="42">
        <v>736.6801239205435</v>
      </c>
      <c r="F330" s="42">
        <v>733.4701239205435</v>
      </c>
      <c r="G330" s="42">
        <v>756.2001239205435</v>
      </c>
      <c r="H330" s="42">
        <v>803.7601239205435</v>
      </c>
      <c r="I330" s="42">
        <v>997.3101239205436</v>
      </c>
      <c r="J330" s="42">
        <v>789.2201239205435</v>
      </c>
      <c r="K330" s="42">
        <v>978.6401239205435</v>
      </c>
      <c r="L330" s="42">
        <v>1016.2701239205435</v>
      </c>
      <c r="M330" s="42">
        <v>1056.2201239205435</v>
      </c>
      <c r="N330" s="42">
        <v>1104.4701239205435</v>
      </c>
      <c r="O330" s="42">
        <v>1107.9301239205436</v>
      </c>
      <c r="P330" s="42">
        <v>1123.5501239205437</v>
      </c>
      <c r="Q330" s="42">
        <v>1143.1801239205436</v>
      </c>
      <c r="R330" s="42">
        <v>1143.7701239205437</v>
      </c>
      <c r="S330" s="42">
        <v>1075.3301239205437</v>
      </c>
      <c r="T330" s="42">
        <v>1017.7301239205435</v>
      </c>
      <c r="U330" s="42">
        <v>1004.3101239205436</v>
      </c>
      <c r="V330" s="42">
        <v>1113.7001239205435</v>
      </c>
      <c r="W330" s="42">
        <v>1133.7601239205437</v>
      </c>
      <c r="X330" s="42">
        <v>1065.6501239205436</v>
      </c>
      <c r="Y330" s="42">
        <v>842.8001239205435</v>
      </c>
    </row>
    <row r="331" spans="1:25" ht="15.75" customHeight="1">
      <c r="A331" s="41">
        <f t="shared" si="8"/>
        <v>43285</v>
      </c>
      <c r="B331" s="42">
        <v>850.6601239205435</v>
      </c>
      <c r="C331" s="42">
        <v>764.1501239205435</v>
      </c>
      <c r="D331" s="42">
        <v>729.0301239205435</v>
      </c>
      <c r="E331" s="42">
        <v>727.7001239205435</v>
      </c>
      <c r="F331" s="42">
        <v>729.8801239205435</v>
      </c>
      <c r="G331" s="42">
        <v>732.5601239205436</v>
      </c>
      <c r="H331" s="42">
        <v>794.2201239205435</v>
      </c>
      <c r="I331" s="42">
        <v>974.7901239205435</v>
      </c>
      <c r="J331" s="42">
        <v>830.3301239205435</v>
      </c>
      <c r="K331" s="42">
        <v>984.2301239205435</v>
      </c>
      <c r="L331" s="42">
        <v>1066.8101239205437</v>
      </c>
      <c r="M331" s="42">
        <v>1100.5801239205437</v>
      </c>
      <c r="N331" s="42">
        <v>1109.2801239205437</v>
      </c>
      <c r="O331" s="42">
        <v>1157.5001239205437</v>
      </c>
      <c r="P331" s="42">
        <v>1169.9101239205436</v>
      </c>
      <c r="Q331" s="42">
        <v>1157.2601239205437</v>
      </c>
      <c r="R331" s="42">
        <v>1148.0701239205437</v>
      </c>
      <c r="S331" s="42">
        <v>1090.6001239205436</v>
      </c>
      <c r="T331" s="42">
        <v>1031.1001239205436</v>
      </c>
      <c r="U331" s="42">
        <v>1026.2901239205435</v>
      </c>
      <c r="V331" s="42">
        <v>1171.3001239205437</v>
      </c>
      <c r="W331" s="42">
        <v>1176.0601239205437</v>
      </c>
      <c r="X331" s="42">
        <v>1099.9401239205436</v>
      </c>
      <c r="Y331" s="42">
        <v>915.1201239205435</v>
      </c>
    </row>
    <row r="332" spans="1:25" ht="15.75" customHeight="1">
      <c r="A332" s="41">
        <f t="shared" si="8"/>
        <v>43286</v>
      </c>
      <c r="B332" s="42">
        <v>854.7101239205435</v>
      </c>
      <c r="C332" s="42">
        <v>778.9601239205435</v>
      </c>
      <c r="D332" s="42">
        <v>746.6501239205435</v>
      </c>
      <c r="E332" s="42">
        <v>740.3601239205435</v>
      </c>
      <c r="F332" s="42">
        <v>735.6401239205435</v>
      </c>
      <c r="G332" s="42">
        <v>733.8701239205435</v>
      </c>
      <c r="H332" s="42">
        <v>822.7201239205435</v>
      </c>
      <c r="I332" s="42">
        <v>975.6501239205435</v>
      </c>
      <c r="J332" s="42">
        <v>817.5201239205435</v>
      </c>
      <c r="K332" s="42">
        <v>971.9901239205435</v>
      </c>
      <c r="L332" s="42">
        <v>1025.3901239205436</v>
      </c>
      <c r="M332" s="42">
        <v>1042.9001239205436</v>
      </c>
      <c r="N332" s="42">
        <v>1073.4801239205435</v>
      </c>
      <c r="O332" s="42">
        <v>1136.9601239205435</v>
      </c>
      <c r="P332" s="42">
        <v>1135.4901239205435</v>
      </c>
      <c r="Q332" s="42">
        <v>1123.9001239205436</v>
      </c>
      <c r="R332" s="42">
        <v>1085.6401239205436</v>
      </c>
      <c r="S332" s="42">
        <v>1070.3801239205436</v>
      </c>
      <c r="T332" s="42">
        <v>1027.9301239205436</v>
      </c>
      <c r="U332" s="42">
        <v>1024.9101239205436</v>
      </c>
      <c r="V332" s="42">
        <v>1149.6501239205436</v>
      </c>
      <c r="W332" s="42">
        <v>1141.9501239205435</v>
      </c>
      <c r="X332" s="42">
        <v>1080.1501239205436</v>
      </c>
      <c r="Y332" s="42">
        <v>869.1801239205435</v>
      </c>
    </row>
    <row r="333" spans="1:25" ht="15.75" customHeight="1">
      <c r="A333" s="41">
        <f t="shared" si="8"/>
        <v>43287</v>
      </c>
      <c r="B333" s="42">
        <v>827.0501239205435</v>
      </c>
      <c r="C333" s="42">
        <v>762.2601239205435</v>
      </c>
      <c r="D333" s="42">
        <v>741.9501239205435</v>
      </c>
      <c r="E333" s="42">
        <v>736.7701239205435</v>
      </c>
      <c r="F333" s="42">
        <v>777.4801239205435</v>
      </c>
      <c r="G333" s="42">
        <v>805.1101239205435</v>
      </c>
      <c r="H333" s="42">
        <v>801.2401239205435</v>
      </c>
      <c r="I333" s="42">
        <v>966.6701239205435</v>
      </c>
      <c r="J333" s="42">
        <v>796.7101239205435</v>
      </c>
      <c r="K333" s="42">
        <v>923.5001239205435</v>
      </c>
      <c r="L333" s="42">
        <v>994.5501239205435</v>
      </c>
      <c r="M333" s="42">
        <v>1092.8001239205437</v>
      </c>
      <c r="N333" s="42">
        <v>1107.9301239205436</v>
      </c>
      <c r="O333" s="42">
        <v>1115.3101239205437</v>
      </c>
      <c r="P333" s="42">
        <v>1102.5701239205437</v>
      </c>
      <c r="Q333" s="42">
        <v>1093.5001239205437</v>
      </c>
      <c r="R333" s="42">
        <v>1083.4601239205435</v>
      </c>
      <c r="S333" s="42">
        <v>1055.0901239205436</v>
      </c>
      <c r="T333" s="42">
        <v>1055.1901239205436</v>
      </c>
      <c r="U333" s="42">
        <v>1029.0401239205435</v>
      </c>
      <c r="V333" s="42">
        <v>1124.2301239205435</v>
      </c>
      <c r="W333" s="42">
        <v>1196.6001239205436</v>
      </c>
      <c r="X333" s="42">
        <v>1083.6501239205436</v>
      </c>
      <c r="Y333" s="42">
        <v>865.5301239205435</v>
      </c>
    </row>
    <row r="334" spans="1:25" ht="15.75" customHeight="1">
      <c r="A334" s="41">
        <f t="shared" si="8"/>
        <v>43288</v>
      </c>
      <c r="B334" s="42">
        <v>875.4901239205435</v>
      </c>
      <c r="C334" s="42">
        <v>791.9201239205435</v>
      </c>
      <c r="D334" s="42">
        <v>771.3601239205435</v>
      </c>
      <c r="E334" s="42">
        <v>750.0501239205435</v>
      </c>
      <c r="F334" s="42">
        <v>780.6801239205435</v>
      </c>
      <c r="G334" s="42">
        <v>812.1001239205435</v>
      </c>
      <c r="H334" s="42">
        <v>801.9401239205436</v>
      </c>
      <c r="I334" s="42">
        <v>876.2201239205435</v>
      </c>
      <c r="J334" s="42">
        <v>779.6901239205436</v>
      </c>
      <c r="K334" s="42">
        <v>926.1101239205435</v>
      </c>
      <c r="L334" s="42">
        <v>1032.6101239205436</v>
      </c>
      <c r="M334" s="42">
        <v>1091.5201239205437</v>
      </c>
      <c r="N334" s="42">
        <v>1124.3601239205436</v>
      </c>
      <c r="O334" s="42">
        <v>1147.3701239205436</v>
      </c>
      <c r="P334" s="42">
        <v>1134.3301239205437</v>
      </c>
      <c r="Q334" s="42">
        <v>1132.0701239205437</v>
      </c>
      <c r="R334" s="42">
        <v>1119.9801239205435</v>
      </c>
      <c r="S334" s="42">
        <v>1138.3001239205437</v>
      </c>
      <c r="T334" s="42">
        <v>1093.7901239205437</v>
      </c>
      <c r="U334" s="42">
        <v>1081.2401239205435</v>
      </c>
      <c r="V334" s="42">
        <v>1216.2901239205437</v>
      </c>
      <c r="W334" s="42">
        <v>1299.1701239205436</v>
      </c>
      <c r="X334" s="42">
        <v>1142.1301239205436</v>
      </c>
      <c r="Y334" s="42">
        <v>860.3701239205435</v>
      </c>
    </row>
    <row r="335" spans="1:25" ht="15.75" customHeight="1">
      <c r="A335" s="41">
        <f t="shared" si="8"/>
        <v>43289</v>
      </c>
      <c r="B335" s="42">
        <v>1033.7501239205435</v>
      </c>
      <c r="C335" s="42">
        <v>835.4801239205435</v>
      </c>
      <c r="D335" s="42">
        <v>811.5001239205435</v>
      </c>
      <c r="E335" s="42">
        <v>793.4701239205435</v>
      </c>
      <c r="F335" s="42">
        <v>767.8201239205436</v>
      </c>
      <c r="G335" s="42">
        <v>758.2601239205435</v>
      </c>
      <c r="H335" s="42">
        <v>847.7101239205435</v>
      </c>
      <c r="I335" s="42">
        <v>896.8501239205435</v>
      </c>
      <c r="J335" s="42">
        <v>833.8501239205435</v>
      </c>
      <c r="K335" s="42">
        <v>1003.0701239205436</v>
      </c>
      <c r="L335" s="42">
        <v>1133.5201239205437</v>
      </c>
      <c r="M335" s="42">
        <v>1154.8301239205437</v>
      </c>
      <c r="N335" s="42">
        <v>1143.8101239205437</v>
      </c>
      <c r="O335" s="42">
        <v>1152.5901239205436</v>
      </c>
      <c r="P335" s="42">
        <v>1144.2001239205435</v>
      </c>
      <c r="Q335" s="42">
        <v>1141.6301239205436</v>
      </c>
      <c r="R335" s="42">
        <v>1153.9401239205436</v>
      </c>
      <c r="S335" s="42">
        <v>1124.6201239205436</v>
      </c>
      <c r="T335" s="42">
        <v>1127.0801239205437</v>
      </c>
      <c r="U335" s="42">
        <v>1128.0901239205436</v>
      </c>
      <c r="V335" s="42">
        <v>1222.5401239205437</v>
      </c>
      <c r="W335" s="42">
        <v>1368.9901239205435</v>
      </c>
      <c r="X335" s="42">
        <v>1203.6601239205436</v>
      </c>
      <c r="Y335" s="42">
        <v>992.0401239205435</v>
      </c>
    </row>
    <row r="336" spans="1:25" ht="15.75" customHeight="1">
      <c r="A336" s="41">
        <f t="shared" si="8"/>
        <v>43290</v>
      </c>
      <c r="B336" s="42">
        <v>1027.6201239205436</v>
      </c>
      <c r="C336" s="42">
        <v>843.3601239205435</v>
      </c>
      <c r="D336" s="42">
        <v>809.0601239205436</v>
      </c>
      <c r="E336" s="42">
        <v>791.4501239205435</v>
      </c>
      <c r="F336" s="42">
        <v>762.6601239205435</v>
      </c>
      <c r="G336" s="42">
        <v>760.3401239205435</v>
      </c>
      <c r="H336" s="42">
        <v>904.6301239205435</v>
      </c>
      <c r="I336" s="42">
        <v>1159.7601239205437</v>
      </c>
      <c r="J336" s="42">
        <v>973.6701239205435</v>
      </c>
      <c r="K336" s="42">
        <v>1132.9001239205436</v>
      </c>
      <c r="L336" s="42">
        <v>1221.5201239205437</v>
      </c>
      <c r="M336" s="42">
        <v>1247.5101239205437</v>
      </c>
      <c r="N336" s="42">
        <v>1238.2401239205435</v>
      </c>
      <c r="O336" s="42">
        <v>1292.7901239205437</v>
      </c>
      <c r="P336" s="42">
        <v>1296.1801239205436</v>
      </c>
      <c r="Q336" s="42">
        <v>1288.0701239205437</v>
      </c>
      <c r="R336" s="42">
        <v>1232.7801239205437</v>
      </c>
      <c r="S336" s="42">
        <v>1192.4201239205436</v>
      </c>
      <c r="T336" s="42">
        <v>1177.1601239205436</v>
      </c>
      <c r="U336" s="42">
        <v>1111.0101239205437</v>
      </c>
      <c r="V336" s="42">
        <v>1296.3201239205437</v>
      </c>
      <c r="W336" s="42">
        <v>1342.8901239205436</v>
      </c>
      <c r="X336" s="42">
        <v>1272.4801239205435</v>
      </c>
      <c r="Y336" s="42">
        <v>1007.4701239205435</v>
      </c>
    </row>
    <row r="337" spans="1:25" ht="15.75" customHeight="1">
      <c r="A337" s="41">
        <f t="shared" si="8"/>
        <v>43291</v>
      </c>
      <c r="B337" s="42">
        <v>880.7401239205435</v>
      </c>
      <c r="C337" s="42">
        <v>810.9101239205435</v>
      </c>
      <c r="D337" s="42">
        <v>794.7901239205435</v>
      </c>
      <c r="E337" s="42">
        <v>774.4301239205435</v>
      </c>
      <c r="F337" s="42">
        <v>758.0901239205435</v>
      </c>
      <c r="G337" s="42">
        <v>756.3601239205435</v>
      </c>
      <c r="H337" s="42">
        <v>866.0201239205435</v>
      </c>
      <c r="I337" s="42">
        <v>1061.2801239205437</v>
      </c>
      <c r="J337" s="42">
        <v>953.8601239205435</v>
      </c>
      <c r="K337" s="42">
        <v>1068.6201239205436</v>
      </c>
      <c r="L337" s="42">
        <v>1108.0901239205436</v>
      </c>
      <c r="M337" s="42">
        <v>1125.1901239205436</v>
      </c>
      <c r="N337" s="42">
        <v>1112.8501239205436</v>
      </c>
      <c r="O337" s="42">
        <v>1197.4101239205436</v>
      </c>
      <c r="P337" s="42">
        <v>1231.8101239205437</v>
      </c>
      <c r="Q337" s="42">
        <v>1224.1301239205436</v>
      </c>
      <c r="R337" s="42">
        <v>1217.0701239205437</v>
      </c>
      <c r="S337" s="42">
        <v>1133.5801239205437</v>
      </c>
      <c r="T337" s="42">
        <v>1109.8701239205436</v>
      </c>
      <c r="U337" s="42">
        <v>1118.7901239205437</v>
      </c>
      <c r="V337" s="42">
        <v>1246.0201239205437</v>
      </c>
      <c r="W337" s="42">
        <v>1260.6301239205436</v>
      </c>
      <c r="X337" s="42">
        <v>1206.1701239205436</v>
      </c>
      <c r="Y337" s="42">
        <v>1047.4301239205436</v>
      </c>
    </row>
    <row r="338" spans="1:25" ht="15.75" customHeight="1">
      <c r="A338" s="41">
        <f t="shared" si="8"/>
        <v>43292</v>
      </c>
      <c r="B338" s="42">
        <v>909.0001239205435</v>
      </c>
      <c r="C338" s="42">
        <v>848.0101239205435</v>
      </c>
      <c r="D338" s="42">
        <v>821.8301239205435</v>
      </c>
      <c r="E338" s="42">
        <v>794.7201239205435</v>
      </c>
      <c r="F338" s="42">
        <v>765.8001239205435</v>
      </c>
      <c r="G338" s="42">
        <v>767.9201239205435</v>
      </c>
      <c r="H338" s="42">
        <v>900.5501239205435</v>
      </c>
      <c r="I338" s="42">
        <v>1133.5401239205437</v>
      </c>
      <c r="J338" s="42">
        <v>972.3801239205435</v>
      </c>
      <c r="K338" s="42">
        <v>1149.5901239205436</v>
      </c>
      <c r="L338" s="42">
        <v>1304.6701239205436</v>
      </c>
      <c r="M338" s="42">
        <v>1343.4501239205435</v>
      </c>
      <c r="N338" s="42">
        <v>1334.5001239205437</v>
      </c>
      <c r="O338" s="42">
        <v>1335.8401239205436</v>
      </c>
      <c r="P338" s="42">
        <v>1391.2601239205437</v>
      </c>
      <c r="Q338" s="42">
        <v>1368.9601239205435</v>
      </c>
      <c r="R338" s="42">
        <v>1364.1001239205436</v>
      </c>
      <c r="S338" s="42">
        <v>1374.6601239205436</v>
      </c>
      <c r="T338" s="42">
        <v>1316.2701239205437</v>
      </c>
      <c r="U338" s="42">
        <v>1198.4501239205435</v>
      </c>
      <c r="V338" s="42">
        <v>1349.2301239205435</v>
      </c>
      <c r="W338" s="42">
        <v>1545.2001239205435</v>
      </c>
      <c r="X338" s="42">
        <v>1312.3201239205437</v>
      </c>
      <c r="Y338" s="42">
        <v>1068.0901239205436</v>
      </c>
    </row>
    <row r="339" spans="1:25" ht="15.75" customHeight="1">
      <c r="A339" s="41">
        <f t="shared" si="8"/>
        <v>43293</v>
      </c>
      <c r="B339" s="42">
        <v>887.9201239205435</v>
      </c>
      <c r="C339" s="42">
        <v>832.3701239205435</v>
      </c>
      <c r="D339" s="42">
        <v>797.6401239205435</v>
      </c>
      <c r="E339" s="42">
        <v>766.1601239205435</v>
      </c>
      <c r="F339" s="42">
        <v>751.0801239205435</v>
      </c>
      <c r="G339" s="42">
        <v>754.8201239205436</v>
      </c>
      <c r="H339" s="42">
        <v>893.1301239205435</v>
      </c>
      <c r="I339" s="42">
        <v>1064.1101239205436</v>
      </c>
      <c r="J339" s="42">
        <v>835.4401239205436</v>
      </c>
      <c r="K339" s="42">
        <v>1066.5001239205437</v>
      </c>
      <c r="L339" s="42">
        <v>1171.5801239205437</v>
      </c>
      <c r="M339" s="42">
        <v>1204.7201239205435</v>
      </c>
      <c r="N339" s="42">
        <v>1191.2101239205435</v>
      </c>
      <c r="O339" s="42">
        <v>1201.9601239205435</v>
      </c>
      <c r="P339" s="42">
        <v>1189.8101239205437</v>
      </c>
      <c r="Q339" s="42">
        <v>1207.9001239205436</v>
      </c>
      <c r="R339" s="42">
        <v>1231.2101239205435</v>
      </c>
      <c r="S339" s="42">
        <v>1165.8601239205436</v>
      </c>
      <c r="T339" s="42">
        <v>1125.1901239205436</v>
      </c>
      <c r="U339" s="42">
        <v>1117.8501239205436</v>
      </c>
      <c r="V339" s="42">
        <v>1220.3901239205436</v>
      </c>
      <c r="W339" s="42">
        <v>1238.4001239205436</v>
      </c>
      <c r="X339" s="42">
        <v>1176.2901239205437</v>
      </c>
      <c r="Y339" s="42">
        <v>918.4801239205435</v>
      </c>
    </row>
    <row r="340" spans="1:25" ht="15.75" customHeight="1">
      <c r="A340" s="41">
        <f t="shared" si="8"/>
        <v>43294</v>
      </c>
      <c r="B340" s="42">
        <v>886.0101239205435</v>
      </c>
      <c r="C340" s="42">
        <v>815.7401239205435</v>
      </c>
      <c r="D340" s="42">
        <v>776.8601239205435</v>
      </c>
      <c r="E340" s="42">
        <v>757.7601239205435</v>
      </c>
      <c r="F340" s="42">
        <v>747.3701239205435</v>
      </c>
      <c r="G340" s="42">
        <v>784.7201239205435</v>
      </c>
      <c r="H340" s="42">
        <v>858.9001239205435</v>
      </c>
      <c r="I340" s="42">
        <v>1039.5501239205435</v>
      </c>
      <c r="J340" s="42">
        <v>776.7301239205435</v>
      </c>
      <c r="K340" s="42">
        <v>984.7101239205435</v>
      </c>
      <c r="L340" s="42">
        <v>1003.5601239205436</v>
      </c>
      <c r="M340" s="42">
        <v>1017.0801239205435</v>
      </c>
      <c r="N340" s="42">
        <v>1053.2101239205435</v>
      </c>
      <c r="O340" s="42">
        <v>1095.0001239205437</v>
      </c>
      <c r="P340" s="42">
        <v>1124.2101239205435</v>
      </c>
      <c r="Q340" s="42">
        <v>1148.5301239205437</v>
      </c>
      <c r="R340" s="42">
        <v>1133.8401239205436</v>
      </c>
      <c r="S340" s="42">
        <v>1113.7101239205435</v>
      </c>
      <c r="T340" s="42">
        <v>994.5401239205435</v>
      </c>
      <c r="U340" s="42">
        <v>966.9201239205435</v>
      </c>
      <c r="V340" s="42">
        <v>1127.4801239205435</v>
      </c>
      <c r="W340" s="42">
        <v>1197.0301239205437</v>
      </c>
      <c r="X340" s="42">
        <v>1086.2701239205437</v>
      </c>
      <c r="Y340" s="42">
        <v>815.9601239205435</v>
      </c>
    </row>
    <row r="341" spans="1:25" ht="15.75" customHeight="1">
      <c r="A341" s="41">
        <f t="shared" si="8"/>
        <v>43295</v>
      </c>
      <c r="B341" s="42">
        <v>913.1401239205435</v>
      </c>
      <c r="C341" s="42">
        <v>795.2301239205435</v>
      </c>
      <c r="D341" s="42">
        <v>762.0801239205435</v>
      </c>
      <c r="E341" s="42">
        <v>740.3301239205435</v>
      </c>
      <c r="F341" s="42">
        <v>812.2201239205435</v>
      </c>
      <c r="G341" s="42">
        <v>850.3801239205435</v>
      </c>
      <c r="H341" s="42">
        <v>772.8201239205436</v>
      </c>
      <c r="I341" s="42">
        <v>889.4801239205435</v>
      </c>
      <c r="J341" s="42">
        <v>876.3501239205435</v>
      </c>
      <c r="K341" s="42">
        <v>829.5801239205435</v>
      </c>
      <c r="L341" s="42">
        <v>935.4301239205435</v>
      </c>
      <c r="M341" s="42">
        <v>980.1301239205435</v>
      </c>
      <c r="N341" s="42">
        <v>1012.0501239205435</v>
      </c>
      <c r="O341" s="42">
        <v>1055.5501239205437</v>
      </c>
      <c r="P341" s="42">
        <v>1076.5101239205437</v>
      </c>
      <c r="Q341" s="42">
        <v>1085.9901239205435</v>
      </c>
      <c r="R341" s="42">
        <v>1094.2801239205437</v>
      </c>
      <c r="S341" s="42">
        <v>1076.8901239205436</v>
      </c>
      <c r="T341" s="42">
        <v>1010.6101239205435</v>
      </c>
      <c r="U341" s="42">
        <v>983.6401239205435</v>
      </c>
      <c r="V341" s="42">
        <v>1138.0401239205437</v>
      </c>
      <c r="W341" s="42">
        <v>1152.4401239205436</v>
      </c>
      <c r="X341" s="42">
        <v>1042.5901239205436</v>
      </c>
      <c r="Y341" s="42">
        <v>830.6301239205435</v>
      </c>
    </row>
    <row r="342" spans="1:25" ht="15.75" customHeight="1">
      <c r="A342" s="41">
        <f t="shared" si="8"/>
        <v>43296</v>
      </c>
      <c r="B342" s="42">
        <v>905.8201239205436</v>
      </c>
      <c r="C342" s="42">
        <v>791.2301239205435</v>
      </c>
      <c r="D342" s="42">
        <v>756.4701239205435</v>
      </c>
      <c r="E342" s="42">
        <v>752.3901239205435</v>
      </c>
      <c r="F342" s="42">
        <v>827.2101239205435</v>
      </c>
      <c r="G342" s="42">
        <v>857.9401239205436</v>
      </c>
      <c r="H342" s="42">
        <v>751.9801239205435</v>
      </c>
      <c r="I342" s="42">
        <v>858.6401239205435</v>
      </c>
      <c r="J342" s="42">
        <v>975.2301239205435</v>
      </c>
      <c r="K342" s="42">
        <v>797.5601239205436</v>
      </c>
      <c r="L342" s="42">
        <v>843.7301239205435</v>
      </c>
      <c r="M342" s="42">
        <v>904.9601239205435</v>
      </c>
      <c r="N342" s="42">
        <v>964.8101239205436</v>
      </c>
      <c r="O342" s="42">
        <v>1006.8801239205435</v>
      </c>
      <c r="P342" s="42">
        <v>982.9201239205435</v>
      </c>
      <c r="Q342" s="42">
        <v>989.9901239205435</v>
      </c>
      <c r="R342" s="42">
        <v>983.1301239205435</v>
      </c>
      <c r="S342" s="42">
        <v>966.1501239205435</v>
      </c>
      <c r="T342" s="42">
        <v>922.1101239205435</v>
      </c>
      <c r="U342" s="42">
        <v>928.7201239205435</v>
      </c>
      <c r="V342" s="42">
        <v>1077.8001239205437</v>
      </c>
      <c r="W342" s="42">
        <v>1158.4101239205436</v>
      </c>
      <c r="X342" s="42">
        <v>1038.1301239205436</v>
      </c>
      <c r="Y342" s="42">
        <v>825.5101239205435</v>
      </c>
    </row>
    <row r="343" spans="1:25" ht="15.75" customHeight="1">
      <c r="A343" s="41">
        <f t="shared" si="8"/>
        <v>43297</v>
      </c>
      <c r="B343" s="42">
        <v>866.1701239205435</v>
      </c>
      <c r="C343" s="42">
        <v>761.3201239205436</v>
      </c>
      <c r="D343" s="42">
        <v>740.8601239205435</v>
      </c>
      <c r="E343" s="42">
        <v>773.8601239205435</v>
      </c>
      <c r="F343" s="42">
        <v>852.8001239205435</v>
      </c>
      <c r="G343" s="42">
        <v>889.4301239205435</v>
      </c>
      <c r="H343" s="42">
        <v>799.8501239205435</v>
      </c>
      <c r="I343" s="42">
        <v>825.9201239205435</v>
      </c>
      <c r="J343" s="42">
        <v>1032.3701239205436</v>
      </c>
      <c r="K343" s="42">
        <v>841.0301239205435</v>
      </c>
      <c r="L343" s="42">
        <v>810.8801239205435</v>
      </c>
      <c r="M343" s="42">
        <v>887.4901239205435</v>
      </c>
      <c r="N343" s="42">
        <v>960.0401239205435</v>
      </c>
      <c r="O343" s="42">
        <v>1038.3101239205437</v>
      </c>
      <c r="P343" s="42">
        <v>997.9401239205436</v>
      </c>
      <c r="Q343" s="42">
        <v>1022.7401239205435</v>
      </c>
      <c r="R343" s="42">
        <v>1010.3201239205436</v>
      </c>
      <c r="S343" s="42">
        <v>1001.5201239205435</v>
      </c>
      <c r="T343" s="42">
        <v>896.7901239205435</v>
      </c>
      <c r="U343" s="42">
        <v>898.9901239205435</v>
      </c>
      <c r="V343" s="42">
        <v>1032.4201239205436</v>
      </c>
      <c r="W343" s="42">
        <v>1101.4101239205436</v>
      </c>
      <c r="X343" s="42">
        <v>950.6401239205435</v>
      </c>
      <c r="Y343" s="42">
        <v>911.6501239205435</v>
      </c>
    </row>
    <row r="344" spans="1:25" ht="15.75" customHeight="1">
      <c r="A344" s="41">
        <f t="shared" si="8"/>
        <v>43298</v>
      </c>
      <c r="B344" s="42">
        <v>846.5501239205435</v>
      </c>
      <c r="C344" s="42">
        <v>802.5601239205436</v>
      </c>
      <c r="D344" s="42">
        <v>776.7301239205435</v>
      </c>
      <c r="E344" s="42">
        <v>759.1401239205435</v>
      </c>
      <c r="F344" s="42">
        <v>737.3501239205435</v>
      </c>
      <c r="G344" s="42">
        <v>779.6401239205435</v>
      </c>
      <c r="H344" s="42">
        <v>805.0401239205435</v>
      </c>
      <c r="I344" s="42">
        <v>955.6301239205435</v>
      </c>
      <c r="J344" s="42">
        <v>872.4001239205435</v>
      </c>
      <c r="K344" s="42">
        <v>785.9201239205435</v>
      </c>
      <c r="L344" s="42">
        <v>846.7301239205435</v>
      </c>
      <c r="M344" s="42">
        <v>858.7701239205435</v>
      </c>
      <c r="N344" s="42">
        <v>801.8101239205436</v>
      </c>
      <c r="O344" s="42">
        <v>790.2001239205435</v>
      </c>
      <c r="P344" s="42">
        <v>802.0901239205435</v>
      </c>
      <c r="Q344" s="42">
        <v>769.6001239205435</v>
      </c>
      <c r="R344" s="42">
        <v>778.1401239205435</v>
      </c>
      <c r="S344" s="42">
        <v>773.1401239205435</v>
      </c>
      <c r="T344" s="42">
        <v>767.1301239205435</v>
      </c>
      <c r="U344" s="42">
        <v>876.2701239205435</v>
      </c>
      <c r="V344" s="42">
        <v>963.3701239205435</v>
      </c>
      <c r="W344" s="42">
        <v>978.5101239205435</v>
      </c>
      <c r="X344" s="42">
        <v>844.0501239205435</v>
      </c>
      <c r="Y344" s="42">
        <v>990.4701239205435</v>
      </c>
    </row>
    <row r="345" spans="1:25" ht="15.75" customHeight="1">
      <c r="A345" s="41">
        <f t="shared" si="8"/>
        <v>43299</v>
      </c>
      <c r="B345" s="42">
        <v>866.0701239205436</v>
      </c>
      <c r="C345" s="42">
        <v>808.2801239205435</v>
      </c>
      <c r="D345" s="42">
        <v>773.3301239205435</v>
      </c>
      <c r="E345" s="42">
        <v>755.9401239205436</v>
      </c>
      <c r="F345" s="42">
        <v>738.3001239205435</v>
      </c>
      <c r="G345" s="42">
        <v>765.5201239205435</v>
      </c>
      <c r="H345" s="42">
        <v>816.9101239205435</v>
      </c>
      <c r="I345" s="42">
        <v>928.1701239205435</v>
      </c>
      <c r="J345" s="42">
        <v>842.7101239205435</v>
      </c>
      <c r="K345" s="42">
        <v>820.3101239205436</v>
      </c>
      <c r="L345" s="42">
        <v>880.1101239205435</v>
      </c>
      <c r="M345" s="42">
        <v>889.4201239205435</v>
      </c>
      <c r="N345" s="42">
        <v>862.6101239205435</v>
      </c>
      <c r="O345" s="42">
        <v>798.7301239205435</v>
      </c>
      <c r="P345" s="42">
        <v>788.1301239205435</v>
      </c>
      <c r="Q345" s="42">
        <v>797.2801239205435</v>
      </c>
      <c r="R345" s="42">
        <v>821.6901239205436</v>
      </c>
      <c r="S345" s="42">
        <v>835.2901239205435</v>
      </c>
      <c r="T345" s="42">
        <v>841.1001239205435</v>
      </c>
      <c r="U345" s="42">
        <v>902.3201239205436</v>
      </c>
      <c r="V345" s="42">
        <v>1002.6701239205435</v>
      </c>
      <c r="W345" s="42">
        <v>1016.6801239205435</v>
      </c>
      <c r="X345" s="42">
        <v>886.5201239205435</v>
      </c>
      <c r="Y345" s="42">
        <v>935.6301239205435</v>
      </c>
    </row>
    <row r="346" spans="1:25" ht="15.75" customHeight="1">
      <c r="A346" s="41">
        <f t="shared" si="8"/>
        <v>43300</v>
      </c>
      <c r="B346" s="42">
        <v>1045.4401239205436</v>
      </c>
      <c r="C346" s="42">
        <v>811.1401239205435</v>
      </c>
      <c r="D346" s="42">
        <v>777.7901239205435</v>
      </c>
      <c r="E346" s="42">
        <v>762.1801239205435</v>
      </c>
      <c r="F346" s="42">
        <v>738.7201239205435</v>
      </c>
      <c r="G346" s="42">
        <v>773.6001239205435</v>
      </c>
      <c r="H346" s="42">
        <v>829.1301239205435</v>
      </c>
      <c r="I346" s="42">
        <v>1027.0801239205437</v>
      </c>
      <c r="J346" s="42">
        <v>862.2301239205435</v>
      </c>
      <c r="K346" s="42">
        <v>803.4301239205435</v>
      </c>
      <c r="L346" s="42">
        <v>874.5701239205436</v>
      </c>
      <c r="M346" s="42">
        <v>851.6301239205435</v>
      </c>
      <c r="N346" s="42">
        <v>884.8601239205435</v>
      </c>
      <c r="O346" s="42">
        <v>896.9501239205435</v>
      </c>
      <c r="P346" s="42">
        <v>930.2801239205435</v>
      </c>
      <c r="Q346" s="42">
        <v>892.6101239205435</v>
      </c>
      <c r="R346" s="42">
        <v>914.5001239205435</v>
      </c>
      <c r="S346" s="42">
        <v>908.1801239205435</v>
      </c>
      <c r="T346" s="42">
        <v>852.0901239205435</v>
      </c>
      <c r="U346" s="42">
        <v>925.8401239205435</v>
      </c>
      <c r="V346" s="42">
        <v>976.6701239205435</v>
      </c>
      <c r="W346" s="42">
        <v>960.7701239205435</v>
      </c>
      <c r="X346" s="42">
        <v>797.1301239205435</v>
      </c>
      <c r="Y346" s="42">
        <v>1088.9101239205436</v>
      </c>
    </row>
    <row r="347" spans="1:25" ht="15.75" customHeight="1">
      <c r="A347" s="41">
        <f t="shared" si="8"/>
        <v>43301</v>
      </c>
      <c r="B347" s="42">
        <v>925.3401239205435</v>
      </c>
      <c r="C347" s="42">
        <v>803.1401239205435</v>
      </c>
      <c r="D347" s="42">
        <v>775.3101239205436</v>
      </c>
      <c r="E347" s="42">
        <v>757.7201239205435</v>
      </c>
      <c r="F347" s="42">
        <v>744.5501239205435</v>
      </c>
      <c r="G347" s="42">
        <v>796.4501239205435</v>
      </c>
      <c r="H347" s="42">
        <v>793.0601239205436</v>
      </c>
      <c r="I347" s="42">
        <v>883.0801239205435</v>
      </c>
      <c r="J347" s="42">
        <v>898.5701239205436</v>
      </c>
      <c r="K347" s="42">
        <v>760.8901239205435</v>
      </c>
      <c r="L347" s="42">
        <v>821.8701239205435</v>
      </c>
      <c r="M347" s="42">
        <v>834.2501239205435</v>
      </c>
      <c r="N347" s="42">
        <v>779.2801239205435</v>
      </c>
      <c r="O347" s="42">
        <v>804.6301239205435</v>
      </c>
      <c r="P347" s="42">
        <v>821.6701239205435</v>
      </c>
      <c r="Q347" s="42">
        <v>787.6801239205435</v>
      </c>
      <c r="R347" s="42">
        <v>763.5101239205435</v>
      </c>
      <c r="S347" s="42">
        <v>766.5201239205435</v>
      </c>
      <c r="T347" s="42">
        <v>772.3801239205435</v>
      </c>
      <c r="U347" s="42">
        <v>851.9001239205435</v>
      </c>
      <c r="V347" s="42">
        <v>927.8901239205435</v>
      </c>
      <c r="W347" s="42">
        <v>939.3101239205436</v>
      </c>
      <c r="X347" s="42">
        <v>797.3601239205435</v>
      </c>
      <c r="Y347" s="42">
        <v>1046.6501239205436</v>
      </c>
    </row>
    <row r="348" spans="1:25" ht="15.75" customHeight="1">
      <c r="A348" s="41">
        <f t="shared" si="8"/>
        <v>43302</v>
      </c>
      <c r="B348" s="42">
        <v>931.4001239205435</v>
      </c>
      <c r="C348" s="42">
        <v>827.0601239205436</v>
      </c>
      <c r="D348" s="42">
        <v>766.0501239205435</v>
      </c>
      <c r="E348" s="42">
        <v>743.3801239205435</v>
      </c>
      <c r="F348" s="42">
        <v>798.1301239205435</v>
      </c>
      <c r="G348" s="42">
        <v>855.9201239205435</v>
      </c>
      <c r="H348" s="42">
        <v>759.5701239205436</v>
      </c>
      <c r="I348" s="42">
        <v>868.7601239205435</v>
      </c>
      <c r="J348" s="42">
        <v>983.9201239205435</v>
      </c>
      <c r="K348" s="42">
        <v>830.9801239205435</v>
      </c>
      <c r="L348" s="42">
        <v>766.2301239205435</v>
      </c>
      <c r="M348" s="42">
        <v>791.1001239205435</v>
      </c>
      <c r="N348" s="42">
        <v>774.4601239205435</v>
      </c>
      <c r="O348" s="42">
        <v>786.6401239205435</v>
      </c>
      <c r="P348" s="42">
        <v>803.3101239205436</v>
      </c>
      <c r="Q348" s="42">
        <v>772.3201239205436</v>
      </c>
      <c r="R348" s="42">
        <v>797.4101239205435</v>
      </c>
      <c r="S348" s="42">
        <v>788.9701239205435</v>
      </c>
      <c r="T348" s="42">
        <v>783.7401239205435</v>
      </c>
      <c r="U348" s="42">
        <v>885.8301239205435</v>
      </c>
      <c r="V348" s="42">
        <v>1017.3601239205435</v>
      </c>
      <c r="W348" s="42">
        <v>1036.3001239205435</v>
      </c>
      <c r="X348" s="42">
        <v>875.1801239205435</v>
      </c>
      <c r="Y348" s="42">
        <v>958.8501239205435</v>
      </c>
    </row>
    <row r="349" spans="1:25" ht="15.75" customHeight="1">
      <c r="A349" s="41">
        <f t="shared" si="8"/>
        <v>43303</v>
      </c>
      <c r="B349" s="42">
        <v>965.6901239205436</v>
      </c>
      <c r="C349" s="42">
        <v>823.5201239205435</v>
      </c>
      <c r="D349" s="42">
        <v>776.0001239205435</v>
      </c>
      <c r="E349" s="42">
        <v>751.0501239205435</v>
      </c>
      <c r="F349" s="42">
        <v>780.5601239205436</v>
      </c>
      <c r="G349" s="42">
        <v>839.7301239205435</v>
      </c>
      <c r="H349" s="42">
        <v>753.7701239205435</v>
      </c>
      <c r="I349" s="42">
        <v>858.9601239205435</v>
      </c>
      <c r="J349" s="42">
        <v>948.1301239205435</v>
      </c>
      <c r="K349" s="42">
        <v>805.7701239205435</v>
      </c>
      <c r="L349" s="42">
        <v>805.3501239205435</v>
      </c>
      <c r="M349" s="42">
        <v>827.7201239205435</v>
      </c>
      <c r="N349" s="42">
        <v>795.9601239205435</v>
      </c>
      <c r="O349" s="42">
        <v>777.9701239205435</v>
      </c>
      <c r="P349" s="42">
        <v>782.2301239205435</v>
      </c>
      <c r="Q349" s="42">
        <v>808.2801239205435</v>
      </c>
      <c r="R349" s="42">
        <v>854.7301239205435</v>
      </c>
      <c r="S349" s="42">
        <v>836.5201239205435</v>
      </c>
      <c r="T349" s="42">
        <v>828.7201239205435</v>
      </c>
      <c r="U349" s="42">
        <v>935.8601239205435</v>
      </c>
      <c r="V349" s="42">
        <v>1089.6501239205436</v>
      </c>
      <c r="W349" s="42">
        <v>1098.2701239205437</v>
      </c>
      <c r="X349" s="42">
        <v>953.4001239205435</v>
      </c>
      <c r="Y349" s="42">
        <v>930.6601239205435</v>
      </c>
    </row>
    <row r="350" spans="1:25" ht="15.75" customHeight="1">
      <c r="A350" s="41">
        <f t="shared" si="8"/>
        <v>43304</v>
      </c>
      <c r="B350" s="42">
        <v>936.4101239205435</v>
      </c>
      <c r="C350" s="42">
        <v>810.6301239205435</v>
      </c>
      <c r="D350" s="42">
        <v>769.7301239205435</v>
      </c>
      <c r="E350" s="42">
        <v>743.4001239205435</v>
      </c>
      <c r="F350" s="42">
        <v>800.7501239205435</v>
      </c>
      <c r="G350" s="42">
        <v>856.6501239205435</v>
      </c>
      <c r="H350" s="42">
        <v>761.4001239205435</v>
      </c>
      <c r="I350" s="42">
        <v>961.3401239205435</v>
      </c>
      <c r="J350" s="42">
        <v>985.5901239205435</v>
      </c>
      <c r="K350" s="42">
        <v>830.9701239205435</v>
      </c>
      <c r="L350" s="42">
        <v>783.9001239205435</v>
      </c>
      <c r="M350" s="42">
        <v>810.5301239205435</v>
      </c>
      <c r="N350" s="42">
        <v>773.7201239205435</v>
      </c>
      <c r="O350" s="42">
        <v>787.1301239205435</v>
      </c>
      <c r="P350" s="42">
        <v>802.6001239205435</v>
      </c>
      <c r="Q350" s="42">
        <v>779.3201239205436</v>
      </c>
      <c r="R350" s="42">
        <v>820.6701239205435</v>
      </c>
      <c r="S350" s="42">
        <v>808.7301239205435</v>
      </c>
      <c r="T350" s="42">
        <v>787.8801239205435</v>
      </c>
      <c r="U350" s="42">
        <v>898.2901239205435</v>
      </c>
      <c r="V350" s="42">
        <v>1036.0501239205435</v>
      </c>
      <c r="W350" s="42">
        <v>1060.0801239205437</v>
      </c>
      <c r="X350" s="42">
        <v>892.0101239205435</v>
      </c>
      <c r="Y350" s="42">
        <v>991.3301239205435</v>
      </c>
    </row>
    <row r="351" spans="1:25" ht="15.75" customHeight="1">
      <c r="A351" s="41">
        <f t="shared" si="8"/>
        <v>43305</v>
      </c>
      <c r="B351" s="42">
        <v>864.0801239205435</v>
      </c>
      <c r="C351" s="42">
        <v>793.4901239205435</v>
      </c>
      <c r="D351" s="42">
        <v>757.0301239205435</v>
      </c>
      <c r="E351" s="42">
        <v>740.5301239205435</v>
      </c>
      <c r="F351" s="42">
        <v>799.0801239205435</v>
      </c>
      <c r="G351" s="42">
        <v>855.3001239205435</v>
      </c>
      <c r="H351" s="42">
        <v>759.0001239205435</v>
      </c>
      <c r="I351" s="42">
        <v>887.8901239205435</v>
      </c>
      <c r="J351" s="42">
        <v>981.7801239205435</v>
      </c>
      <c r="K351" s="42">
        <v>827.1501239205435</v>
      </c>
      <c r="L351" s="42">
        <v>774.2201239205435</v>
      </c>
      <c r="M351" s="42">
        <v>796.0101239205435</v>
      </c>
      <c r="N351" s="42">
        <v>767.8501239205435</v>
      </c>
      <c r="O351" s="42">
        <v>782.2201239205435</v>
      </c>
      <c r="P351" s="42">
        <v>798.1901239205436</v>
      </c>
      <c r="Q351" s="42">
        <v>770.8101239205436</v>
      </c>
      <c r="R351" s="42">
        <v>810.1601239205435</v>
      </c>
      <c r="S351" s="42">
        <v>799.6701239205435</v>
      </c>
      <c r="T351" s="42">
        <v>784.3001239205435</v>
      </c>
      <c r="U351" s="42">
        <v>892.5801239205435</v>
      </c>
      <c r="V351" s="42">
        <v>1018.7201239205435</v>
      </c>
      <c r="W351" s="42">
        <v>1045.8401239205436</v>
      </c>
      <c r="X351" s="42">
        <v>880.9201239205435</v>
      </c>
      <c r="Y351" s="42">
        <v>958.5101239205435</v>
      </c>
    </row>
    <row r="352" spans="1:25" ht="15.75" customHeight="1">
      <c r="A352" s="41">
        <f t="shared" si="8"/>
        <v>43306</v>
      </c>
      <c r="B352" s="42">
        <v>889.7401239205435</v>
      </c>
      <c r="C352" s="42">
        <v>769.5001239205435</v>
      </c>
      <c r="D352" s="42">
        <v>747.1801239205435</v>
      </c>
      <c r="E352" s="42">
        <v>736.3601239205435</v>
      </c>
      <c r="F352" s="42">
        <v>784.2201239205435</v>
      </c>
      <c r="G352" s="42">
        <v>849.0201239205435</v>
      </c>
      <c r="H352" s="42">
        <v>779.4701239205435</v>
      </c>
      <c r="I352" s="42">
        <v>993.8301239205435</v>
      </c>
      <c r="J352" s="42">
        <v>864.2801239205435</v>
      </c>
      <c r="K352" s="42">
        <v>849.0301239205435</v>
      </c>
      <c r="L352" s="42">
        <v>980.9901239205435</v>
      </c>
      <c r="M352" s="42">
        <v>1043.0401239205437</v>
      </c>
      <c r="N352" s="42">
        <v>1095.0601239205437</v>
      </c>
      <c r="O352" s="42">
        <v>1169.6901239205436</v>
      </c>
      <c r="P352" s="42">
        <v>1278.6701239205436</v>
      </c>
      <c r="Q352" s="42">
        <v>1261.9401239205436</v>
      </c>
      <c r="R352" s="42">
        <v>1254.1101239205436</v>
      </c>
      <c r="S352" s="42">
        <v>1110.5501239205437</v>
      </c>
      <c r="T352" s="42">
        <v>1065.0901239205436</v>
      </c>
      <c r="U352" s="42">
        <v>1112.4701239205435</v>
      </c>
      <c r="V352" s="42">
        <v>1252.1701239205436</v>
      </c>
      <c r="W352" s="42">
        <v>1245.4401239205436</v>
      </c>
      <c r="X352" s="42">
        <v>1099.0201239205437</v>
      </c>
      <c r="Y352" s="42">
        <v>828.0201239205435</v>
      </c>
    </row>
    <row r="353" spans="1:25" ht="15.75" customHeight="1">
      <c r="A353" s="41">
        <f t="shared" si="8"/>
        <v>43307</v>
      </c>
      <c r="B353" s="42">
        <v>841.8201239205436</v>
      </c>
      <c r="C353" s="42">
        <v>740.7801239205435</v>
      </c>
      <c r="D353" s="42">
        <v>769.3801239205435</v>
      </c>
      <c r="E353" s="42">
        <v>814.2001239205435</v>
      </c>
      <c r="F353" s="42">
        <v>896.2801239205435</v>
      </c>
      <c r="G353" s="42">
        <v>940.8201239205436</v>
      </c>
      <c r="H353" s="42">
        <v>956.0801239205435</v>
      </c>
      <c r="I353" s="42">
        <v>813.8101239205436</v>
      </c>
      <c r="J353" s="42">
        <v>1177.8801239205436</v>
      </c>
      <c r="K353" s="42">
        <v>1050.7901239205437</v>
      </c>
      <c r="L353" s="42">
        <v>982.8101239205436</v>
      </c>
      <c r="M353" s="42">
        <v>946.3801239205435</v>
      </c>
      <c r="N353" s="42">
        <v>930.8501239205435</v>
      </c>
      <c r="O353" s="42">
        <v>901.9001239205435</v>
      </c>
      <c r="P353" s="42">
        <v>905.9001239205435</v>
      </c>
      <c r="Q353" s="42">
        <v>907.5001239205435</v>
      </c>
      <c r="R353" s="42">
        <v>878.0101239205435</v>
      </c>
      <c r="S353" s="42">
        <v>842.1201239205435</v>
      </c>
      <c r="T353" s="42">
        <v>886.6001239205435</v>
      </c>
      <c r="U353" s="42">
        <v>814.1201239205435</v>
      </c>
      <c r="V353" s="42">
        <v>841.5501239205435</v>
      </c>
      <c r="W353" s="42">
        <v>842.0901239205435</v>
      </c>
      <c r="X353" s="42">
        <v>963.2001239205435</v>
      </c>
      <c r="Y353" s="42">
        <v>1435.3301239205437</v>
      </c>
    </row>
    <row r="354" spans="1:25" ht="15.75" customHeight="1">
      <c r="A354" s="41">
        <f t="shared" si="8"/>
        <v>43308</v>
      </c>
      <c r="B354" s="42">
        <v>961.5601239205436</v>
      </c>
      <c r="C354" s="42">
        <v>819.5101239205435</v>
      </c>
      <c r="D354" s="42">
        <v>782.1101239205435</v>
      </c>
      <c r="E354" s="42">
        <v>763.5601239205436</v>
      </c>
      <c r="F354" s="42">
        <v>742.6001239205435</v>
      </c>
      <c r="G354" s="42">
        <v>761.0201239205435</v>
      </c>
      <c r="H354" s="42">
        <v>836.8301239205435</v>
      </c>
      <c r="I354" s="42">
        <v>1096.0801239205437</v>
      </c>
      <c r="J354" s="42">
        <v>804.4201239205435</v>
      </c>
      <c r="K354" s="42">
        <v>889.2201239205435</v>
      </c>
      <c r="L354" s="42">
        <v>1044.9601239205435</v>
      </c>
      <c r="M354" s="42">
        <v>1148.6101239205436</v>
      </c>
      <c r="N354" s="42">
        <v>1212.5101239205437</v>
      </c>
      <c r="O354" s="42">
        <v>1269.4701239205435</v>
      </c>
      <c r="P354" s="42">
        <v>1243.9601239205435</v>
      </c>
      <c r="Q354" s="42">
        <v>1198.4301239205436</v>
      </c>
      <c r="R354" s="42">
        <v>1195.2201239205435</v>
      </c>
      <c r="S354" s="42">
        <v>1127.3401239205436</v>
      </c>
      <c r="T354" s="42">
        <v>1053.1101239205436</v>
      </c>
      <c r="U354" s="42">
        <v>1077.4701239205435</v>
      </c>
      <c r="V354" s="42">
        <v>1234.8801239205436</v>
      </c>
      <c r="W354" s="42">
        <v>1276.3101239205437</v>
      </c>
      <c r="X354" s="42">
        <v>1166.5001239205437</v>
      </c>
      <c r="Y354" s="42">
        <v>919.6801239205435</v>
      </c>
    </row>
    <row r="355" spans="1:25" ht="15.75" customHeight="1">
      <c r="A355" s="41">
        <f t="shared" si="8"/>
        <v>43309</v>
      </c>
      <c r="B355" s="42">
        <v>995.5101239205435</v>
      </c>
      <c r="C355" s="42">
        <v>854.6201239205435</v>
      </c>
      <c r="D355" s="42">
        <v>778.7301239205435</v>
      </c>
      <c r="E355" s="42">
        <v>753.4401239205436</v>
      </c>
      <c r="F355" s="42">
        <v>752.5401239205435</v>
      </c>
      <c r="G355" s="42">
        <v>806.8901239205435</v>
      </c>
      <c r="H355" s="42">
        <v>808.9001239205435</v>
      </c>
      <c r="I355" s="42">
        <v>1023.7801239205435</v>
      </c>
      <c r="J355" s="42">
        <v>841.8301239205435</v>
      </c>
      <c r="K355" s="42">
        <v>865.4401239205436</v>
      </c>
      <c r="L355" s="42">
        <v>998.7601239205435</v>
      </c>
      <c r="M355" s="42">
        <v>1036.2601239205435</v>
      </c>
      <c r="N355" s="42">
        <v>1094.7001239205435</v>
      </c>
      <c r="O355" s="42">
        <v>1150.6301239205436</v>
      </c>
      <c r="P355" s="42">
        <v>1170.1101239205436</v>
      </c>
      <c r="Q355" s="42">
        <v>1157.3501239205436</v>
      </c>
      <c r="R355" s="42">
        <v>1166.8201239205437</v>
      </c>
      <c r="S355" s="42">
        <v>1161.7001239205435</v>
      </c>
      <c r="T355" s="42">
        <v>1120.4001239205436</v>
      </c>
      <c r="U355" s="42">
        <v>1177.7601239205437</v>
      </c>
      <c r="V355" s="42">
        <v>1316.1901239205436</v>
      </c>
      <c r="W355" s="42">
        <v>1298.8501239205436</v>
      </c>
      <c r="X355" s="42">
        <v>1222.2801239205437</v>
      </c>
      <c r="Y355" s="42">
        <v>962.0401239205435</v>
      </c>
    </row>
    <row r="356" spans="1:25" ht="15.75" customHeight="1">
      <c r="A356" s="41">
        <f t="shared" si="8"/>
        <v>43310</v>
      </c>
      <c r="B356" s="42">
        <v>1037.6901239205436</v>
      </c>
      <c r="C356" s="42">
        <v>900.7501239205435</v>
      </c>
      <c r="D356" s="42">
        <v>799.0801239205435</v>
      </c>
      <c r="E356" s="42">
        <v>768.5501239205435</v>
      </c>
      <c r="F356" s="42">
        <v>743.2901239205435</v>
      </c>
      <c r="G356" s="42">
        <v>775.8101239205436</v>
      </c>
      <c r="H356" s="42">
        <v>825.8601239205435</v>
      </c>
      <c r="I356" s="42">
        <v>915.8401239205435</v>
      </c>
      <c r="J356" s="42">
        <v>792.0701239205436</v>
      </c>
      <c r="K356" s="42">
        <v>960.5701239205436</v>
      </c>
      <c r="L356" s="42">
        <v>1089.2001239205435</v>
      </c>
      <c r="M356" s="42">
        <v>1145.1201239205436</v>
      </c>
      <c r="N356" s="42">
        <v>1179.1201239205436</v>
      </c>
      <c r="O356" s="42">
        <v>1206.9101239205436</v>
      </c>
      <c r="P356" s="42">
        <v>1201.5001239205437</v>
      </c>
      <c r="Q356" s="42">
        <v>1200.4701239205435</v>
      </c>
      <c r="R356" s="42">
        <v>1223.0701239205437</v>
      </c>
      <c r="S356" s="42">
        <v>1201.0601239205437</v>
      </c>
      <c r="T356" s="42">
        <v>1156.0501239205437</v>
      </c>
      <c r="U356" s="42">
        <v>1203.4801239205435</v>
      </c>
      <c r="V356" s="42">
        <v>1328.4301239205436</v>
      </c>
      <c r="W356" s="42">
        <v>1325.5901239205436</v>
      </c>
      <c r="X356" s="42">
        <v>1239.0501239205437</v>
      </c>
      <c r="Y356" s="42">
        <v>1060.5401239205437</v>
      </c>
    </row>
    <row r="357" spans="1:25" ht="15.75" customHeight="1">
      <c r="A357" s="41">
        <f t="shared" si="8"/>
        <v>43311</v>
      </c>
      <c r="B357" s="42">
        <v>875.3001239205435</v>
      </c>
      <c r="C357" s="42">
        <v>803.7601239205435</v>
      </c>
      <c r="D357" s="42">
        <v>769.6701239205435</v>
      </c>
      <c r="E357" s="42">
        <v>761.5201239205435</v>
      </c>
      <c r="F357" s="42">
        <v>741.1901239205436</v>
      </c>
      <c r="G357" s="42">
        <v>770.0701239205436</v>
      </c>
      <c r="H357" s="42">
        <v>826.4101239205435</v>
      </c>
      <c r="I357" s="42">
        <v>1023.6801239205435</v>
      </c>
      <c r="J357" s="42">
        <v>795.8001239205435</v>
      </c>
      <c r="K357" s="42">
        <v>988.2501239205435</v>
      </c>
      <c r="L357" s="42">
        <v>1118.9401239205436</v>
      </c>
      <c r="M357" s="42">
        <v>1181.1201239205436</v>
      </c>
      <c r="N357" s="42">
        <v>1216.4601239205435</v>
      </c>
      <c r="O357" s="42">
        <v>1249.1001239205436</v>
      </c>
      <c r="P357" s="42">
        <v>1246.4601239205435</v>
      </c>
      <c r="Q357" s="42">
        <v>1250.3401239205436</v>
      </c>
      <c r="R357" s="42">
        <v>1259.7401239205435</v>
      </c>
      <c r="S357" s="42">
        <v>1239.9301239205436</v>
      </c>
      <c r="T357" s="42">
        <v>1189.3701239205436</v>
      </c>
      <c r="U357" s="42">
        <v>1189.5301239205437</v>
      </c>
      <c r="V357" s="42">
        <v>1356.0501239205437</v>
      </c>
      <c r="W357" s="42">
        <v>1356.1201239205436</v>
      </c>
      <c r="X357" s="42">
        <v>1257.8601239205436</v>
      </c>
      <c r="Y357" s="42">
        <v>984.0901239205435</v>
      </c>
    </row>
    <row r="358" spans="1:25" ht="15.75" customHeight="1">
      <c r="A358" s="41">
        <f t="shared" si="8"/>
        <v>43312</v>
      </c>
      <c r="B358" s="47">
        <v>817.1501239205435</v>
      </c>
      <c r="C358" s="47">
        <v>783.6401239205435</v>
      </c>
      <c r="D358" s="47">
        <v>766.0601239205436</v>
      </c>
      <c r="E358" s="47">
        <v>747.5001239205435</v>
      </c>
      <c r="F358" s="47">
        <v>736.1601239205435</v>
      </c>
      <c r="G358" s="47">
        <v>773.0601239205436</v>
      </c>
      <c r="H358" s="47">
        <v>805.6901239205436</v>
      </c>
      <c r="I358" s="47">
        <v>972.2501239205435</v>
      </c>
      <c r="J358" s="47">
        <v>803.7701239205435</v>
      </c>
      <c r="K358" s="47">
        <v>954.7301239205435</v>
      </c>
      <c r="L358" s="47">
        <v>1116.9901239205435</v>
      </c>
      <c r="M358" s="47">
        <v>1183.4301239205436</v>
      </c>
      <c r="N358" s="47">
        <v>1218.0801239205437</v>
      </c>
      <c r="O358" s="47">
        <v>1254.9101239205436</v>
      </c>
      <c r="P358" s="47">
        <v>1317.1001239205436</v>
      </c>
      <c r="Q358" s="47">
        <v>1401.8201239205437</v>
      </c>
      <c r="R358" s="47">
        <v>1298.2201239205435</v>
      </c>
      <c r="S358" s="47">
        <v>1242.9501239205435</v>
      </c>
      <c r="T358" s="47">
        <v>1195.6401239205436</v>
      </c>
      <c r="U358" s="47">
        <v>1212.9801239205435</v>
      </c>
      <c r="V358" s="47">
        <v>1366.8401239205436</v>
      </c>
      <c r="W358" s="47">
        <v>1361.2401239205435</v>
      </c>
      <c r="X358" s="47">
        <v>1240.7301239205435</v>
      </c>
      <c r="Y358" s="47">
        <v>1001.3001239205435</v>
      </c>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tr">
        <f>G323</f>
        <v>от 670 кВт до 10 мВт</v>
      </c>
      <c r="H360" s="38"/>
      <c r="I360" s="38"/>
      <c r="J360" s="38"/>
      <c r="K360" s="38"/>
      <c r="L360" s="38"/>
      <c r="M360" s="38"/>
      <c r="N360" s="38"/>
      <c r="O360" s="38"/>
      <c r="P360" s="38"/>
      <c r="Q360" s="38"/>
      <c r="R360" s="38"/>
      <c r="S360" s="38"/>
      <c r="T360" s="38"/>
      <c r="U360" s="38"/>
      <c r="V360" s="38"/>
      <c r="W360" s="38"/>
      <c r="X360" s="38"/>
      <c r="Y360" s="38"/>
    </row>
    <row r="361" spans="1:25" ht="15.75" customHeight="1">
      <c r="A361" s="91" t="s">
        <v>82</v>
      </c>
      <c r="B361" s="94" t="s">
        <v>83</v>
      </c>
      <c r="C361" s="95"/>
      <c r="D361" s="95"/>
      <c r="E361" s="95"/>
      <c r="F361" s="95"/>
      <c r="G361" s="95"/>
      <c r="H361" s="95"/>
      <c r="I361" s="95"/>
      <c r="J361" s="95"/>
      <c r="K361" s="95"/>
      <c r="L361" s="95"/>
      <c r="M361" s="95"/>
      <c r="N361" s="95"/>
      <c r="O361" s="95"/>
      <c r="P361" s="95"/>
      <c r="Q361" s="95"/>
      <c r="R361" s="95"/>
      <c r="S361" s="95"/>
      <c r="T361" s="95"/>
      <c r="U361" s="95"/>
      <c r="V361" s="95"/>
      <c r="W361" s="95"/>
      <c r="X361" s="95"/>
      <c r="Y361" s="96"/>
    </row>
    <row r="362" spans="1:25" ht="15.75" customHeight="1">
      <c r="A362" s="92"/>
      <c r="B362" s="97"/>
      <c r="C362" s="98"/>
      <c r="D362" s="98"/>
      <c r="E362" s="98"/>
      <c r="F362" s="98"/>
      <c r="G362" s="98"/>
      <c r="H362" s="98"/>
      <c r="I362" s="98"/>
      <c r="J362" s="98"/>
      <c r="K362" s="98"/>
      <c r="L362" s="98"/>
      <c r="M362" s="98"/>
      <c r="N362" s="98"/>
      <c r="O362" s="98"/>
      <c r="P362" s="98"/>
      <c r="Q362" s="98"/>
      <c r="R362" s="98"/>
      <c r="S362" s="98"/>
      <c r="T362" s="98"/>
      <c r="U362" s="98"/>
      <c r="V362" s="98"/>
      <c r="W362" s="98"/>
      <c r="X362" s="98"/>
      <c r="Y362" s="99"/>
    </row>
    <row r="363" spans="1:25" ht="15.75" customHeight="1">
      <c r="A363" s="92"/>
      <c r="B363" s="89" t="s">
        <v>84</v>
      </c>
      <c r="C363" s="89" t="s">
        <v>85</v>
      </c>
      <c r="D363" s="89" t="s">
        <v>86</v>
      </c>
      <c r="E363" s="89" t="s">
        <v>87</v>
      </c>
      <c r="F363" s="89" t="s">
        <v>88</v>
      </c>
      <c r="G363" s="89" t="s">
        <v>89</v>
      </c>
      <c r="H363" s="89" t="s">
        <v>90</v>
      </c>
      <c r="I363" s="89" t="s">
        <v>91</v>
      </c>
      <c r="J363" s="89" t="s">
        <v>92</v>
      </c>
      <c r="K363" s="89" t="s">
        <v>93</v>
      </c>
      <c r="L363" s="89" t="s">
        <v>94</v>
      </c>
      <c r="M363" s="89" t="s">
        <v>95</v>
      </c>
      <c r="N363" s="89" t="s">
        <v>96</v>
      </c>
      <c r="O363" s="89" t="s">
        <v>97</v>
      </c>
      <c r="P363" s="89" t="s">
        <v>98</v>
      </c>
      <c r="Q363" s="89" t="s">
        <v>99</v>
      </c>
      <c r="R363" s="89" t="s">
        <v>100</v>
      </c>
      <c r="S363" s="89" t="s">
        <v>101</v>
      </c>
      <c r="T363" s="89" t="s">
        <v>102</v>
      </c>
      <c r="U363" s="89" t="s">
        <v>103</v>
      </c>
      <c r="V363" s="89" t="s">
        <v>104</v>
      </c>
      <c r="W363" s="89" t="s">
        <v>105</v>
      </c>
      <c r="X363" s="89" t="s">
        <v>106</v>
      </c>
      <c r="Y363" s="89" t="s">
        <v>107</v>
      </c>
    </row>
    <row r="364" spans="1:25" ht="15.75" customHeight="1">
      <c r="A364" s="93"/>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ht="15.75" customHeight="1">
      <c r="A365" s="41">
        <f>A328</f>
        <v>43282</v>
      </c>
      <c r="B365" s="42">
        <v>914.0893039205434</v>
      </c>
      <c r="C365" s="42">
        <v>800.9993039205435</v>
      </c>
      <c r="D365" s="42">
        <v>772.6093039205435</v>
      </c>
      <c r="E365" s="42">
        <v>757.2693039205435</v>
      </c>
      <c r="F365" s="42">
        <v>737.4393039205435</v>
      </c>
      <c r="G365" s="42">
        <v>756.3493039205435</v>
      </c>
      <c r="H365" s="42">
        <v>797.0393039205435</v>
      </c>
      <c r="I365" s="42">
        <v>857.2493039205435</v>
      </c>
      <c r="J365" s="42">
        <v>759.1793039205435</v>
      </c>
      <c r="K365" s="42">
        <v>909.1493039205435</v>
      </c>
      <c r="L365" s="42">
        <v>997.6393039205435</v>
      </c>
      <c r="M365" s="42">
        <v>1030.4693039205436</v>
      </c>
      <c r="N365" s="42">
        <v>1042.9193039205436</v>
      </c>
      <c r="O365" s="42">
        <v>1062.6293039205436</v>
      </c>
      <c r="P365" s="42">
        <v>1091.2993039205437</v>
      </c>
      <c r="Q365" s="42">
        <v>1099.6193039205436</v>
      </c>
      <c r="R365" s="42">
        <v>1104.7393039205435</v>
      </c>
      <c r="S365" s="42">
        <v>1054.8693039205436</v>
      </c>
      <c r="T365" s="42">
        <v>1012.5093039205435</v>
      </c>
      <c r="U365" s="42">
        <v>1004.1793039205435</v>
      </c>
      <c r="V365" s="42">
        <v>1107.3693039205436</v>
      </c>
      <c r="W365" s="42">
        <v>1171.7593039205435</v>
      </c>
      <c r="X365" s="42">
        <v>1069.8993039205436</v>
      </c>
      <c r="Y365" s="42">
        <v>874.0993039205435</v>
      </c>
    </row>
    <row r="366" spans="1:25" ht="15.75" customHeight="1">
      <c r="A366" s="41">
        <f>A365+1</f>
        <v>43283</v>
      </c>
      <c r="B366" s="42">
        <v>810.0793039205435</v>
      </c>
      <c r="C366" s="42">
        <v>749.5193039205435</v>
      </c>
      <c r="D366" s="42">
        <v>735.7393039205435</v>
      </c>
      <c r="E366" s="42">
        <v>732.1393039205435</v>
      </c>
      <c r="F366" s="42">
        <v>731.7693039205435</v>
      </c>
      <c r="G366" s="42">
        <v>756.4693039205434</v>
      </c>
      <c r="H366" s="42">
        <v>803.4593039205434</v>
      </c>
      <c r="I366" s="42">
        <v>1020.9193039205435</v>
      </c>
      <c r="J366" s="42">
        <v>790.2493039205435</v>
      </c>
      <c r="K366" s="42">
        <v>954.7793039205435</v>
      </c>
      <c r="L366" s="42">
        <v>1031.1493039205436</v>
      </c>
      <c r="M366" s="42">
        <v>1096.1193039205436</v>
      </c>
      <c r="N366" s="42">
        <v>1107.6793039205436</v>
      </c>
      <c r="O366" s="42">
        <v>1099.0993039205437</v>
      </c>
      <c r="P366" s="42">
        <v>1120.8393039205437</v>
      </c>
      <c r="Q366" s="42">
        <v>1137.3293039205437</v>
      </c>
      <c r="R366" s="42">
        <v>1151.6093039205437</v>
      </c>
      <c r="S366" s="42">
        <v>1123.0193039205435</v>
      </c>
      <c r="T366" s="42">
        <v>1051.4793039205435</v>
      </c>
      <c r="U366" s="42">
        <v>1008.7093039205434</v>
      </c>
      <c r="V366" s="42">
        <v>1122.0193039205435</v>
      </c>
      <c r="W366" s="42">
        <v>1160.3593039205437</v>
      </c>
      <c r="X366" s="42">
        <v>1074.5793039205437</v>
      </c>
      <c r="Y366" s="42">
        <v>867.4993039205435</v>
      </c>
    </row>
    <row r="367" spans="1:25" ht="15.75" customHeight="1">
      <c r="A367" s="41">
        <f aca="true" t="shared" si="9" ref="A367:A395">A366+1</f>
        <v>43284</v>
      </c>
      <c r="B367" s="42">
        <v>834.8093039205435</v>
      </c>
      <c r="C367" s="42">
        <v>765.9693039205434</v>
      </c>
      <c r="D367" s="42">
        <v>749.8793039205435</v>
      </c>
      <c r="E367" s="42">
        <v>736.7193039205434</v>
      </c>
      <c r="F367" s="42">
        <v>733.5093039205435</v>
      </c>
      <c r="G367" s="42">
        <v>756.2393039205435</v>
      </c>
      <c r="H367" s="42">
        <v>803.7993039205435</v>
      </c>
      <c r="I367" s="42">
        <v>997.3493039205435</v>
      </c>
      <c r="J367" s="42">
        <v>789.2593039205435</v>
      </c>
      <c r="K367" s="42">
        <v>978.6793039205435</v>
      </c>
      <c r="L367" s="42">
        <v>1016.3093039205435</v>
      </c>
      <c r="M367" s="42">
        <v>1056.2593039205435</v>
      </c>
      <c r="N367" s="42">
        <v>1104.5093039205435</v>
      </c>
      <c r="O367" s="42">
        <v>1107.9693039205436</v>
      </c>
      <c r="P367" s="42">
        <v>1123.5893039205437</v>
      </c>
      <c r="Q367" s="42">
        <v>1143.2193039205436</v>
      </c>
      <c r="R367" s="42">
        <v>1143.8093039205437</v>
      </c>
      <c r="S367" s="42">
        <v>1075.3693039205436</v>
      </c>
      <c r="T367" s="42">
        <v>1017.7693039205435</v>
      </c>
      <c r="U367" s="42">
        <v>1004.3493039205435</v>
      </c>
      <c r="V367" s="42">
        <v>1113.7393039205435</v>
      </c>
      <c r="W367" s="42">
        <v>1133.7993039205437</v>
      </c>
      <c r="X367" s="42">
        <v>1065.6893039205436</v>
      </c>
      <c r="Y367" s="42">
        <v>842.8393039205434</v>
      </c>
    </row>
    <row r="368" spans="1:25" ht="15.75" customHeight="1">
      <c r="A368" s="41">
        <f t="shared" si="9"/>
        <v>43285</v>
      </c>
      <c r="B368" s="42">
        <v>850.6993039205435</v>
      </c>
      <c r="C368" s="42">
        <v>764.1893039205435</v>
      </c>
      <c r="D368" s="42">
        <v>729.0693039205435</v>
      </c>
      <c r="E368" s="42">
        <v>727.7393039205435</v>
      </c>
      <c r="F368" s="42">
        <v>729.9193039205435</v>
      </c>
      <c r="G368" s="42">
        <v>732.5993039205435</v>
      </c>
      <c r="H368" s="42">
        <v>794.2593039205435</v>
      </c>
      <c r="I368" s="42">
        <v>974.8293039205435</v>
      </c>
      <c r="J368" s="42">
        <v>830.3693039205435</v>
      </c>
      <c r="K368" s="42">
        <v>984.2693039205435</v>
      </c>
      <c r="L368" s="42">
        <v>1066.8493039205437</v>
      </c>
      <c r="M368" s="42">
        <v>1100.6193039205436</v>
      </c>
      <c r="N368" s="42">
        <v>1109.3193039205437</v>
      </c>
      <c r="O368" s="42">
        <v>1157.5393039205437</v>
      </c>
      <c r="P368" s="42">
        <v>1169.9493039205436</v>
      </c>
      <c r="Q368" s="42">
        <v>1157.2993039205437</v>
      </c>
      <c r="R368" s="42">
        <v>1148.1093039205437</v>
      </c>
      <c r="S368" s="42">
        <v>1090.6393039205436</v>
      </c>
      <c r="T368" s="42">
        <v>1031.1393039205436</v>
      </c>
      <c r="U368" s="42">
        <v>1026.3293039205435</v>
      </c>
      <c r="V368" s="42">
        <v>1171.3393039205437</v>
      </c>
      <c r="W368" s="42">
        <v>1176.0993039205437</v>
      </c>
      <c r="X368" s="42">
        <v>1099.9793039205435</v>
      </c>
      <c r="Y368" s="42">
        <v>915.1593039205435</v>
      </c>
    </row>
    <row r="369" spans="1:25" ht="15.75" customHeight="1">
      <c r="A369" s="41">
        <f t="shared" si="9"/>
        <v>43286</v>
      </c>
      <c r="B369" s="42">
        <v>854.7493039205435</v>
      </c>
      <c r="C369" s="42">
        <v>778.9993039205435</v>
      </c>
      <c r="D369" s="42">
        <v>746.6893039205435</v>
      </c>
      <c r="E369" s="42">
        <v>740.3993039205435</v>
      </c>
      <c r="F369" s="42">
        <v>735.6793039205435</v>
      </c>
      <c r="G369" s="42">
        <v>733.9093039205435</v>
      </c>
      <c r="H369" s="42">
        <v>822.7593039205435</v>
      </c>
      <c r="I369" s="42">
        <v>975.6893039205435</v>
      </c>
      <c r="J369" s="42">
        <v>817.5593039205435</v>
      </c>
      <c r="K369" s="42">
        <v>972.0293039205435</v>
      </c>
      <c r="L369" s="42">
        <v>1025.4293039205436</v>
      </c>
      <c r="M369" s="42">
        <v>1042.9393039205436</v>
      </c>
      <c r="N369" s="42">
        <v>1073.5193039205435</v>
      </c>
      <c r="O369" s="42">
        <v>1136.9993039205435</v>
      </c>
      <c r="P369" s="42">
        <v>1135.5293039205435</v>
      </c>
      <c r="Q369" s="42">
        <v>1123.9393039205436</v>
      </c>
      <c r="R369" s="42">
        <v>1085.6793039205436</v>
      </c>
      <c r="S369" s="42">
        <v>1070.4193039205436</v>
      </c>
      <c r="T369" s="42">
        <v>1027.9693039205436</v>
      </c>
      <c r="U369" s="42">
        <v>1024.9493039205436</v>
      </c>
      <c r="V369" s="42">
        <v>1149.6893039205436</v>
      </c>
      <c r="W369" s="42">
        <v>1141.9893039205435</v>
      </c>
      <c r="X369" s="42">
        <v>1080.1893039205436</v>
      </c>
      <c r="Y369" s="42">
        <v>869.2193039205434</v>
      </c>
    </row>
    <row r="370" spans="1:25" ht="15.75" customHeight="1">
      <c r="A370" s="41">
        <f t="shared" si="9"/>
        <v>43287</v>
      </c>
      <c r="B370" s="42">
        <v>827.0893039205434</v>
      </c>
      <c r="C370" s="42">
        <v>762.2993039205435</v>
      </c>
      <c r="D370" s="42">
        <v>741.9893039205435</v>
      </c>
      <c r="E370" s="42">
        <v>736.8093039205435</v>
      </c>
      <c r="F370" s="42">
        <v>777.5193039205435</v>
      </c>
      <c r="G370" s="42">
        <v>805.1493039205435</v>
      </c>
      <c r="H370" s="42">
        <v>801.2793039205435</v>
      </c>
      <c r="I370" s="42">
        <v>966.7093039205434</v>
      </c>
      <c r="J370" s="42">
        <v>796.7493039205435</v>
      </c>
      <c r="K370" s="42">
        <v>923.5393039205435</v>
      </c>
      <c r="L370" s="42">
        <v>994.5893039205434</v>
      </c>
      <c r="M370" s="42">
        <v>1092.8393039205437</v>
      </c>
      <c r="N370" s="42">
        <v>1107.9693039205436</v>
      </c>
      <c r="O370" s="42">
        <v>1115.3493039205437</v>
      </c>
      <c r="P370" s="42">
        <v>1102.6093039205437</v>
      </c>
      <c r="Q370" s="42">
        <v>1093.5393039205437</v>
      </c>
      <c r="R370" s="42">
        <v>1083.4993039205435</v>
      </c>
      <c r="S370" s="42">
        <v>1055.1293039205436</v>
      </c>
      <c r="T370" s="42">
        <v>1055.2293039205435</v>
      </c>
      <c r="U370" s="42">
        <v>1029.0793039205435</v>
      </c>
      <c r="V370" s="42">
        <v>1124.2693039205435</v>
      </c>
      <c r="W370" s="42">
        <v>1196.6393039205436</v>
      </c>
      <c r="X370" s="42">
        <v>1083.6893039205436</v>
      </c>
      <c r="Y370" s="42">
        <v>865.5693039205435</v>
      </c>
    </row>
    <row r="371" spans="1:25" ht="15.75" customHeight="1">
      <c r="A371" s="41">
        <f t="shared" si="9"/>
        <v>43288</v>
      </c>
      <c r="B371" s="42">
        <v>875.5293039205435</v>
      </c>
      <c r="C371" s="42">
        <v>791.9593039205434</v>
      </c>
      <c r="D371" s="42">
        <v>771.3993039205435</v>
      </c>
      <c r="E371" s="42">
        <v>750.0893039205434</v>
      </c>
      <c r="F371" s="42">
        <v>780.7193039205434</v>
      </c>
      <c r="G371" s="42">
        <v>812.1393039205435</v>
      </c>
      <c r="H371" s="42">
        <v>801.9793039205435</v>
      </c>
      <c r="I371" s="42">
        <v>876.2593039205435</v>
      </c>
      <c r="J371" s="42">
        <v>779.7293039205435</v>
      </c>
      <c r="K371" s="42">
        <v>926.1493039205435</v>
      </c>
      <c r="L371" s="42">
        <v>1032.6493039205436</v>
      </c>
      <c r="M371" s="42">
        <v>1091.5593039205437</v>
      </c>
      <c r="N371" s="42">
        <v>1124.3993039205436</v>
      </c>
      <c r="O371" s="42">
        <v>1147.4093039205436</v>
      </c>
      <c r="P371" s="42">
        <v>1134.3693039205436</v>
      </c>
      <c r="Q371" s="42">
        <v>1132.1093039205437</v>
      </c>
      <c r="R371" s="42">
        <v>1120.0193039205435</v>
      </c>
      <c r="S371" s="42">
        <v>1138.3393039205437</v>
      </c>
      <c r="T371" s="42">
        <v>1093.8293039205437</v>
      </c>
      <c r="U371" s="42">
        <v>1081.2793039205435</v>
      </c>
      <c r="V371" s="42">
        <v>1216.3293039205437</v>
      </c>
      <c r="W371" s="42">
        <v>1299.2093039205436</v>
      </c>
      <c r="X371" s="42">
        <v>1142.1693039205436</v>
      </c>
      <c r="Y371" s="42">
        <v>860.4093039205435</v>
      </c>
    </row>
    <row r="372" spans="1:25" ht="15.75" customHeight="1">
      <c r="A372" s="41">
        <f t="shared" si="9"/>
        <v>43289</v>
      </c>
      <c r="B372" s="42">
        <v>1033.7893039205435</v>
      </c>
      <c r="C372" s="42">
        <v>835.5193039205435</v>
      </c>
      <c r="D372" s="42">
        <v>811.5393039205435</v>
      </c>
      <c r="E372" s="42">
        <v>793.5093039205435</v>
      </c>
      <c r="F372" s="42">
        <v>767.8593039205435</v>
      </c>
      <c r="G372" s="42">
        <v>758.2993039205435</v>
      </c>
      <c r="H372" s="42">
        <v>847.7493039205435</v>
      </c>
      <c r="I372" s="42">
        <v>896.8893039205435</v>
      </c>
      <c r="J372" s="42">
        <v>833.8893039205435</v>
      </c>
      <c r="K372" s="42">
        <v>1003.1093039205435</v>
      </c>
      <c r="L372" s="42">
        <v>1133.5593039205437</v>
      </c>
      <c r="M372" s="42">
        <v>1154.8693039205436</v>
      </c>
      <c r="N372" s="42">
        <v>1143.8493039205437</v>
      </c>
      <c r="O372" s="42">
        <v>1152.6293039205436</v>
      </c>
      <c r="P372" s="42">
        <v>1144.2393039205435</v>
      </c>
      <c r="Q372" s="42">
        <v>1141.6693039205436</v>
      </c>
      <c r="R372" s="42">
        <v>1153.9793039205435</v>
      </c>
      <c r="S372" s="42">
        <v>1124.6593039205436</v>
      </c>
      <c r="T372" s="42">
        <v>1127.1193039205436</v>
      </c>
      <c r="U372" s="42">
        <v>1128.1293039205436</v>
      </c>
      <c r="V372" s="42">
        <v>1222.5793039205437</v>
      </c>
      <c r="W372" s="42">
        <v>1369.0293039205435</v>
      </c>
      <c r="X372" s="42">
        <v>1203.6993039205436</v>
      </c>
      <c r="Y372" s="42">
        <v>992.0793039205435</v>
      </c>
    </row>
    <row r="373" spans="1:25" ht="15.75" customHeight="1">
      <c r="A373" s="41">
        <f t="shared" si="9"/>
        <v>43290</v>
      </c>
      <c r="B373" s="42">
        <v>1027.6593039205436</v>
      </c>
      <c r="C373" s="42">
        <v>843.3993039205435</v>
      </c>
      <c r="D373" s="42">
        <v>809.0993039205435</v>
      </c>
      <c r="E373" s="42">
        <v>791.4893039205435</v>
      </c>
      <c r="F373" s="42">
        <v>762.6993039205435</v>
      </c>
      <c r="G373" s="42">
        <v>760.3793039205435</v>
      </c>
      <c r="H373" s="42">
        <v>904.6693039205435</v>
      </c>
      <c r="I373" s="42">
        <v>1159.7993039205437</v>
      </c>
      <c r="J373" s="42">
        <v>973.7093039205434</v>
      </c>
      <c r="K373" s="42">
        <v>1132.9393039205436</v>
      </c>
      <c r="L373" s="42">
        <v>1221.5593039205437</v>
      </c>
      <c r="M373" s="42">
        <v>1247.5493039205437</v>
      </c>
      <c r="N373" s="42">
        <v>1238.2793039205435</v>
      </c>
      <c r="O373" s="42">
        <v>1292.8293039205437</v>
      </c>
      <c r="P373" s="42">
        <v>1296.2193039205436</v>
      </c>
      <c r="Q373" s="42">
        <v>1288.1093039205437</v>
      </c>
      <c r="R373" s="42">
        <v>1232.8193039205437</v>
      </c>
      <c r="S373" s="42">
        <v>1192.4593039205436</v>
      </c>
      <c r="T373" s="42">
        <v>1177.1993039205436</v>
      </c>
      <c r="U373" s="42">
        <v>1111.0493039205437</v>
      </c>
      <c r="V373" s="42">
        <v>1296.3593039205437</v>
      </c>
      <c r="W373" s="42">
        <v>1342.9293039205436</v>
      </c>
      <c r="X373" s="42">
        <v>1272.5193039205435</v>
      </c>
      <c r="Y373" s="42">
        <v>1007.5093039205435</v>
      </c>
    </row>
    <row r="374" spans="1:25" ht="15.75" customHeight="1">
      <c r="A374" s="41">
        <f t="shared" si="9"/>
        <v>43291</v>
      </c>
      <c r="B374" s="42">
        <v>880.7793039205435</v>
      </c>
      <c r="C374" s="42">
        <v>810.9493039205435</v>
      </c>
      <c r="D374" s="42">
        <v>794.8293039205435</v>
      </c>
      <c r="E374" s="42">
        <v>774.4693039205434</v>
      </c>
      <c r="F374" s="42">
        <v>758.1293039205435</v>
      </c>
      <c r="G374" s="42">
        <v>756.3993039205435</v>
      </c>
      <c r="H374" s="42">
        <v>866.0593039205435</v>
      </c>
      <c r="I374" s="42">
        <v>1061.3193039205437</v>
      </c>
      <c r="J374" s="42">
        <v>953.8993039205435</v>
      </c>
      <c r="K374" s="42">
        <v>1068.6593039205436</v>
      </c>
      <c r="L374" s="42">
        <v>1108.1293039205436</v>
      </c>
      <c r="M374" s="42">
        <v>1125.2293039205435</v>
      </c>
      <c r="N374" s="42">
        <v>1112.8893039205436</v>
      </c>
      <c r="O374" s="42">
        <v>1197.4493039205436</v>
      </c>
      <c r="P374" s="42">
        <v>1231.8493039205437</v>
      </c>
      <c r="Q374" s="42">
        <v>1224.1693039205436</v>
      </c>
      <c r="R374" s="42">
        <v>1217.1093039205437</v>
      </c>
      <c r="S374" s="42">
        <v>1133.6193039205436</v>
      </c>
      <c r="T374" s="42">
        <v>1109.9093039205436</v>
      </c>
      <c r="U374" s="42">
        <v>1118.8293039205437</v>
      </c>
      <c r="V374" s="42">
        <v>1246.0593039205437</v>
      </c>
      <c r="W374" s="42">
        <v>1260.6693039205436</v>
      </c>
      <c r="X374" s="42">
        <v>1206.2093039205436</v>
      </c>
      <c r="Y374" s="42">
        <v>1047.4693039205436</v>
      </c>
    </row>
    <row r="375" spans="1:25" ht="15.75" customHeight="1">
      <c r="A375" s="41">
        <f t="shared" si="9"/>
        <v>43292</v>
      </c>
      <c r="B375" s="42">
        <v>909.0393039205435</v>
      </c>
      <c r="C375" s="42">
        <v>848.0493039205435</v>
      </c>
      <c r="D375" s="42">
        <v>821.8693039205435</v>
      </c>
      <c r="E375" s="42">
        <v>794.7593039205435</v>
      </c>
      <c r="F375" s="42">
        <v>765.8393039205434</v>
      </c>
      <c r="G375" s="42">
        <v>767.9593039205434</v>
      </c>
      <c r="H375" s="42">
        <v>900.5893039205434</v>
      </c>
      <c r="I375" s="42">
        <v>1133.5793039205437</v>
      </c>
      <c r="J375" s="42">
        <v>972.4193039205435</v>
      </c>
      <c r="K375" s="42">
        <v>1149.6293039205436</v>
      </c>
      <c r="L375" s="42">
        <v>1304.7093039205436</v>
      </c>
      <c r="M375" s="42">
        <v>1343.4893039205435</v>
      </c>
      <c r="N375" s="42">
        <v>1334.5393039205437</v>
      </c>
      <c r="O375" s="42">
        <v>1335.8793039205436</v>
      </c>
      <c r="P375" s="42">
        <v>1391.2993039205437</v>
      </c>
      <c r="Q375" s="42">
        <v>1368.9993039205435</v>
      </c>
      <c r="R375" s="42">
        <v>1364.1393039205436</v>
      </c>
      <c r="S375" s="42">
        <v>1374.6993039205436</v>
      </c>
      <c r="T375" s="42">
        <v>1316.3093039205437</v>
      </c>
      <c r="U375" s="42">
        <v>1198.4893039205435</v>
      </c>
      <c r="V375" s="42">
        <v>1349.2693039205435</v>
      </c>
      <c r="W375" s="42">
        <v>1545.2393039205435</v>
      </c>
      <c r="X375" s="42">
        <v>1312.3593039205437</v>
      </c>
      <c r="Y375" s="42">
        <v>1068.1293039205436</v>
      </c>
    </row>
    <row r="376" spans="1:25" ht="15.75" customHeight="1">
      <c r="A376" s="41">
        <f t="shared" si="9"/>
        <v>43293</v>
      </c>
      <c r="B376" s="42">
        <v>887.9593039205434</v>
      </c>
      <c r="C376" s="42">
        <v>832.4093039205435</v>
      </c>
      <c r="D376" s="42">
        <v>797.6793039205435</v>
      </c>
      <c r="E376" s="42">
        <v>766.1993039205435</v>
      </c>
      <c r="F376" s="42">
        <v>751.1193039205435</v>
      </c>
      <c r="G376" s="42">
        <v>754.8593039205435</v>
      </c>
      <c r="H376" s="42">
        <v>893.1693039205435</v>
      </c>
      <c r="I376" s="42">
        <v>1064.1493039205436</v>
      </c>
      <c r="J376" s="42">
        <v>835.4793039205435</v>
      </c>
      <c r="K376" s="42">
        <v>1066.5393039205437</v>
      </c>
      <c r="L376" s="42">
        <v>1171.6193039205436</v>
      </c>
      <c r="M376" s="42">
        <v>1204.7593039205435</v>
      </c>
      <c r="N376" s="42">
        <v>1191.2493039205435</v>
      </c>
      <c r="O376" s="42">
        <v>1201.9993039205435</v>
      </c>
      <c r="P376" s="42">
        <v>1189.8493039205437</v>
      </c>
      <c r="Q376" s="42">
        <v>1207.9393039205436</v>
      </c>
      <c r="R376" s="42">
        <v>1231.2493039205435</v>
      </c>
      <c r="S376" s="42">
        <v>1165.8993039205436</v>
      </c>
      <c r="T376" s="42">
        <v>1125.2293039205435</v>
      </c>
      <c r="U376" s="42">
        <v>1117.8893039205436</v>
      </c>
      <c r="V376" s="42">
        <v>1220.4293039205436</v>
      </c>
      <c r="W376" s="42">
        <v>1238.4393039205436</v>
      </c>
      <c r="X376" s="42">
        <v>1176.3293039205437</v>
      </c>
      <c r="Y376" s="42">
        <v>918.5193039205435</v>
      </c>
    </row>
    <row r="377" spans="1:25" ht="15.75" customHeight="1">
      <c r="A377" s="41">
        <f t="shared" si="9"/>
        <v>43294</v>
      </c>
      <c r="B377" s="42">
        <v>886.0493039205435</v>
      </c>
      <c r="C377" s="42">
        <v>815.7793039205435</v>
      </c>
      <c r="D377" s="42">
        <v>776.8993039205435</v>
      </c>
      <c r="E377" s="42">
        <v>757.7993039205435</v>
      </c>
      <c r="F377" s="42">
        <v>747.4093039205435</v>
      </c>
      <c r="G377" s="42">
        <v>784.7593039205435</v>
      </c>
      <c r="H377" s="42">
        <v>858.9393039205435</v>
      </c>
      <c r="I377" s="42">
        <v>1039.5893039205434</v>
      </c>
      <c r="J377" s="42">
        <v>776.7693039205435</v>
      </c>
      <c r="K377" s="42">
        <v>984.7493039205435</v>
      </c>
      <c r="L377" s="42">
        <v>1003.5993039205435</v>
      </c>
      <c r="M377" s="42">
        <v>1017.1193039205435</v>
      </c>
      <c r="N377" s="42">
        <v>1053.2493039205435</v>
      </c>
      <c r="O377" s="42">
        <v>1095.0393039205437</v>
      </c>
      <c r="P377" s="42">
        <v>1124.2493039205435</v>
      </c>
      <c r="Q377" s="42">
        <v>1148.5693039205437</v>
      </c>
      <c r="R377" s="42">
        <v>1133.8793039205436</v>
      </c>
      <c r="S377" s="42">
        <v>1113.7493039205435</v>
      </c>
      <c r="T377" s="42">
        <v>994.5793039205435</v>
      </c>
      <c r="U377" s="42">
        <v>966.9593039205434</v>
      </c>
      <c r="V377" s="42">
        <v>1127.5193039205435</v>
      </c>
      <c r="W377" s="42">
        <v>1197.0693039205437</v>
      </c>
      <c r="X377" s="42">
        <v>1086.3093039205437</v>
      </c>
      <c r="Y377" s="42">
        <v>815.9993039205435</v>
      </c>
    </row>
    <row r="378" spans="1:25" ht="15.75" customHeight="1">
      <c r="A378" s="41">
        <f t="shared" si="9"/>
        <v>43295</v>
      </c>
      <c r="B378" s="42">
        <v>913.1793039205435</v>
      </c>
      <c r="C378" s="42">
        <v>795.2693039205435</v>
      </c>
      <c r="D378" s="42">
        <v>762.1193039205435</v>
      </c>
      <c r="E378" s="42">
        <v>740.3693039205435</v>
      </c>
      <c r="F378" s="42">
        <v>812.2593039205435</v>
      </c>
      <c r="G378" s="42">
        <v>850.4193039205435</v>
      </c>
      <c r="H378" s="42">
        <v>772.8593039205435</v>
      </c>
      <c r="I378" s="42">
        <v>889.5193039205435</v>
      </c>
      <c r="J378" s="42">
        <v>876.3893039205435</v>
      </c>
      <c r="K378" s="42">
        <v>829.6193039205435</v>
      </c>
      <c r="L378" s="42">
        <v>935.4693039205434</v>
      </c>
      <c r="M378" s="42">
        <v>980.1693039205435</v>
      </c>
      <c r="N378" s="42">
        <v>1012.0893039205434</v>
      </c>
      <c r="O378" s="42">
        <v>1055.5893039205437</v>
      </c>
      <c r="P378" s="42">
        <v>1076.5493039205437</v>
      </c>
      <c r="Q378" s="42">
        <v>1086.0293039205435</v>
      </c>
      <c r="R378" s="42">
        <v>1094.3193039205437</v>
      </c>
      <c r="S378" s="42">
        <v>1076.9293039205436</v>
      </c>
      <c r="T378" s="42">
        <v>1010.6493039205435</v>
      </c>
      <c r="U378" s="42">
        <v>983.6793039205435</v>
      </c>
      <c r="V378" s="42">
        <v>1138.0793039205437</v>
      </c>
      <c r="W378" s="42">
        <v>1152.4793039205435</v>
      </c>
      <c r="X378" s="42">
        <v>1042.6293039205436</v>
      </c>
      <c r="Y378" s="42">
        <v>830.6693039205435</v>
      </c>
    </row>
    <row r="379" spans="1:25" ht="15.75" customHeight="1">
      <c r="A379" s="41">
        <f t="shared" si="9"/>
        <v>43296</v>
      </c>
      <c r="B379" s="42">
        <v>905.8593039205435</v>
      </c>
      <c r="C379" s="42">
        <v>791.2693039205435</v>
      </c>
      <c r="D379" s="42">
        <v>756.5093039205435</v>
      </c>
      <c r="E379" s="42">
        <v>752.4293039205435</v>
      </c>
      <c r="F379" s="42">
        <v>827.2493039205435</v>
      </c>
      <c r="G379" s="42">
        <v>857.9793039205435</v>
      </c>
      <c r="H379" s="42">
        <v>752.0193039205435</v>
      </c>
      <c r="I379" s="42">
        <v>858.6793039205435</v>
      </c>
      <c r="J379" s="42">
        <v>975.2693039205435</v>
      </c>
      <c r="K379" s="42">
        <v>797.5993039205435</v>
      </c>
      <c r="L379" s="42">
        <v>843.7693039205435</v>
      </c>
      <c r="M379" s="42">
        <v>904.9993039205435</v>
      </c>
      <c r="N379" s="42">
        <v>964.8493039205435</v>
      </c>
      <c r="O379" s="42">
        <v>1006.9193039205435</v>
      </c>
      <c r="P379" s="42">
        <v>982.9593039205434</v>
      </c>
      <c r="Q379" s="42">
        <v>990.0293039205435</v>
      </c>
      <c r="R379" s="42">
        <v>983.1693039205435</v>
      </c>
      <c r="S379" s="42">
        <v>966.1893039205435</v>
      </c>
      <c r="T379" s="42">
        <v>922.1493039205435</v>
      </c>
      <c r="U379" s="42">
        <v>928.7593039205435</v>
      </c>
      <c r="V379" s="42">
        <v>1077.8393039205437</v>
      </c>
      <c r="W379" s="42">
        <v>1158.4493039205436</v>
      </c>
      <c r="X379" s="42">
        <v>1038.1693039205436</v>
      </c>
      <c r="Y379" s="42">
        <v>825.5493039205435</v>
      </c>
    </row>
    <row r="380" spans="1:25" ht="15.75" customHeight="1">
      <c r="A380" s="41">
        <f t="shared" si="9"/>
        <v>43297</v>
      </c>
      <c r="B380" s="42">
        <v>866.2093039205434</v>
      </c>
      <c r="C380" s="42">
        <v>761.3593039205435</v>
      </c>
      <c r="D380" s="42">
        <v>740.8993039205435</v>
      </c>
      <c r="E380" s="42">
        <v>773.8993039205435</v>
      </c>
      <c r="F380" s="42">
        <v>852.8393039205434</v>
      </c>
      <c r="G380" s="42">
        <v>889.4693039205434</v>
      </c>
      <c r="H380" s="42">
        <v>799.8893039205435</v>
      </c>
      <c r="I380" s="42">
        <v>825.9593039205434</v>
      </c>
      <c r="J380" s="42">
        <v>1032.4093039205436</v>
      </c>
      <c r="K380" s="42">
        <v>841.0693039205435</v>
      </c>
      <c r="L380" s="42">
        <v>810.9193039205435</v>
      </c>
      <c r="M380" s="42">
        <v>887.5293039205435</v>
      </c>
      <c r="N380" s="42">
        <v>960.0793039205435</v>
      </c>
      <c r="O380" s="42">
        <v>1038.3493039205437</v>
      </c>
      <c r="P380" s="42">
        <v>997.9793039205435</v>
      </c>
      <c r="Q380" s="42">
        <v>1022.7793039205435</v>
      </c>
      <c r="R380" s="42">
        <v>1010.3593039205435</v>
      </c>
      <c r="S380" s="42">
        <v>1001.5593039205435</v>
      </c>
      <c r="T380" s="42">
        <v>896.8293039205435</v>
      </c>
      <c r="U380" s="42">
        <v>899.0293039205435</v>
      </c>
      <c r="V380" s="42">
        <v>1032.4593039205436</v>
      </c>
      <c r="W380" s="42">
        <v>1101.4493039205436</v>
      </c>
      <c r="X380" s="42">
        <v>950.6793039205435</v>
      </c>
      <c r="Y380" s="42">
        <v>911.6893039205435</v>
      </c>
    </row>
    <row r="381" spans="1:25" ht="15.75" customHeight="1">
      <c r="A381" s="41">
        <f t="shared" si="9"/>
        <v>43298</v>
      </c>
      <c r="B381" s="42">
        <v>846.5893039205434</v>
      </c>
      <c r="C381" s="42">
        <v>802.5993039205435</v>
      </c>
      <c r="D381" s="42">
        <v>776.7693039205435</v>
      </c>
      <c r="E381" s="42">
        <v>759.1793039205435</v>
      </c>
      <c r="F381" s="42">
        <v>737.3893039205435</v>
      </c>
      <c r="G381" s="42">
        <v>779.6793039205435</v>
      </c>
      <c r="H381" s="42">
        <v>805.0793039205435</v>
      </c>
      <c r="I381" s="42">
        <v>955.6693039205435</v>
      </c>
      <c r="J381" s="42">
        <v>872.4393039205435</v>
      </c>
      <c r="K381" s="42">
        <v>785.9593039205434</v>
      </c>
      <c r="L381" s="42">
        <v>846.7693039205435</v>
      </c>
      <c r="M381" s="42">
        <v>858.8093039205435</v>
      </c>
      <c r="N381" s="42">
        <v>801.8493039205435</v>
      </c>
      <c r="O381" s="42">
        <v>790.2393039205435</v>
      </c>
      <c r="P381" s="42">
        <v>802.1293039205435</v>
      </c>
      <c r="Q381" s="42">
        <v>769.6393039205435</v>
      </c>
      <c r="R381" s="42">
        <v>778.1793039205435</v>
      </c>
      <c r="S381" s="42">
        <v>773.1793039205435</v>
      </c>
      <c r="T381" s="42">
        <v>767.1693039205435</v>
      </c>
      <c r="U381" s="42">
        <v>876.3093039205435</v>
      </c>
      <c r="V381" s="42">
        <v>963.4093039205435</v>
      </c>
      <c r="W381" s="42">
        <v>978.5493039205435</v>
      </c>
      <c r="X381" s="42">
        <v>844.0893039205434</v>
      </c>
      <c r="Y381" s="42">
        <v>990.5093039205435</v>
      </c>
    </row>
    <row r="382" spans="1:25" ht="15.75" customHeight="1">
      <c r="A382" s="41">
        <f t="shared" si="9"/>
        <v>43299</v>
      </c>
      <c r="B382" s="42">
        <v>866.1093039205435</v>
      </c>
      <c r="C382" s="42">
        <v>808.3193039205435</v>
      </c>
      <c r="D382" s="42">
        <v>773.3693039205435</v>
      </c>
      <c r="E382" s="42">
        <v>755.9793039205435</v>
      </c>
      <c r="F382" s="42">
        <v>738.3393039205434</v>
      </c>
      <c r="G382" s="42">
        <v>765.5593039205435</v>
      </c>
      <c r="H382" s="42">
        <v>816.9493039205435</v>
      </c>
      <c r="I382" s="42">
        <v>928.2093039205434</v>
      </c>
      <c r="J382" s="42">
        <v>842.7493039205435</v>
      </c>
      <c r="K382" s="42">
        <v>820.3493039205435</v>
      </c>
      <c r="L382" s="42">
        <v>880.1493039205435</v>
      </c>
      <c r="M382" s="42">
        <v>889.4593039205434</v>
      </c>
      <c r="N382" s="42">
        <v>862.6493039205435</v>
      </c>
      <c r="O382" s="42">
        <v>798.7693039205435</v>
      </c>
      <c r="P382" s="42">
        <v>788.1693039205435</v>
      </c>
      <c r="Q382" s="42">
        <v>797.3193039205435</v>
      </c>
      <c r="R382" s="42">
        <v>821.7293039205435</v>
      </c>
      <c r="S382" s="42">
        <v>835.3293039205435</v>
      </c>
      <c r="T382" s="42">
        <v>841.1393039205435</v>
      </c>
      <c r="U382" s="42">
        <v>902.3593039205435</v>
      </c>
      <c r="V382" s="42">
        <v>1002.7093039205434</v>
      </c>
      <c r="W382" s="42">
        <v>1016.7193039205434</v>
      </c>
      <c r="X382" s="42">
        <v>886.5593039205435</v>
      </c>
      <c r="Y382" s="42">
        <v>935.6693039205435</v>
      </c>
    </row>
    <row r="383" spans="1:25" ht="15.75" customHeight="1">
      <c r="A383" s="41">
        <f t="shared" si="9"/>
        <v>43300</v>
      </c>
      <c r="B383" s="42">
        <v>1045.4793039205435</v>
      </c>
      <c r="C383" s="42">
        <v>811.1793039205435</v>
      </c>
      <c r="D383" s="42">
        <v>777.8293039205435</v>
      </c>
      <c r="E383" s="42">
        <v>762.2193039205434</v>
      </c>
      <c r="F383" s="42">
        <v>738.7593039205435</v>
      </c>
      <c r="G383" s="42">
        <v>773.6393039205435</v>
      </c>
      <c r="H383" s="42">
        <v>829.1693039205435</v>
      </c>
      <c r="I383" s="42">
        <v>1027.1193039205436</v>
      </c>
      <c r="J383" s="42">
        <v>862.2693039205435</v>
      </c>
      <c r="K383" s="42">
        <v>803.4693039205434</v>
      </c>
      <c r="L383" s="42">
        <v>874.6093039205435</v>
      </c>
      <c r="M383" s="42">
        <v>851.6693039205435</v>
      </c>
      <c r="N383" s="42">
        <v>884.8993039205435</v>
      </c>
      <c r="O383" s="42">
        <v>896.9893039205435</v>
      </c>
      <c r="P383" s="42">
        <v>930.3193039205435</v>
      </c>
      <c r="Q383" s="42">
        <v>892.6493039205435</v>
      </c>
      <c r="R383" s="42">
        <v>914.5393039205435</v>
      </c>
      <c r="S383" s="42">
        <v>908.2193039205434</v>
      </c>
      <c r="T383" s="42">
        <v>852.1293039205435</v>
      </c>
      <c r="U383" s="42">
        <v>925.8793039205435</v>
      </c>
      <c r="V383" s="42">
        <v>976.7093039205434</v>
      </c>
      <c r="W383" s="42">
        <v>960.8093039205435</v>
      </c>
      <c r="X383" s="42">
        <v>797.1693039205435</v>
      </c>
      <c r="Y383" s="42">
        <v>1088.9493039205436</v>
      </c>
    </row>
    <row r="384" spans="1:25" ht="15.75" customHeight="1">
      <c r="A384" s="41">
        <f t="shared" si="9"/>
        <v>43301</v>
      </c>
      <c r="B384" s="42">
        <v>925.3793039205435</v>
      </c>
      <c r="C384" s="42">
        <v>803.1793039205435</v>
      </c>
      <c r="D384" s="42">
        <v>775.3493039205435</v>
      </c>
      <c r="E384" s="42">
        <v>757.7593039205435</v>
      </c>
      <c r="F384" s="42">
        <v>744.5893039205434</v>
      </c>
      <c r="G384" s="42">
        <v>796.4893039205435</v>
      </c>
      <c r="H384" s="42">
        <v>793.0993039205435</v>
      </c>
      <c r="I384" s="42">
        <v>883.1193039205435</v>
      </c>
      <c r="J384" s="42">
        <v>898.6093039205435</v>
      </c>
      <c r="K384" s="42">
        <v>760.9293039205435</v>
      </c>
      <c r="L384" s="42">
        <v>821.9093039205435</v>
      </c>
      <c r="M384" s="42">
        <v>834.2893039205435</v>
      </c>
      <c r="N384" s="42">
        <v>779.3193039205435</v>
      </c>
      <c r="O384" s="42">
        <v>804.6693039205435</v>
      </c>
      <c r="P384" s="42">
        <v>821.7093039205434</v>
      </c>
      <c r="Q384" s="42">
        <v>787.7193039205434</v>
      </c>
      <c r="R384" s="42">
        <v>763.5493039205435</v>
      </c>
      <c r="S384" s="42">
        <v>766.5593039205435</v>
      </c>
      <c r="T384" s="42">
        <v>772.4193039205435</v>
      </c>
      <c r="U384" s="42">
        <v>851.9393039205435</v>
      </c>
      <c r="V384" s="42">
        <v>927.9293039205435</v>
      </c>
      <c r="W384" s="42">
        <v>939.3493039205435</v>
      </c>
      <c r="X384" s="42">
        <v>797.3993039205435</v>
      </c>
      <c r="Y384" s="42">
        <v>1046.6893039205436</v>
      </c>
    </row>
    <row r="385" spans="1:25" ht="15.75" customHeight="1">
      <c r="A385" s="41">
        <f t="shared" si="9"/>
        <v>43302</v>
      </c>
      <c r="B385" s="42">
        <v>931.4393039205435</v>
      </c>
      <c r="C385" s="42">
        <v>827.0993039205435</v>
      </c>
      <c r="D385" s="42">
        <v>766.0893039205434</v>
      </c>
      <c r="E385" s="42">
        <v>743.4193039205435</v>
      </c>
      <c r="F385" s="42">
        <v>798.1693039205435</v>
      </c>
      <c r="G385" s="42">
        <v>855.9593039205434</v>
      </c>
      <c r="H385" s="42">
        <v>759.6093039205435</v>
      </c>
      <c r="I385" s="42">
        <v>868.7993039205435</v>
      </c>
      <c r="J385" s="42">
        <v>983.9593039205434</v>
      </c>
      <c r="K385" s="42">
        <v>831.0193039205435</v>
      </c>
      <c r="L385" s="42">
        <v>766.2693039205435</v>
      </c>
      <c r="M385" s="42">
        <v>791.1393039205435</v>
      </c>
      <c r="N385" s="42">
        <v>774.4993039205435</v>
      </c>
      <c r="O385" s="42">
        <v>786.6793039205435</v>
      </c>
      <c r="P385" s="42">
        <v>803.3493039205435</v>
      </c>
      <c r="Q385" s="42">
        <v>772.3593039205435</v>
      </c>
      <c r="R385" s="42">
        <v>797.4493039205435</v>
      </c>
      <c r="S385" s="42">
        <v>789.0093039205435</v>
      </c>
      <c r="T385" s="42">
        <v>783.7793039205435</v>
      </c>
      <c r="U385" s="42">
        <v>885.8693039205435</v>
      </c>
      <c r="V385" s="42">
        <v>1017.3993039205435</v>
      </c>
      <c r="W385" s="42">
        <v>1036.3393039205434</v>
      </c>
      <c r="X385" s="42">
        <v>875.2193039205434</v>
      </c>
      <c r="Y385" s="42">
        <v>958.8893039205435</v>
      </c>
    </row>
    <row r="386" spans="1:25" ht="15.75" customHeight="1">
      <c r="A386" s="41">
        <f t="shared" si="9"/>
        <v>43303</v>
      </c>
      <c r="B386" s="42">
        <v>965.7293039205435</v>
      </c>
      <c r="C386" s="42">
        <v>823.5593039205435</v>
      </c>
      <c r="D386" s="42">
        <v>776.0393039205435</v>
      </c>
      <c r="E386" s="42">
        <v>751.0893039205434</v>
      </c>
      <c r="F386" s="42">
        <v>780.5993039205435</v>
      </c>
      <c r="G386" s="42">
        <v>839.7693039205435</v>
      </c>
      <c r="H386" s="42">
        <v>753.8093039205435</v>
      </c>
      <c r="I386" s="42">
        <v>858.9993039205435</v>
      </c>
      <c r="J386" s="42">
        <v>948.1693039205435</v>
      </c>
      <c r="K386" s="42">
        <v>805.8093039205435</v>
      </c>
      <c r="L386" s="42">
        <v>805.3893039205435</v>
      </c>
      <c r="M386" s="42">
        <v>827.7593039205435</v>
      </c>
      <c r="N386" s="42">
        <v>795.9993039205435</v>
      </c>
      <c r="O386" s="42">
        <v>778.0093039205435</v>
      </c>
      <c r="P386" s="42">
        <v>782.2693039205435</v>
      </c>
      <c r="Q386" s="42">
        <v>808.3193039205435</v>
      </c>
      <c r="R386" s="42">
        <v>854.7693039205435</v>
      </c>
      <c r="S386" s="42">
        <v>836.5593039205435</v>
      </c>
      <c r="T386" s="42">
        <v>828.7593039205435</v>
      </c>
      <c r="U386" s="42">
        <v>935.8993039205435</v>
      </c>
      <c r="V386" s="42">
        <v>1089.6893039205436</v>
      </c>
      <c r="W386" s="42">
        <v>1098.3093039205437</v>
      </c>
      <c r="X386" s="42">
        <v>953.4393039205435</v>
      </c>
      <c r="Y386" s="42">
        <v>930.6993039205435</v>
      </c>
    </row>
    <row r="387" spans="1:25" ht="15.75" customHeight="1">
      <c r="A387" s="41">
        <f t="shared" si="9"/>
        <v>43304</v>
      </c>
      <c r="B387" s="42">
        <v>936.4493039205435</v>
      </c>
      <c r="C387" s="42">
        <v>810.6693039205435</v>
      </c>
      <c r="D387" s="42">
        <v>769.7693039205435</v>
      </c>
      <c r="E387" s="42">
        <v>743.4393039205435</v>
      </c>
      <c r="F387" s="42">
        <v>800.7893039205435</v>
      </c>
      <c r="G387" s="42">
        <v>856.6893039205435</v>
      </c>
      <c r="H387" s="42">
        <v>761.4393039205435</v>
      </c>
      <c r="I387" s="42">
        <v>961.3793039205435</v>
      </c>
      <c r="J387" s="42">
        <v>985.6293039205435</v>
      </c>
      <c r="K387" s="42">
        <v>831.0093039205435</v>
      </c>
      <c r="L387" s="42">
        <v>783.9393039205435</v>
      </c>
      <c r="M387" s="42">
        <v>810.5693039205435</v>
      </c>
      <c r="N387" s="42">
        <v>773.7593039205435</v>
      </c>
      <c r="O387" s="42">
        <v>787.1693039205435</v>
      </c>
      <c r="P387" s="42">
        <v>802.6393039205435</v>
      </c>
      <c r="Q387" s="42">
        <v>779.3593039205435</v>
      </c>
      <c r="R387" s="42">
        <v>820.7093039205434</v>
      </c>
      <c r="S387" s="42">
        <v>808.7693039205435</v>
      </c>
      <c r="T387" s="42">
        <v>787.9193039205435</v>
      </c>
      <c r="U387" s="42">
        <v>898.3293039205435</v>
      </c>
      <c r="V387" s="42">
        <v>1036.0893039205434</v>
      </c>
      <c r="W387" s="42">
        <v>1060.1193039205436</v>
      </c>
      <c r="X387" s="42">
        <v>892.0493039205435</v>
      </c>
      <c r="Y387" s="42">
        <v>991.3693039205435</v>
      </c>
    </row>
    <row r="388" spans="1:25" ht="15.75" customHeight="1">
      <c r="A388" s="41">
        <f t="shared" si="9"/>
        <v>43305</v>
      </c>
      <c r="B388" s="42">
        <v>864.1193039205435</v>
      </c>
      <c r="C388" s="42">
        <v>793.5293039205435</v>
      </c>
      <c r="D388" s="42">
        <v>757.0693039205435</v>
      </c>
      <c r="E388" s="42">
        <v>740.5693039205435</v>
      </c>
      <c r="F388" s="42">
        <v>799.1193039205435</v>
      </c>
      <c r="G388" s="42">
        <v>855.3393039205434</v>
      </c>
      <c r="H388" s="42">
        <v>759.0393039205435</v>
      </c>
      <c r="I388" s="42">
        <v>887.9293039205435</v>
      </c>
      <c r="J388" s="42">
        <v>981.8193039205435</v>
      </c>
      <c r="K388" s="42">
        <v>827.1893039205435</v>
      </c>
      <c r="L388" s="42">
        <v>774.2593039205435</v>
      </c>
      <c r="M388" s="42">
        <v>796.0493039205435</v>
      </c>
      <c r="N388" s="42">
        <v>767.8893039205435</v>
      </c>
      <c r="O388" s="42">
        <v>782.2593039205435</v>
      </c>
      <c r="P388" s="42">
        <v>798.2293039205435</v>
      </c>
      <c r="Q388" s="42">
        <v>770.8493039205435</v>
      </c>
      <c r="R388" s="42">
        <v>810.1993039205435</v>
      </c>
      <c r="S388" s="42">
        <v>799.7093039205434</v>
      </c>
      <c r="T388" s="42">
        <v>784.3393039205434</v>
      </c>
      <c r="U388" s="42">
        <v>892.6193039205435</v>
      </c>
      <c r="V388" s="42">
        <v>1018.7593039205435</v>
      </c>
      <c r="W388" s="42">
        <v>1045.8793039205436</v>
      </c>
      <c r="X388" s="42">
        <v>880.9593039205434</v>
      </c>
      <c r="Y388" s="42">
        <v>958.5493039205435</v>
      </c>
    </row>
    <row r="389" spans="1:25" ht="15.75" customHeight="1">
      <c r="A389" s="41">
        <f t="shared" si="9"/>
        <v>43306</v>
      </c>
      <c r="B389" s="42">
        <v>889.7793039205435</v>
      </c>
      <c r="C389" s="42">
        <v>769.5393039205435</v>
      </c>
      <c r="D389" s="42">
        <v>747.2193039205434</v>
      </c>
      <c r="E389" s="42">
        <v>736.3993039205435</v>
      </c>
      <c r="F389" s="42">
        <v>784.2593039205435</v>
      </c>
      <c r="G389" s="42">
        <v>849.0593039205435</v>
      </c>
      <c r="H389" s="42">
        <v>779.5093039205435</v>
      </c>
      <c r="I389" s="42">
        <v>993.8693039205435</v>
      </c>
      <c r="J389" s="42">
        <v>864.3193039205435</v>
      </c>
      <c r="K389" s="42">
        <v>849.0693039205435</v>
      </c>
      <c r="L389" s="42">
        <v>981.0293039205435</v>
      </c>
      <c r="M389" s="42">
        <v>1043.0793039205437</v>
      </c>
      <c r="N389" s="42">
        <v>1095.0993039205437</v>
      </c>
      <c r="O389" s="42">
        <v>1169.7293039205435</v>
      </c>
      <c r="P389" s="42">
        <v>1278.7093039205436</v>
      </c>
      <c r="Q389" s="42">
        <v>1261.9793039205435</v>
      </c>
      <c r="R389" s="42">
        <v>1254.1493039205436</v>
      </c>
      <c r="S389" s="42">
        <v>1110.5893039205437</v>
      </c>
      <c r="T389" s="42">
        <v>1065.1293039205436</v>
      </c>
      <c r="U389" s="42">
        <v>1112.5093039205435</v>
      </c>
      <c r="V389" s="42">
        <v>1252.2093039205436</v>
      </c>
      <c r="W389" s="42">
        <v>1245.4793039205435</v>
      </c>
      <c r="X389" s="42">
        <v>1099.0593039205437</v>
      </c>
      <c r="Y389" s="42">
        <v>828.0593039205435</v>
      </c>
    </row>
    <row r="390" spans="1:25" ht="15.75" customHeight="1">
      <c r="A390" s="41">
        <f t="shared" si="9"/>
        <v>43307</v>
      </c>
      <c r="B390" s="42">
        <v>841.8593039205435</v>
      </c>
      <c r="C390" s="42">
        <v>740.8193039205435</v>
      </c>
      <c r="D390" s="42">
        <v>769.4193039205435</v>
      </c>
      <c r="E390" s="42">
        <v>814.2393039205435</v>
      </c>
      <c r="F390" s="42">
        <v>896.3193039205435</v>
      </c>
      <c r="G390" s="42">
        <v>940.8593039205435</v>
      </c>
      <c r="H390" s="42">
        <v>956.1193039205435</v>
      </c>
      <c r="I390" s="42">
        <v>813.8493039205435</v>
      </c>
      <c r="J390" s="42">
        <v>1177.9193039205436</v>
      </c>
      <c r="K390" s="42">
        <v>1050.8293039205437</v>
      </c>
      <c r="L390" s="42">
        <v>982.8493039205435</v>
      </c>
      <c r="M390" s="42">
        <v>946.4193039205435</v>
      </c>
      <c r="N390" s="42">
        <v>930.8893039205435</v>
      </c>
      <c r="O390" s="42">
        <v>901.9393039205435</v>
      </c>
      <c r="P390" s="42">
        <v>905.9393039205435</v>
      </c>
      <c r="Q390" s="42">
        <v>907.5393039205435</v>
      </c>
      <c r="R390" s="42">
        <v>878.0493039205435</v>
      </c>
      <c r="S390" s="42">
        <v>842.1593039205435</v>
      </c>
      <c r="T390" s="42">
        <v>886.6393039205435</v>
      </c>
      <c r="U390" s="42">
        <v>814.1593039205435</v>
      </c>
      <c r="V390" s="42">
        <v>841.5893039205434</v>
      </c>
      <c r="W390" s="42">
        <v>842.1293039205435</v>
      </c>
      <c r="X390" s="42">
        <v>963.2393039205435</v>
      </c>
      <c r="Y390" s="42">
        <v>1435.3693039205436</v>
      </c>
    </row>
    <row r="391" spans="1:25" ht="15.75" customHeight="1">
      <c r="A391" s="41">
        <f t="shared" si="9"/>
        <v>43308</v>
      </c>
      <c r="B391" s="42">
        <v>961.5993039205435</v>
      </c>
      <c r="C391" s="42">
        <v>819.5493039205435</v>
      </c>
      <c r="D391" s="42">
        <v>782.1493039205435</v>
      </c>
      <c r="E391" s="42">
        <v>763.5993039205435</v>
      </c>
      <c r="F391" s="42">
        <v>742.6393039205435</v>
      </c>
      <c r="G391" s="42">
        <v>761.0593039205435</v>
      </c>
      <c r="H391" s="42">
        <v>836.8693039205435</v>
      </c>
      <c r="I391" s="42">
        <v>1096.1193039205436</v>
      </c>
      <c r="J391" s="42">
        <v>804.4593039205434</v>
      </c>
      <c r="K391" s="42">
        <v>889.2593039205435</v>
      </c>
      <c r="L391" s="42">
        <v>1044.9993039205435</v>
      </c>
      <c r="M391" s="42">
        <v>1148.6493039205436</v>
      </c>
      <c r="N391" s="42">
        <v>1212.5493039205437</v>
      </c>
      <c r="O391" s="42">
        <v>1269.5093039205435</v>
      </c>
      <c r="P391" s="42">
        <v>1243.9993039205435</v>
      </c>
      <c r="Q391" s="42">
        <v>1198.4693039205436</v>
      </c>
      <c r="R391" s="42">
        <v>1195.2593039205435</v>
      </c>
      <c r="S391" s="42">
        <v>1127.3793039205436</v>
      </c>
      <c r="T391" s="42">
        <v>1053.1493039205436</v>
      </c>
      <c r="U391" s="42">
        <v>1077.5093039205435</v>
      </c>
      <c r="V391" s="42">
        <v>1234.9193039205436</v>
      </c>
      <c r="W391" s="42">
        <v>1276.3493039205437</v>
      </c>
      <c r="X391" s="42">
        <v>1166.5393039205437</v>
      </c>
      <c r="Y391" s="42">
        <v>919.7193039205434</v>
      </c>
    </row>
    <row r="392" spans="1:25" ht="15.75" customHeight="1">
      <c r="A392" s="41">
        <f t="shared" si="9"/>
        <v>43309</v>
      </c>
      <c r="B392" s="42">
        <v>995.5493039205435</v>
      </c>
      <c r="C392" s="42">
        <v>854.6593039205435</v>
      </c>
      <c r="D392" s="42">
        <v>778.7693039205435</v>
      </c>
      <c r="E392" s="42">
        <v>753.4793039205435</v>
      </c>
      <c r="F392" s="42">
        <v>752.5793039205435</v>
      </c>
      <c r="G392" s="42">
        <v>806.9293039205435</v>
      </c>
      <c r="H392" s="42">
        <v>808.9393039205435</v>
      </c>
      <c r="I392" s="42">
        <v>1023.8193039205435</v>
      </c>
      <c r="J392" s="42">
        <v>841.8693039205435</v>
      </c>
      <c r="K392" s="42">
        <v>865.4793039205435</v>
      </c>
      <c r="L392" s="42">
        <v>998.7993039205435</v>
      </c>
      <c r="M392" s="42">
        <v>1036.2993039205435</v>
      </c>
      <c r="N392" s="42">
        <v>1094.7393039205435</v>
      </c>
      <c r="O392" s="42">
        <v>1150.6693039205436</v>
      </c>
      <c r="P392" s="42">
        <v>1170.1493039205436</v>
      </c>
      <c r="Q392" s="42">
        <v>1157.3893039205436</v>
      </c>
      <c r="R392" s="42">
        <v>1166.8593039205437</v>
      </c>
      <c r="S392" s="42">
        <v>1161.7393039205435</v>
      </c>
      <c r="T392" s="42">
        <v>1120.4393039205436</v>
      </c>
      <c r="U392" s="42">
        <v>1177.7993039205437</v>
      </c>
      <c r="V392" s="42">
        <v>1316.2293039205435</v>
      </c>
      <c r="W392" s="42">
        <v>1298.8893039205436</v>
      </c>
      <c r="X392" s="42">
        <v>1222.3193039205437</v>
      </c>
      <c r="Y392" s="42">
        <v>962.0793039205435</v>
      </c>
    </row>
    <row r="393" spans="1:25" ht="15.75" customHeight="1">
      <c r="A393" s="41">
        <f t="shared" si="9"/>
        <v>43310</v>
      </c>
      <c r="B393" s="42">
        <v>1037.7293039205435</v>
      </c>
      <c r="C393" s="42">
        <v>900.7893039205435</v>
      </c>
      <c r="D393" s="42">
        <v>799.1193039205435</v>
      </c>
      <c r="E393" s="42">
        <v>768.5893039205434</v>
      </c>
      <c r="F393" s="42">
        <v>743.3293039205435</v>
      </c>
      <c r="G393" s="42">
        <v>775.8493039205435</v>
      </c>
      <c r="H393" s="42">
        <v>825.8993039205435</v>
      </c>
      <c r="I393" s="42">
        <v>915.8793039205435</v>
      </c>
      <c r="J393" s="42">
        <v>792.1093039205435</v>
      </c>
      <c r="K393" s="42">
        <v>960.6093039205435</v>
      </c>
      <c r="L393" s="42">
        <v>1089.2393039205435</v>
      </c>
      <c r="M393" s="42">
        <v>1145.1593039205436</v>
      </c>
      <c r="N393" s="42">
        <v>1179.1593039205436</v>
      </c>
      <c r="O393" s="42">
        <v>1206.9493039205436</v>
      </c>
      <c r="P393" s="42">
        <v>1201.5393039205437</v>
      </c>
      <c r="Q393" s="42">
        <v>1200.5093039205435</v>
      </c>
      <c r="R393" s="42">
        <v>1223.1093039205437</v>
      </c>
      <c r="S393" s="42">
        <v>1201.0993039205437</v>
      </c>
      <c r="T393" s="42">
        <v>1156.0893039205437</v>
      </c>
      <c r="U393" s="42">
        <v>1203.5193039205435</v>
      </c>
      <c r="V393" s="42">
        <v>1328.4693039205436</v>
      </c>
      <c r="W393" s="42">
        <v>1325.6293039205436</v>
      </c>
      <c r="X393" s="42">
        <v>1239.0893039205437</v>
      </c>
      <c r="Y393" s="42">
        <v>1060.5793039205437</v>
      </c>
    </row>
    <row r="394" spans="1:25" ht="15.75" customHeight="1">
      <c r="A394" s="41">
        <f t="shared" si="9"/>
        <v>43311</v>
      </c>
      <c r="B394" s="42">
        <v>875.3393039205434</v>
      </c>
      <c r="C394" s="42">
        <v>803.7993039205435</v>
      </c>
      <c r="D394" s="42">
        <v>769.7093039205434</v>
      </c>
      <c r="E394" s="42">
        <v>761.5593039205435</v>
      </c>
      <c r="F394" s="42">
        <v>741.2293039205435</v>
      </c>
      <c r="G394" s="42">
        <v>770.1093039205435</v>
      </c>
      <c r="H394" s="42">
        <v>826.4493039205435</v>
      </c>
      <c r="I394" s="42">
        <v>1023.7193039205434</v>
      </c>
      <c r="J394" s="42">
        <v>795.8393039205434</v>
      </c>
      <c r="K394" s="42">
        <v>988.2893039205435</v>
      </c>
      <c r="L394" s="42">
        <v>1118.9793039205435</v>
      </c>
      <c r="M394" s="42">
        <v>1181.1593039205436</v>
      </c>
      <c r="N394" s="42">
        <v>1216.4993039205435</v>
      </c>
      <c r="O394" s="42">
        <v>1249.1393039205436</v>
      </c>
      <c r="P394" s="42">
        <v>1246.4993039205435</v>
      </c>
      <c r="Q394" s="42">
        <v>1250.3793039205436</v>
      </c>
      <c r="R394" s="42">
        <v>1259.7793039205435</v>
      </c>
      <c r="S394" s="42">
        <v>1239.9693039205436</v>
      </c>
      <c r="T394" s="42">
        <v>1189.4093039205436</v>
      </c>
      <c r="U394" s="42">
        <v>1189.5693039205437</v>
      </c>
      <c r="V394" s="42">
        <v>1356.0893039205437</v>
      </c>
      <c r="W394" s="42">
        <v>1356.1593039205436</v>
      </c>
      <c r="X394" s="42">
        <v>1257.8993039205436</v>
      </c>
      <c r="Y394" s="42">
        <v>984.1293039205435</v>
      </c>
    </row>
    <row r="395" spans="1:25" ht="15.75" customHeight="1">
      <c r="A395" s="41">
        <f t="shared" si="9"/>
        <v>43312</v>
      </c>
      <c r="B395" s="42">
        <v>817.1893039205435</v>
      </c>
      <c r="C395" s="42">
        <v>783.6793039205435</v>
      </c>
      <c r="D395" s="42">
        <v>766.0993039205435</v>
      </c>
      <c r="E395" s="42">
        <v>747.5393039205435</v>
      </c>
      <c r="F395" s="42">
        <v>736.1993039205435</v>
      </c>
      <c r="G395" s="42">
        <v>773.0993039205435</v>
      </c>
      <c r="H395" s="42">
        <v>805.7293039205435</v>
      </c>
      <c r="I395" s="42">
        <v>972.2893039205435</v>
      </c>
      <c r="J395" s="42">
        <v>803.8093039205435</v>
      </c>
      <c r="K395" s="42">
        <v>954.7693039205435</v>
      </c>
      <c r="L395" s="42">
        <v>1117.0293039205435</v>
      </c>
      <c r="M395" s="42">
        <v>1183.4693039205436</v>
      </c>
      <c r="N395" s="42">
        <v>1218.1193039205436</v>
      </c>
      <c r="O395" s="42">
        <v>1254.9493039205436</v>
      </c>
      <c r="P395" s="42">
        <v>1317.1393039205436</v>
      </c>
      <c r="Q395" s="42">
        <v>1401.8593039205437</v>
      </c>
      <c r="R395" s="42">
        <v>1298.2593039205435</v>
      </c>
      <c r="S395" s="42">
        <v>1242.9893039205435</v>
      </c>
      <c r="T395" s="42">
        <v>1195.6793039205436</v>
      </c>
      <c r="U395" s="42">
        <v>1213.0193039205435</v>
      </c>
      <c r="V395" s="42">
        <v>1366.8793039205436</v>
      </c>
      <c r="W395" s="42">
        <v>1361.2793039205435</v>
      </c>
      <c r="X395" s="42">
        <v>1240.7693039205435</v>
      </c>
      <c r="Y395" s="42">
        <v>1001.3393039205434</v>
      </c>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91" t="s">
        <v>82</v>
      </c>
      <c r="B398" s="94" t="s">
        <v>83</v>
      </c>
      <c r="C398" s="95"/>
      <c r="D398" s="95"/>
      <c r="E398" s="95"/>
      <c r="F398" s="95"/>
      <c r="G398" s="95"/>
      <c r="H398" s="95"/>
      <c r="I398" s="95"/>
      <c r="J398" s="95"/>
      <c r="K398" s="95"/>
      <c r="L398" s="95"/>
      <c r="M398" s="95"/>
      <c r="N398" s="95"/>
      <c r="O398" s="95"/>
      <c r="P398" s="95"/>
      <c r="Q398" s="95"/>
      <c r="R398" s="95"/>
      <c r="S398" s="95"/>
      <c r="T398" s="95"/>
      <c r="U398" s="95"/>
      <c r="V398" s="95"/>
      <c r="W398" s="95"/>
      <c r="X398" s="95"/>
      <c r="Y398" s="96"/>
    </row>
    <row r="399" spans="1:25" ht="15.75" customHeight="1">
      <c r="A399" s="92"/>
      <c r="B399" s="97"/>
      <c r="C399" s="98"/>
      <c r="D399" s="98"/>
      <c r="E399" s="98"/>
      <c r="F399" s="98"/>
      <c r="G399" s="98"/>
      <c r="H399" s="98"/>
      <c r="I399" s="98"/>
      <c r="J399" s="98"/>
      <c r="K399" s="98"/>
      <c r="L399" s="98"/>
      <c r="M399" s="98"/>
      <c r="N399" s="98"/>
      <c r="O399" s="98"/>
      <c r="P399" s="98"/>
      <c r="Q399" s="98"/>
      <c r="R399" s="98"/>
      <c r="S399" s="98"/>
      <c r="T399" s="98"/>
      <c r="U399" s="98"/>
      <c r="V399" s="98"/>
      <c r="W399" s="98"/>
      <c r="X399" s="98"/>
      <c r="Y399" s="99"/>
    </row>
    <row r="400" spans="1:25" ht="15.75" customHeight="1">
      <c r="A400" s="92"/>
      <c r="B400" s="89" t="s">
        <v>84</v>
      </c>
      <c r="C400" s="89" t="s">
        <v>85</v>
      </c>
      <c r="D400" s="89" t="s">
        <v>86</v>
      </c>
      <c r="E400" s="89" t="s">
        <v>87</v>
      </c>
      <c r="F400" s="89" t="s">
        <v>88</v>
      </c>
      <c r="G400" s="89" t="s">
        <v>89</v>
      </c>
      <c r="H400" s="89" t="s">
        <v>90</v>
      </c>
      <c r="I400" s="89" t="s">
        <v>91</v>
      </c>
      <c r="J400" s="89" t="s">
        <v>92</v>
      </c>
      <c r="K400" s="89" t="s">
        <v>93</v>
      </c>
      <c r="L400" s="89" t="s">
        <v>94</v>
      </c>
      <c r="M400" s="89" t="s">
        <v>95</v>
      </c>
      <c r="N400" s="89" t="s">
        <v>96</v>
      </c>
      <c r="O400" s="89" t="s">
        <v>97</v>
      </c>
      <c r="P400" s="89" t="s">
        <v>98</v>
      </c>
      <c r="Q400" s="89" t="s">
        <v>99</v>
      </c>
      <c r="R400" s="89" t="s">
        <v>100</v>
      </c>
      <c r="S400" s="89" t="s">
        <v>101</v>
      </c>
      <c r="T400" s="89" t="s">
        <v>102</v>
      </c>
      <c r="U400" s="89" t="s">
        <v>103</v>
      </c>
      <c r="V400" s="89" t="s">
        <v>104</v>
      </c>
      <c r="W400" s="89" t="s">
        <v>105</v>
      </c>
      <c r="X400" s="89" t="s">
        <v>106</v>
      </c>
      <c r="Y400" s="89" t="s">
        <v>107</v>
      </c>
    </row>
    <row r="401" spans="1:25" ht="15.75" customHeight="1">
      <c r="A401" s="93"/>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ht="15.75" customHeight="1">
      <c r="A402" s="41">
        <f>A365</f>
        <v>43282</v>
      </c>
      <c r="B402" s="42">
        <v>914.0852539205434</v>
      </c>
      <c r="C402" s="42">
        <v>800.9952539205435</v>
      </c>
      <c r="D402" s="42">
        <v>772.6052539205435</v>
      </c>
      <c r="E402" s="42">
        <v>757.2652539205435</v>
      </c>
      <c r="F402" s="42">
        <v>737.4352539205435</v>
      </c>
      <c r="G402" s="42">
        <v>756.3452539205435</v>
      </c>
      <c r="H402" s="42">
        <v>797.0352539205435</v>
      </c>
      <c r="I402" s="42">
        <v>857.2452539205435</v>
      </c>
      <c r="J402" s="42">
        <v>759.1752539205435</v>
      </c>
      <c r="K402" s="42">
        <v>909.1452539205435</v>
      </c>
      <c r="L402" s="42">
        <v>997.6352539205435</v>
      </c>
      <c r="M402" s="42">
        <v>1030.4652539205435</v>
      </c>
      <c r="N402" s="42">
        <v>1042.9152539205436</v>
      </c>
      <c r="O402" s="42">
        <v>1062.6252539205436</v>
      </c>
      <c r="P402" s="42">
        <v>1091.2952539205437</v>
      </c>
      <c r="Q402" s="42">
        <v>1099.6152539205436</v>
      </c>
      <c r="R402" s="42">
        <v>1104.7352539205435</v>
      </c>
      <c r="S402" s="42">
        <v>1054.8652539205436</v>
      </c>
      <c r="T402" s="42">
        <v>1012.5052539205435</v>
      </c>
      <c r="U402" s="42">
        <v>1004.1752539205435</v>
      </c>
      <c r="V402" s="42">
        <v>1107.3652539205436</v>
      </c>
      <c r="W402" s="42">
        <v>1171.7552539205435</v>
      </c>
      <c r="X402" s="42">
        <v>1069.8952539205436</v>
      </c>
      <c r="Y402" s="42">
        <v>874.0952539205435</v>
      </c>
    </row>
    <row r="403" spans="1:25" ht="15.75" customHeight="1">
      <c r="A403" s="41">
        <f>A402+1</f>
        <v>43283</v>
      </c>
      <c r="B403" s="42">
        <v>810.0752539205434</v>
      </c>
      <c r="C403" s="42">
        <v>749.5152539205435</v>
      </c>
      <c r="D403" s="42">
        <v>735.7352539205435</v>
      </c>
      <c r="E403" s="42">
        <v>732.1352539205435</v>
      </c>
      <c r="F403" s="42">
        <v>731.7652539205435</v>
      </c>
      <c r="G403" s="42">
        <v>756.4652539205434</v>
      </c>
      <c r="H403" s="42">
        <v>803.4552539205434</v>
      </c>
      <c r="I403" s="42">
        <v>1020.9152539205435</v>
      </c>
      <c r="J403" s="42">
        <v>790.2452539205435</v>
      </c>
      <c r="K403" s="42">
        <v>954.7752539205435</v>
      </c>
      <c r="L403" s="42">
        <v>1031.1452539205436</v>
      </c>
      <c r="M403" s="42">
        <v>1096.1152539205436</v>
      </c>
      <c r="N403" s="42">
        <v>1107.6752539205436</v>
      </c>
      <c r="O403" s="42">
        <v>1099.0952539205437</v>
      </c>
      <c r="P403" s="42">
        <v>1120.8352539205437</v>
      </c>
      <c r="Q403" s="42">
        <v>1137.3252539205437</v>
      </c>
      <c r="R403" s="42">
        <v>1151.6052539205436</v>
      </c>
      <c r="S403" s="42">
        <v>1123.0152539205435</v>
      </c>
      <c r="T403" s="42">
        <v>1051.4752539205435</v>
      </c>
      <c r="U403" s="42">
        <v>1008.7052539205434</v>
      </c>
      <c r="V403" s="42">
        <v>1122.0152539205435</v>
      </c>
      <c r="W403" s="42">
        <v>1160.3552539205436</v>
      </c>
      <c r="X403" s="42">
        <v>1074.5752539205437</v>
      </c>
      <c r="Y403" s="42">
        <v>867.4952539205435</v>
      </c>
    </row>
    <row r="404" spans="1:25" ht="15.75" customHeight="1">
      <c r="A404" s="41">
        <f aca="true" t="shared" si="10" ref="A404:A432">A403+1</f>
        <v>43284</v>
      </c>
      <c r="B404" s="42">
        <v>834.8052539205435</v>
      </c>
      <c r="C404" s="42">
        <v>765.9652539205434</v>
      </c>
      <c r="D404" s="42">
        <v>749.8752539205435</v>
      </c>
      <c r="E404" s="42">
        <v>736.7152539205434</v>
      </c>
      <c r="F404" s="42">
        <v>733.5052539205435</v>
      </c>
      <c r="G404" s="42">
        <v>756.2352539205435</v>
      </c>
      <c r="H404" s="42">
        <v>803.7952539205435</v>
      </c>
      <c r="I404" s="42">
        <v>997.3452539205435</v>
      </c>
      <c r="J404" s="42">
        <v>789.2552539205435</v>
      </c>
      <c r="K404" s="42">
        <v>978.6752539205435</v>
      </c>
      <c r="L404" s="42">
        <v>1016.3052539205435</v>
      </c>
      <c r="M404" s="42">
        <v>1056.2552539205435</v>
      </c>
      <c r="N404" s="42">
        <v>1104.5052539205435</v>
      </c>
      <c r="O404" s="42">
        <v>1107.9652539205435</v>
      </c>
      <c r="P404" s="42">
        <v>1123.5852539205437</v>
      </c>
      <c r="Q404" s="42">
        <v>1143.2152539205435</v>
      </c>
      <c r="R404" s="42">
        <v>1143.8052539205437</v>
      </c>
      <c r="S404" s="42">
        <v>1075.3652539205436</v>
      </c>
      <c r="T404" s="42">
        <v>1017.7652539205435</v>
      </c>
      <c r="U404" s="42">
        <v>1004.3452539205435</v>
      </c>
      <c r="V404" s="42">
        <v>1113.7352539205435</v>
      </c>
      <c r="W404" s="42">
        <v>1133.7952539205437</v>
      </c>
      <c r="X404" s="42">
        <v>1065.6852539205436</v>
      </c>
      <c r="Y404" s="42">
        <v>842.8352539205434</v>
      </c>
    </row>
    <row r="405" spans="1:25" ht="15.75" customHeight="1">
      <c r="A405" s="41">
        <f t="shared" si="10"/>
        <v>43285</v>
      </c>
      <c r="B405" s="42">
        <v>850.6952539205435</v>
      </c>
      <c r="C405" s="42">
        <v>764.1852539205435</v>
      </c>
      <c r="D405" s="42">
        <v>729.0652539205435</v>
      </c>
      <c r="E405" s="42">
        <v>727.7352539205435</v>
      </c>
      <c r="F405" s="42">
        <v>729.9152539205435</v>
      </c>
      <c r="G405" s="42">
        <v>732.5952539205435</v>
      </c>
      <c r="H405" s="42">
        <v>794.2552539205435</v>
      </c>
      <c r="I405" s="42">
        <v>974.8252539205434</v>
      </c>
      <c r="J405" s="42">
        <v>830.3652539205435</v>
      </c>
      <c r="K405" s="42">
        <v>984.2652539205435</v>
      </c>
      <c r="L405" s="42">
        <v>1066.8452539205437</v>
      </c>
      <c r="M405" s="42">
        <v>1100.6152539205436</v>
      </c>
      <c r="N405" s="42">
        <v>1109.3152539205437</v>
      </c>
      <c r="O405" s="42">
        <v>1157.5352539205437</v>
      </c>
      <c r="P405" s="42">
        <v>1169.9452539205436</v>
      </c>
      <c r="Q405" s="42">
        <v>1157.2952539205437</v>
      </c>
      <c r="R405" s="42">
        <v>1148.1052539205436</v>
      </c>
      <c r="S405" s="42">
        <v>1090.6352539205436</v>
      </c>
      <c r="T405" s="42">
        <v>1031.1352539205436</v>
      </c>
      <c r="U405" s="42">
        <v>1026.3252539205434</v>
      </c>
      <c r="V405" s="42">
        <v>1171.3352539205437</v>
      </c>
      <c r="W405" s="42">
        <v>1176.0952539205437</v>
      </c>
      <c r="X405" s="42">
        <v>1099.9752539205435</v>
      </c>
      <c r="Y405" s="42">
        <v>915.1552539205435</v>
      </c>
    </row>
    <row r="406" spans="1:25" ht="15.75" customHeight="1">
      <c r="A406" s="41">
        <f t="shared" si="10"/>
        <v>43286</v>
      </c>
      <c r="B406" s="42">
        <v>854.7452539205435</v>
      </c>
      <c r="C406" s="42">
        <v>778.9952539205435</v>
      </c>
      <c r="D406" s="42">
        <v>746.6852539205435</v>
      </c>
      <c r="E406" s="42">
        <v>740.3952539205435</v>
      </c>
      <c r="F406" s="42">
        <v>735.6752539205435</v>
      </c>
      <c r="G406" s="42">
        <v>733.9052539205435</v>
      </c>
      <c r="H406" s="42">
        <v>822.7552539205435</v>
      </c>
      <c r="I406" s="42">
        <v>975.6852539205435</v>
      </c>
      <c r="J406" s="42">
        <v>817.5552539205435</v>
      </c>
      <c r="K406" s="42">
        <v>972.0252539205435</v>
      </c>
      <c r="L406" s="42">
        <v>1025.4252539205436</v>
      </c>
      <c r="M406" s="42">
        <v>1042.9352539205436</v>
      </c>
      <c r="N406" s="42">
        <v>1073.5152539205435</v>
      </c>
      <c r="O406" s="42">
        <v>1136.9952539205435</v>
      </c>
      <c r="P406" s="42">
        <v>1135.5252539205435</v>
      </c>
      <c r="Q406" s="42">
        <v>1123.9352539205436</v>
      </c>
      <c r="R406" s="42">
        <v>1085.6752539205436</v>
      </c>
      <c r="S406" s="42">
        <v>1070.4152539205436</v>
      </c>
      <c r="T406" s="42">
        <v>1027.9652539205435</v>
      </c>
      <c r="U406" s="42">
        <v>1024.9452539205436</v>
      </c>
      <c r="V406" s="42">
        <v>1149.6852539205436</v>
      </c>
      <c r="W406" s="42">
        <v>1141.9852539205435</v>
      </c>
      <c r="X406" s="42">
        <v>1080.1852539205436</v>
      </c>
      <c r="Y406" s="42">
        <v>869.2152539205434</v>
      </c>
    </row>
    <row r="407" spans="1:25" ht="15.75" customHeight="1">
      <c r="A407" s="41">
        <f t="shared" si="10"/>
        <v>43287</v>
      </c>
      <c r="B407" s="42">
        <v>827.0852539205434</v>
      </c>
      <c r="C407" s="42">
        <v>762.2952539205435</v>
      </c>
      <c r="D407" s="42">
        <v>741.9852539205435</v>
      </c>
      <c r="E407" s="42">
        <v>736.8052539205435</v>
      </c>
      <c r="F407" s="42">
        <v>777.5152539205435</v>
      </c>
      <c r="G407" s="42">
        <v>805.1452539205435</v>
      </c>
      <c r="H407" s="42">
        <v>801.2752539205435</v>
      </c>
      <c r="I407" s="42">
        <v>966.7052539205434</v>
      </c>
      <c r="J407" s="42">
        <v>796.7452539205435</v>
      </c>
      <c r="K407" s="42">
        <v>923.5352539205435</v>
      </c>
      <c r="L407" s="42">
        <v>994.5852539205434</v>
      </c>
      <c r="M407" s="42">
        <v>1092.8352539205437</v>
      </c>
      <c r="N407" s="42">
        <v>1107.9652539205435</v>
      </c>
      <c r="O407" s="42">
        <v>1115.3452539205437</v>
      </c>
      <c r="P407" s="42">
        <v>1102.6052539205436</v>
      </c>
      <c r="Q407" s="42">
        <v>1093.5352539205437</v>
      </c>
      <c r="R407" s="42">
        <v>1083.4952539205435</v>
      </c>
      <c r="S407" s="42">
        <v>1055.1252539205436</v>
      </c>
      <c r="T407" s="42">
        <v>1055.2252539205435</v>
      </c>
      <c r="U407" s="42">
        <v>1029.0752539205434</v>
      </c>
      <c r="V407" s="42">
        <v>1124.2652539205435</v>
      </c>
      <c r="W407" s="42">
        <v>1196.6352539205436</v>
      </c>
      <c r="X407" s="42">
        <v>1083.6852539205436</v>
      </c>
      <c r="Y407" s="42">
        <v>865.5652539205435</v>
      </c>
    </row>
    <row r="408" spans="1:25" ht="15.75" customHeight="1">
      <c r="A408" s="41">
        <f t="shared" si="10"/>
        <v>43288</v>
      </c>
      <c r="B408" s="42">
        <v>875.5252539205435</v>
      </c>
      <c r="C408" s="42">
        <v>791.9552539205434</v>
      </c>
      <c r="D408" s="42">
        <v>771.3952539205435</v>
      </c>
      <c r="E408" s="42">
        <v>750.0852539205434</v>
      </c>
      <c r="F408" s="42">
        <v>780.7152539205434</v>
      </c>
      <c r="G408" s="42">
        <v>812.1352539205435</v>
      </c>
      <c r="H408" s="42">
        <v>801.9752539205435</v>
      </c>
      <c r="I408" s="42">
        <v>876.2552539205435</v>
      </c>
      <c r="J408" s="42">
        <v>779.7252539205435</v>
      </c>
      <c r="K408" s="42">
        <v>926.1452539205435</v>
      </c>
      <c r="L408" s="42">
        <v>1032.6452539205436</v>
      </c>
      <c r="M408" s="42">
        <v>1091.5552539205437</v>
      </c>
      <c r="N408" s="42">
        <v>1124.3952539205436</v>
      </c>
      <c r="O408" s="42">
        <v>1147.4052539205436</v>
      </c>
      <c r="P408" s="42">
        <v>1134.3652539205436</v>
      </c>
      <c r="Q408" s="42">
        <v>1132.1052539205436</v>
      </c>
      <c r="R408" s="42">
        <v>1120.0152539205435</v>
      </c>
      <c r="S408" s="42">
        <v>1138.3352539205437</v>
      </c>
      <c r="T408" s="42">
        <v>1093.8252539205437</v>
      </c>
      <c r="U408" s="42">
        <v>1081.2752539205435</v>
      </c>
      <c r="V408" s="42">
        <v>1216.3252539205437</v>
      </c>
      <c r="W408" s="42">
        <v>1299.2052539205436</v>
      </c>
      <c r="X408" s="42">
        <v>1142.1652539205436</v>
      </c>
      <c r="Y408" s="42">
        <v>860.4052539205435</v>
      </c>
    </row>
    <row r="409" spans="1:25" ht="15.75" customHeight="1">
      <c r="A409" s="41">
        <f t="shared" si="10"/>
        <v>43289</v>
      </c>
      <c r="B409" s="42">
        <v>1033.7852539205435</v>
      </c>
      <c r="C409" s="42">
        <v>835.5152539205435</v>
      </c>
      <c r="D409" s="42">
        <v>811.5352539205435</v>
      </c>
      <c r="E409" s="42">
        <v>793.5052539205435</v>
      </c>
      <c r="F409" s="42">
        <v>767.8552539205435</v>
      </c>
      <c r="G409" s="42">
        <v>758.2952539205435</v>
      </c>
      <c r="H409" s="42">
        <v>847.7452539205435</v>
      </c>
      <c r="I409" s="42">
        <v>896.8852539205435</v>
      </c>
      <c r="J409" s="42">
        <v>833.8852539205435</v>
      </c>
      <c r="K409" s="42">
        <v>1003.1052539205435</v>
      </c>
      <c r="L409" s="42">
        <v>1133.5552539205437</v>
      </c>
      <c r="M409" s="42">
        <v>1154.8652539205436</v>
      </c>
      <c r="N409" s="42">
        <v>1143.8452539205437</v>
      </c>
      <c r="O409" s="42">
        <v>1152.6252539205436</v>
      </c>
      <c r="P409" s="42">
        <v>1144.2352539205435</v>
      </c>
      <c r="Q409" s="42">
        <v>1141.6652539205436</v>
      </c>
      <c r="R409" s="42">
        <v>1153.9752539205435</v>
      </c>
      <c r="S409" s="42">
        <v>1124.6552539205436</v>
      </c>
      <c r="T409" s="42">
        <v>1127.1152539205436</v>
      </c>
      <c r="U409" s="42">
        <v>1128.1252539205436</v>
      </c>
      <c r="V409" s="42">
        <v>1222.5752539205437</v>
      </c>
      <c r="W409" s="42">
        <v>1369.0252539205435</v>
      </c>
      <c r="X409" s="42">
        <v>1203.6952539205436</v>
      </c>
      <c r="Y409" s="42">
        <v>992.0752539205434</v>
      </c>
    </row>
    <row r="410" spans="1:25" ht="15.75" customHeight="1">
      <c r="A410" s="41">
        <f t="shared" si="10"/>
        <v>43290</v>
      </c>
      <c r="B410" s="42">
        <v>1027.6552539205436</v>
      </c>
      <c r="C410" s="42">
        <v>843.3952539205435</v>
      </c>
      <c r="D410" s="42">
        <v>809.0952539205435</v>
      </c>
      <c r="E410" s="42">
        <v>791.4852539205435</v>
      </c>
      <c r="F410" s="42">
        <v>762.6952539205435</v>
      </c>
      <c r="G410" s="42">
        <v>760.3752539205435</v>
      </c>
      <c r="H410" s="42">
        <v>904.6652539205435</v>
      </c>
      <c r="I410" s="42">
        <v>1159.7952539205437</v>
      </c>
      <c r="J410" s="42">
        <v>973.7052539205434</v>
      </c>
      <c r="K410" s="42">
        <v>1132.9352539205436</v>
      </c>
      <c r="L410" s="42">
        <v>1221.5552539205437</v>
      </c>
      <c r="M410" s="42">
        <v>1247.5452539205437</v>
      </c>
      <c r="N410" s="42">
        <v>1238.2752539205435</v>
      </c>
      <c r="O410" s="42">
        <v>1292.8252539205437</v>
      </c>
      <c r="P410" s="42">
        <v>1296.2152539205435</v>
      </c>
      <c r="Q410" s="42">
        <v>1288.1052539205436</v>
      </c>
      <c r="R410" s="42">
        <v>1232.8152539205437</v>
      </c>
      <c r="S410" s="42">
        <v>1192.4552539205436</v>
      </c>
      <c r="T410" s="42">
        <v>1177.1952539205436</v>
      </c>
      <c r="U410" s="42">
        <v>1111.0452539205437</v>
      </c>
      <c r="V410" s="42">
        <v>1296.3552539205436</v>
      </c>
      <c r="W410" s="42">
        <v>1342.9252539205436</v>
      </c>
      <c r="X410" s="42">
        <v>1272.5152539205435</v>
      </c>
      <c r="Y410" s="42">
        <v>1007.5052539205435</v>
      </c>
    </row>
    <row r="411" spans="1:25" ht="15.75" customHeight="1">
      <c r="A411" s="41">
        <f t="shared" si="10"/>
        <v>43291</v>
      </c>
      <c r="B411" s="42">
        <v>880.7752539205435</v>
      </c>
      <c r="C411" s="42">
        <v>810.9452539205435</v>
      </c>
      <c r="D411" s="42">
        <v>794.8252539205434</v>
      </c>
      <c r="E411" s="42">
        <v>774.4652539205434</v>
      </c>
      <c r="F411" s="42">
        <v>758.1252539205435</v>
      </c>
      <c r="G411" s="42">
        <v>756.3952539205435</v>
      </c>
      <c r="H411" s="42">
        <v>866.0552539205435</v>
      </c>
      <c r="I411" s="42">
        <v>1061.3152539205437</v>
      </c>
      <c r="J411" s="42">
        <v>953.8952539205435</v>
      </c>
      <c r="K411" s="42">
        <v>1068.6552539205436</v>
      </c>
      <c r="L411" s="42">
        <v>1108.1252539205436</v>
      </c>
      <c r="M411" s="42">
        <v>1125.2252539205435</v>
      </c>
      <c r="N411" s="42">
        <v>1112.8852539205436</v>
      </c>
      <c r="O411" s="42">
        <v>1197.4452539205436</v>
      </c>
      <c r="P411" s="42">
        <v>1231.8452539205437</v>
      </c>
      <c r="Q411" s="42">
        <v>1224.1652539205436</v>
      </c>
      <c r="R411" s="42">
        <v>1217.1052539205436</v>
      </c>
      <c r="S411" s="42">
        <v>1133.6152539205436</v>
      </c>
      <c r="T411" s="42">
        <v>1109.9052539205436</v>
      </c>
      <c r="U411" s="42">
        <v>1118.8252539205437</v>
      </c>
      <c r="V411" s="42">
        <v>1246.0552539205437</v>
      </c>
      <c r="W411" s="42">
        <v>1260.6652539205436</v>
      </c>
      <c r="X411" s="42">
        <v>1206.2052539205436</v>
      </c>
      <c r="Y411" s="42">
        <v>1047.4652539205435</v>
      </c>
    </row>
    <row r="412" spans="1:25" ht="15.75" customHeight="1">
      <c r="A412" s="41">
        <f t="shared" si="10"/>
        <v>43292</v>
      </c>
      <c r="B412" s="42">
        <v>909.0352539205435</v>
      </c>
      <c r="C412" s="42">
        <v>848.0452539205435</v>
      </c>
      <c r="D412" s="42">
        <v>821.8652539205435</v>
      </c>
      <c r="E412" s="42">
        <v>794.7552539205435</v>
      </c>
      <c r="F412" s="42">
        <v>765.8352539205434</v>
      </c>
      <c r="G412" s="42">
        <v>767.9552539205434</v>
      </c>
      <c r="H412" s="42">
        <v>900.5852539205434</v>
      </c>
      <c r="I412" s="42">
        <v>1133.5752539205437</v>
      </c>
      <c r="J412" s="42">
        <v>972.4152539205435</v>
      </c>
      <c r="K412" s="42">
        <v>1149.6252539205436</v>
      </c>
      <c r="L412" s="42">
        <v>1304.7052539205436</v>
      </c>
      <c r="M412" s="42">
        <v>1343.4852539205435</v>
      </c>
      <c r="N412" s="42">
        <v>1334.5352539205437</v>
      </c>
      <c r="O412" s="42">
        <v>1335.8752539205436</v>
      </c>
      <c r="P412" s="42">
        <v>1391.2952539205437</v>
      </c>
      <c r="Q412" s="42">
        <v>1368.9952539205435</v>
      </c>
      <c r="R412" s="42">
        <v>1364.1352539205436</v>
      </c>
      <c r="S412" s="42">
        <v>1374.6952539205436</v>
      </c>
      <c r="T412" s="42">
        <v>1316.3052539205437</v>
      </c>
      <c r="U412" s="42">
        <v>1198.4852539205435</v>
      </c>
      <c r="V412" s="42">
        <v>1349.2652539205435</v>
      </c>
      <c r="W412" s="42">
        <v>1545.2352539205435</v>
      </c>
      <c r="X412" s="42">
        <v>1312.3552539205436</v>
      </c>
      <c r="Y412" s="42">
        <v>1068.1252539205436</v>
      </c>
    </row>
    <row r="413" spans="1:25" ht="15.75" customHeight="1">
      <c r="A413" s="41">
        <f t="shared" si="10"/>
        <v>43293</v>
      </c>
      <c r="B413" s="42">
        <v>887.9552539205434</v>
      </c>
      <c r="C413" s="42">
        <v>832.4052539205435</v>
      </c>
      <c r="D413" s="42">
        <v>797.6752539205435</v>
      </c>
      <c r="E413" s="42">
        <v>766.1952539205435</v>
      </c>
      <c r="F413" s="42">
        <v>751.1152539205435</v>
      </c>
      <c r="G413" s="42">
        <v>754.8552539205435</v>
      </c>
      <c r="H413" s="42">
        <v>893.1652539205435</v>
      </c>
      <c r="I413" s="42">
        <v>1064.1452539205436</v>
      </c>
      <c r="J413" s="42">
        <v>835.4752539205435</v>
      </c>
      <c r="K413" s="42">
        <v>1066.5352539205437</v>
      </c>
      <c r="L413" s="42">
        <v>1171.6152539205436</v>
      </c>
      <c r="M413" s="42">
        <v>1204.7552539205435</v>
      </c>
      <c r="N413" s="42">
        <v>1191.2452539205435</v>
      </c>
      <c r="O413" s="42">
        <v>1201.9952539205435</v>
      </c>
      <c r="P413" s="42">
        <v>1189.8452539205437</v>
      </c>
      <c r="Q413" s="42">
        <v>1207.9352539205436</v>
      </c>
      <c r="R413" s="42">
        <v>1231.2452539205435</v>
      </c>
      <c r="S413" s="42">
        <v>1165.8952539205436</v>
      </c>
      <c r="T413" s="42">
        <v>1125.2252539205435</v>
      </c>
      <c r="U413" s="42">
        <v>1117.8852539205436</v>
      </c>
      <c r="V413" s="42">
        <v>1220.4252539205436</v>
      </c>
      <c r="W413" s="42">
        <v>1238.4352539205436</v>
      </c>
      <c r="X413" s="42">
        <v>1176.3252539205437</v>
      </c>
      <c r="Y413" s="42">
        <v>918.5152539205435</v>
      </c>
    </row>
    <row r="414" spans="1:25" ht="15.75" customHeight="1">
      <c r="A414" s="41">
        <f t="shared" si="10"/>
        <v>43294</v>
      </c>
      <c r="B414" s="42">
        <v>886.0452539205435</v>
      </c>
      <c r="C414" s="42">
        <v>815.7752539205435</v>
      </c>
      <c r="D414" s="42">
        <v>776.8952539205435</v>
      </c>
      <c r="E414" s="42">
        <v>757.7952539205435</v>
      </c>
      <c r="F414" s="42">
        <v>747.4052539205435</v>
      </c>
      <c r="G414" s="42">
        <v>784.7552539205435</v>
      </c>
      <c r="H414" s="42">
        <v>858.9352539205435</v>
      </c>
      <c r="I414" s="42">
        <v>1039.5852539205434</v>
      </c>
      <c r="J414" s="42">
        <v>776.7652539205435</v>
      </c>
      <c r="K414" s="42">
        <v>984.7452539205435</v>
      </c>
      <c r="L414" s="42">
        <v>1003.5952539205435</v>
      </c>
      <c r="M414" s="42">
        <v>1017.1152539205435</v>
      </c>
      <c r="N414" s="42">
        <v>1053.2452539205435</v>
      </c>
      <c r="O414" s="42">
        <v>1095.0352539205437</v>
      </c>
      <c r="P414" s="42">
        <v>1124.2452539205435</v>
      </c>
      <c r="Q414" s="42">
        <v>1148.5652539205437</v>
      </c>
      <c r="R414" s="42">
        <v>1133.8752539205436</v>
      </c>
      <c r="S414" s="42">
        <v>1113.7452539205435</v>
      </c>
      <c r="T414" s="42">
        <v>994.5752539205434</v>
      </c>
      <c r="U414" s="42">
        <v>966.9552539205434</v>
      </c>
      <c r="V414" s="42">
        <v>1127.5152539205435</v>
      </c>
      <c r="W414" s="42">
        <v>1197.0652539205437</v>
      </c>
      <c r="X414" s="42">
        <v>1086.3052539205437</v>
      </c>
      <c r="Y414" s="42">
        <v>815.9952539205435</v>
      </c>
    </row>
    <row r="415" spans="1:25" ht="15.75" customHeight="1">
      <c r="A415" s="41">
        <f t="shared" si="10"/>
        <v>43295</v>
      </c>
      <c r="B415" s="42">
        <v>913.1752539205435</v>
      </c>
      <c r="C415" s="42">
        <v>795.2652539205435</v>
      </c>
      <c r="D415" s="42">
        <v>762.1152539205435</v>
      </c>
      <c r="E415" s="42">
        <v>740.3652539205435</v>
      </c>
      <c r="F415" s="42">
        <v>812.2552539205435</v>
      </c>
      <c r="G415" s="42">
        <v>850.4152539205435</v>
      </c>
      <c r="H415" s="42">
        <v>772.8552539205435</v>
      </c>
      <c r="I415" s="42">
        <v>889.5152539205435</v>
      </c>
      <c r="J415" s="42">
        <v>876.3852539205435</v>
      </c>
      <c r="K415" s="42">
        <v>829.6152539205435</v>
      </c>
      <c r="L415" s="42">
        <v>935.4652539205434</v>
      </c>
      <c r="M415" s="42">
        <v>980.1652539205435</v>
      </c>
      <c r="N415" s="42">
        <v>1012.0852539205434</v>
      </c>
      <c r="O415" s="42">
        <v>1055.5852539205437</v>
      </c>
      <c r="P415" s="42">
        <v>1076.5452539205437</v>
      </c>
      <c r="Q415" s="42">
        <v>1086.0252539205435</v>
      </c>
      <c r="R415" s="42">
        <v>1094.3152539205437</v>
      </c>
      <c r="S415" s="42">
        <v>1076.9252539205436</v>
      </c>
      <c r="T415" s="42">
        <v>1010.6452539205435</v>
      </c>
      <c r="U415" s="42">
        <v>983.6752539205435</v>
      </c>
      <c r="V415" s="42">
        <v>1138.0752539205437</v>
      </c>
      <c r="W415" s="42">
        <v>1152.4752539205435</v>
      </c>
      <c r="X415" s="42">
        <v>1042.6252539205436</v>
      </c>
      <c r="Y415" s="42">
        <v>830.6652539205435</v>
      </c>
    </row>
    <row r="416" spans="1:25" ht="15.75" customHeight="1">
      <c r="A416" s="41">
        <f t="shared" si="10"/>
        <v>43296</v>
      </c>
      <c r="B416" s="42">
        <v>905.8552539205435</v>
      </c>
      <c r="C416" s="42">
        <v>791.2652539205435</v>
      </c>
      <c r="D416" s="42">
        <v>756.5052539205435</v>
      </c>
      <c r="E416" s="42">
        <v>752.4252539205435</v>
      </c>
      <c r="F416" s="42">
        <v>827.2452539205435</v>
      </c>
      <c r="G416" s="42">
        <v>857.9752539205435</v>
      </c>
      <c r="H416" s="42">
        <v>752.0152539205435</v>
      </c>
      <c r="I416" s="42">
        <v>858.6752539205435</v>
      </c>
      <c r="J416" s="42">
        <v>975.2652539205435</v>
      </c>
      <c r="K416" s="42">
        <v>797.5952539205435</v>
      </c>
      <c r="L416" s="42">
        <v>843.7652539205435</v>
      </c>
      <c r="M416" s="42">
        <v>904.9952539205435</v>
      </c>
      <c r="N416" s="42">
        <v>964.8452539205435</v>
      </c>
      <c r="O416" s="42">
        <v>1006.9152539205435</v>
      </c>
      <c r="P416" s="42">
        <v>982.9552539205434</v>
      </c>
      <c r="Q416" s="42">
        <v>990.0252539205435</v>
      </c>
      <c r="R416" s="42">
        <v>983.1652539205435</v>
      </c>
      <c r="S416" s="42">
        <v>966.1852539205435</v>
      </c>
      <c r="T416" s="42">
        <v>922.1452539205435</v>
      </c>
      <c r="U416" s="42">
        <v>928.7552539205435</v>
      </c>
      <c r="V416" s="42">
        <v>1077.8352539205437</v>
      </c>
      <c r="W416" s="42">
        <v>1158.4452539205436</v>
      </c>
      <c r="X416" s="42">
        <v>1038.1652539205436</v>
      </c>
      <c r="Y416" s="42">
        <v>825.5452539205435</v>
      </c>
    </row>
    <row r="417" spans="1:25" ht="15.75" customHeight="1">
      <c r="A417" s="41">
        <f t="shared" si="10"/>
        <v>43297</v>
      </c>
      <c r="B417" s="42">
        <v>866.2052539205434</v>
      </c>
      <c r="C417" s="42">
        <v>761.3552539205435</v>
      </c>
      <c r="D417" s="42">
        <v>740.8952539205435</v>
      </c>
      <c r="E417" s="42">
        <v>773.8952539205435</v>
      </c>
      <c r="F417" s="42">
        <v>852.8352539205434</v>
      </c>
      <c r="G417" s="42">
        <v>889.4652539205434</v>
      </c>
      <c r="H417" s="42">
        <v>799.8852539205435</v>
      </c>
      <c r="I417" s="42">
        <v>825.9552539205434</v>
      </c>
      <c r="J417" s="42">
        <v>1032.4052539205436</v>
      </c>
      <c r="K417" s="42">
        <v>841.0652539205435</v>
      </c>
      <c r="L417" s="42">
        <v>810.9152539205435</v>
      </c>
      <c r="M417" s="42">
        <v>887.5252539205435</v>
      </c>
      <c r="N417" s="42">
        <v>960.0752539205434</v>
      </c>
      <c r="O417" s="42">
        <v>1038.3452539205437</v>
      </c>
      <c r="P417" s="42">
        <v>997.9752539205435</v>
      </c>
      <c r="Q417" s="42">
        <v>1022.7752539205435</v>
      </c>
      <c r="R417" s="42">
        <v>1010.3552539205435</v>
      </c>
      <c r="S417" s="42">
        <v>1001.5552539205435</v>
      </c>
      <c r="T417" s="42">
        <v>896.8252539205434</v>
      </c>
      <c r="U417" s="42">
        <v>899.0252539205435</v>
      </c>
      <c r="V417" s="42">
        <v>1032.4552539205436</v>
      </c>
      <c r="W417" s="42">
        <v>1101.4452539205436</v>
      </c>
      <c r="X417" s="42">
        <v>950.6752539205435</v>
      </c>
      <c r="Y417" s="42">
        <v>911.6852539205435</v>
      </c>
    </row>
    <row r="418" spans="1:25" ht="15.75" customHeight="1">
      <c r="A418" s="41">
        <f t="shared" si="10"/>
        <v>43298</v>
      </c>
      <c r="B418" s="42">
        <v>846.5852539205434</v>
      </c>
      <c r="C418" s="42">
        <v>802.5952539205435</v>
      </c>
      <c r="D418" s="42">
        <v>776.7652539205435</v>
      </c>
      <c r="E418" s="42">
        <v>759.1752539205435</v>
      </c>
      <c r="F418" s="42">
        <v>737.3852539205435</v>
      </c>
      <c r="G418" s="42">
        <v>779.6752539205435</v>
      </c>
      <c r="H418" s="42">
        <v>805.0752539205434</v>
      </c>
      <c r="I418" s="42">
        <v>955.6652539205435</v>
      </c>
      <c r="J418" s="42">
        <v>872.4352539205435</v>
      </c>
      <c r="K418" s="42">
        <v>785.9552539205434</v>
      </c>
      <c r="L418" s="42">
        <v>846.7652539205435</v>
      </c>
      <c r="M418" s="42">
        <v>858.8052539205435</v>
      </c>
      <c r="N418" s="42">
        <v>801.8452539205435</v>
      </c>
      <c r="O418" s="42">
        <v>790.2352539205435</v>
      </c>
      <c r="P418" s="42">
        <v>802.1252539205435</v>
      </c>
      <c r="Q418" s="42">
        <v>769.6352539205435</v>
      </c>
      <c r="R418" s="42">
        <v>778.1752539205435</v>
      </c>
      <c r="S418" s="42">
        <v>773.1752539205435</v>
      </c>
      <c r="T418" s="42">
        <v>767.1652539205435</v>
      </c>
      <c r="U418" s="42">
        <v>876.3052539205435</v>
      </c>
      <c r="V418" s="42">
        <v>963.4052539205435</v>
      </c>
      <c r="W418" s="42">
        <v>978.5452539205435</v>
      </c>
      <c r="X418" s="42">
        <v>844.0852539205434</v>
      </c>
      <c r="Y418" s="42">
        <v>990.5052539205435</v>
      </c>
    </row>
    <row r="419" spans="1:25" ht="15.75" customHeight="1">
      <c r="A419" s="41">
        <f t="shared" si="10"/>
        <v>43299</v>
      </c>
      <c r="B419" s="42">
        <v>866.1052539205435</v>
      </c>
      <c r="C419" s="42">
        <v>808.3152539205435</v>
      </c>
      <c r="D419" s="42">
        <v>773.3652539205435</v>
      </c>
      <c r="E419" s="42">
        <v>755.9752539205435</v>
      </c>
      <c r="F419" s="42">
        <v>738.3352539205434</v>
      </c>
      <c r="G419" s="42">
        <v>765.5552539205435</v>
      </c>
      <c r="H419" s="42">
        <v>816.9452539205435</v>
      </c>
      <c r="I419" s="42">
        <v>928.2052539205434</v>
      </c>
      <c r="J419" s="42">
        <v>842.7452539205435</v>
      </c>
      <c r="K419" s="42">
        <v>820.3452539205435</v>
      </c>
      <c r="L419" s="42">
        <v>880.1452539205435</v>
      </c>
      <c r="M419" s="42">
        <v>889.4552539205434</v>
      </c>
      <c r="N419" s="42">
        <v>862.6452539205435</v>
      </c>
      <c r="O419" s="42">
        <v>798.7652539205435</v>
      </c>
      <c r="P419" s="42">
        <v>788.1652539205435</v>
      </c>
      <c r="Q419" s="42">
        <v>797.3152539205435</v>
      </c>
      <c r="R419" s="42">
        <v>821.7252539205435</v>
      </c>
      <c r="S419" s="42">
        <v>835.3252539205434</v>
      </c>
      <c r="T419" s="42">
        <v>841.1352539205435</v>
      </c>
      <c r="U419" s="42">
        <v>902.3552539205435</v>
      </c>
      <c r="V419" s="42">
        <v>1002.7052539205434</v>
      </c>
      <c r="W419" s="42">
        <v>1016.7152539205434</v>
      </c>
      <c r="X419" s="42">
        <v>886.5552539205435</v>
      </c>
      <c r="Y419" s="42">
        <v>935.6652539205435</v>
      </c>
    </row>
    <row r="420" spans="1:25" ht="15.75" customHeight="1">
      <c r="A420" s="41">
        <f t="shared" si="10"/>
        <v>43300</v>
      </c>
      <c r="B420" s="42">
        <v>1045.4752539205435</v>
      </c>
      <c r="C420" s="42">
        <v>811.1752539205435</v>
      </c>
      <c r="D420" s="42">
        <v>777.8252539205434</v>
      </c>
      <c r="E420" s="42">
        <v>762.2152539205434</v>
      </c>
      <c r="F420" s="42">
        <v>738.7552539205435</v>
      </c>
      <c r="G420" s="42">
        <v>773.6352539205435</v>
      </c>
      <c r="H420" s="42">
        <v>829.1652539205435</v>
      </c>
      <c r="I420" s="42">
        <v>1027.1152539205436</v>
      </c>
      <c r="J420" s="42">
        <v>862.2652539205435</v>
      </c>
      <c r="K420" s="42">
        <v>803.4652539205434</v>
      </c>
      <c r="L420" s="42">
        <v>874.6052539205435</v>
      </c>
      <c r="M420" s="42">
        <v>851.6652539205435</v>
      </c>
      <c r="N420" s="42">
        <v>884.8952539205435</v>
      </c>
      <c r="O420" s="42">
        <v>896.9852539205435</v>
      </c>
      <c r="P420" s="42">
        <v>930.3152539205435</v>
      </c>
      <c r="Q420" s="42">
        <v>892.6452539205435</v>
      </c>
      <c r="R420" s="42">
        <v>914.5352539205435</v>
      </c>
      <c r="S420" s="42">
        <v>908.2152539205434</v>
      </c>
      <c r="T420" s="42">
        <v>852.1252539205435</v>
      </c>
      <c r="U420" s="42">
        <v>925.8752539205435</v>
      </c>
      <c r="V420" s="42">
        <v>976.7052539205434</v>
      </c>
      <c r="W420" s="42">
        <v>960.8052539205435</v>
      </c>
      <c r="X420" s="42">
        <v>797.1652539205435</v>
      </c>
      <c r="Y420" s="42">
        <v>1088.9452539205436</v>
      </c>
    </row>
    <row r="421" spans="1:25" ht="15.75" customHeight="1">
      <c r="A421" s="41">
        <f t="shared" si="10"/>
        <v>43301</v>
      </c>
      <c r="B421" s="42">
        <v>925.3752539205435</v>
      </c>
      <c r="C421" s="42">
        <v>803.1752539205435</v>
      </c>
      <c r="D421" s="42">
        <v>775.3452539205435</v>
      </c>
      <c r="E421" s="42">
        <v>757.7552539205435</v>
      </c>
      <c r="F421" s="42">
        <v>744.5852539205434</v>
      </c>
      <c r="G421" s="42">
        <v>796.4852539205435</v>
      </c>
      <c r="H421" s="42">
        <v>793.0952539205435</v>
      </c>
      <c r="I421" s="42">
        <v>883.1152539205435</v>
      </c>
      <c r="J421" s="42">
        <v>898.6052539205435</v>
      </c>
      <c r="K421" s="42">
        <v>760.9252539205435</v>
      </c>
      <c r="L421" s="42">
        <v>821.9052539205435</v>
      </c>
      <c r="M421" s="42">
        <v>834.2852539205435</v>
      </c>
      <c r="N421" s="42">
        <v>779.3152539205435</v>
      </c>
      <c r="O421" s="42">
        <v>804.6652539205435</v>
      </c>
      <c r="P421" s="42">
        <v>821.7052539205434</v>
      </c>
      <c r="Q421" s="42">
        <v>787.7152539205434</v>
      </c>
      <c r="R421" s="42">
        <v>763.5452539205435</v>
      </c>
      <c r="S421" s="42">
        <v>766.5552539205435</v>
      </c>
      <c r="T421" s="42">
        <v>772.4152539205435</v>
      </c>
      <c r="U421" s="42">
        <v>851.9352539205435</v>
      </c>
      <c r="V421" s="42">
        <v>927.9252539205435</v>
      </c>
      <c r="W421" s="42">
        <v>939.3452539205435</v>
      </c>
      <c r="X421" s="42">
        <v>797.3952539205435</v>
      </c>
      <c r="Y421" s="42">
        <v>1046.6852539205436</v>
      </c>
    </row>
    <row r="422" spans="1:25" ht="15.75" customHeight="1">
      <c r="A422" s="41">
        <f t="shared" si="10"/>
        <v>43302</v>
      </c>
      <c r="B422" s="42">
        <v>931.4352539205435</v>
      </c>
      <c r="C422" s="42">
        <v>827.0952539205435</v>
      </c>
      <c r="D422" s="42">
        <v>766.0852539205434</v>
      </c>
      <c r="E422" s="42">
        <v>743.4152539205435</v>
      </c>
      <c r="F422" s="42">
        <v>798.1652539205435</v>
      </c>
      <c r="G422" s="42">
        <v>855.9552539205434</v>
      </c>
      <c r="H422" s="42">
        <v>759.6052539205435</v>
      </c>
      <c r="I422" s="42">
        <v>868.7952539205435</v>
      </c>
      <c r="J422" s="42">
        <v>983.9552539205434</v>
      </c>
      <c r="K422" s="42">
        <v>831.0152539205435</v>
      </c>
      <c r="L422" s="42">
        <v>766.2652539205435</v>
      </c>
      <c r="M422" s="42">
        <v>791.1352539205435</v>
      </c>
      <c r="N422" s="42">
        <v>774.4952539205435</v>
      </c>
      <c r="O422" s="42">
        <v>786.6752539205435</v>
      </c>
      <c r="P422" s="42">
        <v>803.3452539205435</v>
      </c>
      <c r="Q422" s="42">
        <v>772.3552539205435</v>
      </c>
      <c r="R422" s="42">
        <v>797.4452539205435</v>
      </c>
      <c r="S422" s="42">
        <v>789.0052539205435</v>
      </c>
      <c r="T422" s="42">
        <v>783.7752539205435</v>
      </c>
      <c r="U422" s="42">
        <v>885.8652539205435</v>
      </c>
      <c r="V422" s="42">
        <v>1017.3952539205435</v>
      </c>
      <c r="W422" s="42">
        <v>1036.3352539205434</v>
      </c>
      <c r="X422" s="42">
        <v>875.2152539205434</v>
      </c>
      <c r="Y422" s="42">
        <v>958.8852539205435</v>
      </c>
    </row>
    <row r="423" spans="1:25" ht="15.75" customHeight="1">
      <c r="A423" s="41">
        <f t="shared" si="10"/>
        <v>43303</v>
      </c>
      <c r="B423" s="42">
        <v>965.7252539205435</v>
      </c>
      <c r="C423" s="42">
        <v>823.5552539205435</v>
      </c>
      <c r="D423" s="42">
        <v>776.0352539205435</v>
      </c>
      <c r="E423" s="42">
        <v>751.0852539205434</v>
      </c>
      <c r="F423" s="42">
        <v>780.5952539205435</v>
      </c>
      <c r="G423" s="42">
        <v>839.7652539205435</v>
      </c>
      <c r="H423" s="42">
        <v>753.8052539205435</v>
      </c>
      <c r="I423" s="42">
        <v>858.9952539205435</v>
      </c>
      <c r="J423" s="42">
        <v>948.1652539205435</v>
      </c>
      <c r="K423" s="42">
        <v>805.8052539205435</v>
      </c>
      <c r="L423" s="42">
        <v>805.3852539205435</v>
      </c>
      <c r="M423" s="42">
        <v>827.7552539205435</v>
      </c>
      <c r="N423" s="42">
        <v>795.9952539205435</v>
      </c>
      <c r="O423" s="42">
        <v>778.0052539205435</v>
      </c>
      <c r="P423" s="42">
        <v>782.2652539205435</v>
      </c>
      <c r="Q423" s="42">
        <v>808.3152539205435</v>
      </c>
      <c r="R423" s="42">
        <v>854.7652539205435</v>
      </c>
      <c r="S423" s="42">
        <v>836.5552539205435</v>
      </c>
      <c r="T423" s="42">
        <v>828.7552539205435</v>
      </c>
      <c r="U423" s="42">
        <v>935.8952539205435</v>
      </c>
      <c r="V423" s="42">
        <v>1089.6852539205436</v>
      </c>
      <c r="W423" s="42">
        <v>1098.3052539205437</v>
      </c>
      <c r="X423" s="42">
        <v>953.4352539205435</v>
      </c>
      <c r="Y423" s="42">
        <v>930.6952539205435</v>
      </c>
    </row>
    <row r="424" spans="1:25" ht="15.75" customHeight="1">
      <c r="A424" s="41">
        <f t="shared" si="10"/>
        <v>43304</v>
      </c>
      <c r="B424" s="42">
        <v>936.4452539205435</v>
      </c>
      <c r="C424" s="42">
        <v>810.6652539205435</v>
      </c>
      <c r="D424" s="42">
        <v>769.7652539205435</v>
      </c>
      <c r="E424" s="42">
        <v>743.4352539205435</v>
      </c>
      <c r="F424" s="42">
        <v>800.7852539205435</v>
      </c>
      <c r="G424" s="42">
        <v>856.6852539205435</v>
      </c>
      <c r="H424" s="42">
        <v>761.4352539205435</v>
      </c>
      <c r="I424" s="42">
        <v>961.3752539205435</v>
      </c>
      <c r="J424" s="42">
        <v>985.6252539205435</v>
      </c>
      <c r="K424" s="42">
        <v>831.0052539205435</v>
      </c>
      <c r="L424" s="42">
        <v>783.9352539205435</v>
      </c>
      <c r="M424" s="42">
        <v>810.5652539205435</v>
      </c>
      <c r="N424" s="42">
        <v>773.7552539205435</v>
      </c>
      <c r="O424" s="42">
        <v>787.1652539205435</v>
      </c>
      <c r="P424" s="42">
        <v>802.6352539205435</v>
      </c>
      <c r="Q424" s="42">
        <v>779.3552539205435</v>
      </c>
      <c r="R424" s="42">
        <v>820.7052539205434</v>
      </c>
      <c r="S424" s="42">
        <v>808.7652539205435</v>
      </c>
      <c r="T424" s="42">
        <v>787.9152539205435</v>
      </c>
      <c r="U424" s="42">
        <v>898.3252539205434</v>
      </c>
      <c r="V424" s="42">
        <v>1036.0852539205434</v>
      </c>
      <c r="W424" s="42">
        <v>1060.1152539205436</v>
      </c>
      <c r="X424" s="42">
        <v>892.0452539205435</v>
      </c>
      <c r="Y424" s="42">
        <v>991.3652539205435</v>
      </c>
    </row>
    <row r="425" spans="1:25" ht="15.75" customHeight="1">
      <c r="A425" s="41">
        <f t="shared" si="10"/>
        <v>43305</v>
      </c>
      <c r="B425" s="42">
        <v>864.1152539205435</v>
      </c>
      <c r="C425" s="42">
        <v>793.5252539205435</v>
      </c>
      <c r="D425" s="42">
        <v>757.0652539205435</v>
      </c>
      <c r="E425" s="42">
        <v>740.5652539205435</v>
      </c>
      <c r="F425" s="42">
        <v>799.1152539205435</v>
      </c>
      <c r="G425" s="42">
        <v>855.3352539205434</v>
      </c>
      <c r="H425" s="42">
        <v>759.0352539205435</v>
      </c>
      <c r="I425" s="42">
        <v>887.9252539205435</v>
      </c>
      <c r="J425" s="42">
        <v>981.8152539205435</v>
      </c>
      <c r="K425" s="42">
        <v>827.1852539205435</v>
      </c>
      <c r="L425" s="42">
        <v>774.2552539205435</v>
      </c>
      <c r="M425" s="42">
        <v>796.0452539205435</v>
      </c>
      <c r="N425" s="42">
        <v>767.8852539205435</v>
      </c>
      <c r="O425" s="42">
        <v>782.2552539205435</v>
      </c>
      <c r="P425" s="42">
        <v>798.2252539205435</v>
      </c>
      <c r="Q425" s="42">
        <v>770.8452539205435</v>
      </c>
      <c r="R425" s="42">
        <v>810.1952539205435</v>
      </c>
      <c r="S425" s="42">
        <v>799.7052539205434</v>
      </c>
      <c r="T425" s="42">
        <v>784.3352539205434</v>
      </c>
      <c r="U425" s="42">
        <v>892.6152539205435</v>
      </c>
      <c r="V425" s="42">
        <v>1018.7552539205435</v>
      </c>
      <c r="W425" s="42">
        <v>1045.8752539205436</v>
      </c>
      <c r="X425" s="42">
        <v>880.9552539205434</v>
      </c>
      <c r="Y425" s="42">
        <v>958.5452539205435</v>
      </c>
    </row>
    <row r="426" spans="1:25" ht="15.75" customHeight="1">
      <c r="A426" s="41">
        <f t="shared" si="10"/>
        <v>43306</v>
      </c>
      <c r="B426" s="42">
        <v>889.7752539205435</v>
      </c>
      <c r="C426" s="42">
        <v>769.5352539205435</v>
      </c>
      <c r="D426" s="42">
        <v>747.2152539205434</v>
      </c>
      <c r="E426" s="42">
        <v>736.3952539205435</v>
      </c>
      <c r="F426" s="42">
        <v>784.2552539205435</v>
      </c>
      <c r="G426" s="42">
        <v>849.0552539205435</v>
      </c>
      <c r="H426" s="42">
        <v>779.5052539205435</v>
      </c>
      <c r="I426" s="42">
        <v>993.8652539205435</v>
      </c>
      <c r="J426" s="42">
        <v>864.3152539205435</v>
      </c>
      <c r="K426" s="42">
        <v>849.0652539205435</v>
      </c>
      <c r="L426" s="42">
        <v>981.0252539205435</v>
      </c>
      <c r="M426" s="42">
        <v>1043.0752539205437</v>
      </c>
      <c r="N426" s="42">
        <v>1095.0952539205437</v>
      </c>
      <c r="O426" s="42">
        <v>1169.7252539205435</v>
      </c>
      <c r="P426" s="42">
        <v>1278.7052539205436</v>
      </c>
      <c r="Q426" s="42">
        <v>1261.9752539205435</v>
      </c>
      <c r="R426" s="42">
        <v>1254.1452539205436</v>
      </c>
      <c r="S426" s="42">
        <v>1110.5852539205437</v>
      </c>
      <c r="T426" s="42">
        <v>1065.1252539205436</v>
      </c>
      <c r="U426" s="42">
        <v>1112.5052539205435</v>
      </c>
      <c r="V426" s="42">
        <v>1252.2052539205436</v>
      </c>
      <c r="W426" s="42">
        <v>1245.4752539205435</v>
      </c>
      <c r="X426" s="42">
        <v>1099.0552539205437</v>
      </c>
      <c r="Y426" s="42">
        <v>828.0552539205435</v>
      </c>
    </row>
    <row r="427" spans="1:25" ht="15.75" customHeight="1">
      <c r="A427" s="41">
        <f t="shared" si="10"/>
        <v>43307</v>
      </c>
      <c r="B427" s="42">
        <v>841.8552539205435</v>
      </c>
      <c r="C427" s="42">
        <v>740.8152539205435</v>
      </c>
      <c r="D427" s="42">
        <v>769.4152539205435</v>
      </c>
      <c r="E427" s="42">
        <v>814.2352539205435</v>
      </c>
      <c r="F427" s="42">
        <v>896.3152539205435</v>
      </c>
      <c r="G427" s="42">
        <v>940.8552539205435</v>
      </c>
      <c r="H427" s="42">
        <v>956.1152539205435</v>
      </c>
      <c r="I427" s="42">
        <v>813.8452539205435</v>
      </c>
      <c r="J427" s="42">
        <v>1177.9152539205436</v>
      </c>
      <c r="K427" s="42">
        <v>1050.8252539205437</v>
      </c>
      <c r="L427" s="42">
        <v>982.8452539205435</v>
      </c>
      <c r="M427" s="42">
        <v>946.4152539205435</v>
      </c>
      <c r="N427" s="42">
        <v>930.8852539205435</v>
      </c>
      <c r="O427" s="42">
        <v>901.9352539205435</v>
      </c>
      <c r="P427" s="42">
        <v>905.9352539205435</v>
      </c>
      <c r="Q427" s="42">
        <v>907.5352539205435</v>
      </c>
      <c r="R427" s="42">
        <v>878.0452539205435</v>
      </c>
      <c r="S427" s="42">
        <v>842.1552539205435</v>
      </c>
      <c r="T427" s="42">
        <v>886.6352539205435</v>
      </c>
      <c r="U427" s="42">
        <v>814.1552539205435</v>
      </c>
      <c r="V427" s="42">
        <v>841.5852539205434</v>
      </c>
      <c r="W427" s="42">
        <v>842.1252539205435</v>
      </c>
      <c r="X427" s="42">
        <v>963.2352539205435</v>
      </c>
      <c r="Y427" s="42">
        <v>1435.3652539205436</v>
      </c>
    </row>
    <row r="428" spans="1:25" ht="15.75" customHeight="1">
      <c r="A428" s="41">
        <f t="shared" si="10"/>
        <v>43308</v>
      </c>
      <c r="B428" s="42">
        <v>961.5952539205435</v>
      </c>
      <c r="C428" s="42">
        <v>819.5452539205435</v>
      </c>
      <c r="D428" s="42">
        <v>782.1452539205435</v>
      </c>
      <c r="E428" s="42">
        <v>763.5952539205435</v>
      </c>
      <c r="F428" s="42">
        <v>742.6352539205435</v>
      </c>
      <c r="G428" s="42">
        <v>761.0552539205435</v>
      </c>
      <c r="H428" s="42">
        <v>836.8652539205435</v>
      </c>
      <c r="I428" s="42">
        <v>1096.1152539205436</v>
      </c>
      <c r="J428" s="42">
        <v>804.4552539205434</v>
      </c>
      <c r="K428" s="42">
        <v>889.2552539205435</v>
      </c>
      <c r="L428" s="42">
        <v>1044.9952539205435</v>
      </c>
      <c r="M428" s="42">
        <v>1148.6452539205436</v>
      </c>
      <c r="N428" s="42">
        <v>1212.5452539205437</v>
      </c>
      <c r="O428" s="42">
        <v>1269.5052539205435</v>
      </c>
      <c r="P428" s="42">
        <v>1243.9952539205435</v>
      </c>
      <c r="Q428" s="42">
        <v>1198.4652539205435</v>
      </c>
      <c r="R428" s="42">
        <v>1195.2552539205435</v>
      </c>
      <c r="S428" s="42">
        <v>1127.3752539205436</v>
      </c>
      <c r="T428" s="42">
        <v>1053.1452539205436</v>
      </c>
      <c r="U428" s="42">
        <v>1077.5052539205435</v>
      </c>
      <c r="V428" s="42">
        <v>1234.9152539205436</v>
      </c>
      <c r="W428" s="42">
        <v>1276.3452539205437</v>
      </c>
      <c r="X428" s="42">
        <v>1166.5352539205437</v>
      </c>
      <c r="Y428" s="42">
        <v>919.7152539205434</v>
      </c>
    </row>
    <row r="429" spans="1:25" ht="15.75" customHeight="1">
      <c r="A429" s="41">
        <f t="shared" si="10"/>
        <v>43309</v>
      </c>
      <c r="B429" s="42">
        <v>995.5452539205435</v>
      </c>
      <c r="C429" s="42">
        <v>854.6552539205435</v>
      </c>
      <c r="D429" s="42">
        <v>778.7652539205435</v>
      </c>
      <c r="E429" s="42">
        <v>753.4752539205435</v>
      </c>
      <c r="F429" s="42">
        <v>752.5752539205434</v>
      </c>
      <c r="G429" s="42">
        <v>806.9252539205435</v>
      </c>
      <c r="H429" s="42">
        <v>808.9352539205435</v>
      </c>
      <c r="I429" s="42">
        <v>1023.8152539205435</v>
      </c>
      <c r="J429" s="42">
        <v>841.8652539205435</v>
      </c>
      <c r="K429" s="42">
        <v>865.4752539205435</v>
      </c>
      <c r="L429" s="42">
        <v>998.7952539205435</v>
      </c>
      <c r="M429" s="42">
        <v>1036.2952539205435</v>
      </c>
      <c r="N429" s="42">
        <v>1094.7352539205435</v>
      </c>
      <c r="O429" s="42">
        <v>1150.6652539205436</v>
      </c>
      <c r="P429" s="42">
        <v>1170.1452539205436</v>
      </c>
      <c r="Q429" s="42">
        <v>1157.3852539205436</v>
      </c>
      <c r="R429" s="42">
        <v>1166.8552539205436</v>
      </c>
      <c r="S429" s="42">
        <v>1161.7352539205435</v>
      </c>
      <c r="T429" s="42">
        <v>1120.4352539205436</v>
      </c>
      <c r="U429" s="42">
        <v>1177.7952539205437</v>
      </c>
      <c r="V429" s="42">
        <v>1316.2252539205435</v>
      </c>
      <c r="W429" s="42">
        <v>1298.8852539205436</v>
      </c>
      <c r="X429" s="42">
        <v>1222.3152539205437</v>
      </c>
      <c r="Y429" s="42">
        <v>962.0752539205434</v>
      </c>
    </row>
    <row r="430" spans="1:25" ht="15.75" customHeight="1">
      <c r="A430" s="41">
        <f t="shared" si="10"/>
        <v>43310</v>
      </c>
      <c r="B430" s="42">
        <v>1037.7252539205435</v>
      </c>
      <c r="C430" s="42">
        <v>900.7852539205435</v>
      </c>
      <c r="D430" s="42">
        <v>799.1152539205435</v>
      </c>
      <c r="E430" s="42">
        <v>768.5852539205434</v>
      </c>
      <c r="F430" s="42">
        <v>743.3252539205434</v>
      </c>
      <c r="G430" s="42">
        <v>775.8452539205435</v>
      </c>
      <c r="H430" s="42">
        <v>825.8952539205435</v>
      </c>
      <c r="I430" s="42">
        <v>915.8752539205435</v>
      </c>
      <c r="J430" s="42">
        <v>792.1052539205435</v>
      </c>
      <c r="K430" s="42">
        <v>960.6052539205435</v>
      </c>
      <c r="L430" s="42">
        <v>1089.2352539205435</v>
      </c>
      <c r="M430" s="42">
        <v>1145.1552539205436</v>
      </c>
      <c r="N430" s="42">
        <v>1179.1552539205436</v>
      </c>
      <c r="O430" s="42">
        <v>1206.9452539205436</v>
      </c>
      <c r="P430" s="42">
        <v>1201.5352539205437</v>
      </c>
      <c r="Q430" s="42">
        <v>1200.5052539205435</v>
      </c>
      <c r="R430" s="42">
        <v>1223.1052539205436</v>
      </c>
      <c r="S430" s="42">
        <v>1201.0952539205437</v>
      </c>
      <c r="T430" s="42">
        <v>1156.0852539205437</v>
      </c>
      <c r="U430" s="42">
        <v>1203.5152539205435</v>
      </c>
      <c r="V430" s="42">
        <v>1328.4652539205435</v>
      </c>
      <c r="W430" s="42">
        <v>1325.6252539205436</v>
      </c>
      <c r="X430" s="42">
        <v>1239.0852539205437</v>
      </c>
      <c r="Y430" s="42">
        <v>1060.5752539205437</v>
      </c>
    </row>
    <row r="431" spans="1:25" ht="15.75" customHeight="1">
      <c r="A431" s="41">
        <f t="shared" si="10"/>
        <v>43311</v>
      </c>
      <c r="B431" s="42">
        <v>875.3352539205434</v>
      </c>
      <c r="C431" s="42">
        <v>803.7952539205435</v>
      </c>
      <c r="D431" s="42">
        <v>769.7052539205434</v>
      </c>
      <c r="E431" s="42">
        <v>761.5552539205435</v>
      </c>
      <c r="F431" s="42">
        <v>741.2252539205435</v>
      </c>
      <c r="G431" s="42">
        <v>770.1052539205435</v>
      </c>
      <c r="H431" s="42">
        <v>826.4452539205435</v>
      </c>
      <c r="I431" s="42">
        <v>1023.7152539205434</v>
      </c>
      <c r="J431" s="42">
        <v>795.8352539205434</v>
      </c>
      <c r="K431" s="42">
        <v>988.2852539205435</v>
      </c>
      <c r="L431" s="42">
        <v>1118.9752539205435</v>
      </c>
      <c r="M431" s="42">
        <v>1181.1552539205436</v>
      </c>
      <c r="N431" s="42">
        <v>1216.4952539205435</v>
      </c>
      <c r="O431" s="42">
        <v>1249.1352539205436</v>
      </c>
      <c r="P431" s="42">
        <v>1246.4952539205435</v>
      </c>
      <c r="Q431" s="42">
        <v>1250.3752539205436</v>
      </c>
      <c r="R431" s="42">
        <v>1259.7752539205435</v>
      </c>
      <c r="S431" s="42">
        <v>1239.9652539205435</v>
      </c>
      <c r="T431" s="42">
        <v>1189.4052539205436</v>
      </c>
      <c r="U431" s="42">
        <v>1189.5652539205437</v>
      </c>
      <c r="V431" s="42">
        <v>1356.0852539205437</v>
      </c>
      <c r="W431" s="42">
        <v>1356.1552539205436</v>
      </c>
      <c r="X431" s="42">
        <v>1257.8952539205436</v>
      </c>
      <c r="Y431" s="42">
        <v>984.1252539205435</v>
      </c>
    </row>
    <row r="432" spans="1:25" ht="15.75" customHeight="1">
      <c r="A432" s="41">
        <f t="shared" si="10"/>
        <v>43312</v>
      </c>
      <c r="B432" s="42">
        <v>817.1852539205435</v>
      </c>
      <c r="C432" s="42">
        <v>783.6752539205435</v>
      </c>
      <c r="D432" s="42">
        <v>766.0952539205435</v>
      </c>
      <c r="E432" s="42">
        <v>747.5352539205435</v>
      </c>
      <c r="F432" s="42">
        <v>736.1952539205435</v>
      </c>
      <c r="G432" s="42">
        <v>773.0952539205435</v>
      </c>
      <c r="H432" s="42">
        <v>805.7252539205435</v>
      </c>
      <c r="I432" s="42">
        <v>972.2852539205435</v>
      </c>
      <c r="J432" s="42">
        <v>803.8052539205435</v>
      </c>
      <c r="K432" s="42">
        <v>954.7652539205435</v>
      </c>
      <c r="L432" s="42">
        <v>1117.0252539205435</v>
      </c>
      <c r="M432" s="42">
        <v>1183.4652539205435</v>
      </c>
      <c r="N432" s="42">
        <v>1218.1152539205436</v>
      </c>
      <c r="O432" s="42">
        <v>1254.9452539205436</v>
      </c>
      <c r="P432" s="42">
        <v>1317.1352539205436</v>
      </c>
      <c r="Q432" s="42">
        <v>1401.8552539205436</v>
      </c>
      <c r="R432" s="42">
        <v>1298.2552539205435</v>
      </c>
      <c r="S432" s="42">
        <v>1242.9852539205435</v>
      </c>
      <c r="T432" s="42">
        <v>1195.6752539205436</v>
      </c>
      <c r="U432" s="42">
        <v>1213.0152539205435</v>
      </c>
      <c r="V432" s="42">
        <v>1366.8752539205436</v>
      </c>
      <c r="W432" s="42">
        <v>1361.2752539205435</v>
      </c>
      <c r="X432" s="42">
        <v>1240.7652539205435</v>
      </c>
      <c r="Y432" s="42">
        <v>1001.3352539205434</v>
      </c>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91" t="s">
        <v>82</v>
      </c>
      <c r="B435" s="94" t="s">
        <v>83</v>
      </c>
      <c r="C435" s="95"/>
      <c r="D435" s="95"/>
      <c r="E435" s="95"/>
      <c r="F435" s="95"/>
      <c r="G435" s="95"/>
      <c r="H435" s="95"/>
      <c r="I435" s="95"/>
      <c r="J435" s="95"/>
      <c r="K435" s="95"/>
      <c r="L435" s="95"/>
      <c r="M435" s="95"/>
      <c r="N435" s="95"/>
      <c r="O435" s="95"/>
      <c r="P435" s="95"/>
      <c r="Q435" s="95"/>
      <c r="R435" s="95"/>
      <c r="S435" s="95"/>
      <c r="T435" s="95"/>
      <c r="U435" s="95"/>
      <c r="V435" s="95"/>
      <c r="W435" s="95"/>
      <c r="X435" s="95"/>
      <c r="Y435" s="96"/>
    </row>
    <row r="436" spans="1:25" ht="15.75" customHeight="1">
      <c r="A436" s="92"/>
      <c r="B436" s="97"/>
      <c r="C436" s="98"/>
      <c r="D436" s="98"/>
      <c r="E436" s="98"/>
      <c r="F436" s="98"/>
      <c r="G436" s="98"/>
      <c r="H436" s="98"/>
      <c r="I436" s="98"/>
      <c r="J436" s="98"/>
      <c r="K436" s="98"/>
      <c r="L436" s="98"/>
      <c r="M436" s="98"/>
      <c r="N436" s="98"/>
      <c r="O436" s="98"/>
      <c r="P436" s="98"/>
      <c r="Q436" s="98"/>
      <c r="R436" s="98"/>
      <c r="S436" s="98"/>
      <c r="T436" s="98"/>
      <c r="U436" s="98"/>
      <c r="V436" s="98"/>
      <c r="W436" s="98"/>
      <c r="X436" s="98"/>
      <c r="Y436" s="99"/>
    </row>
    <row r="437" spans="1:25" ht="15.75" customHeight="1">
      <c r="A437" s="92"/>
      <c r="B437" s="89" t="s">
        <v>84</v>
      </c>
      <c r="C437" s="89" t="s">
        <v>85</v>
      </c>
      <c r="D437" s="89" t="s">
        <v>86</v>
      </c>
      <c r="E437" s="89" t="s">
        <v>87</v>
      </c>
      <c r="F437" s="89" t="s">
        <v>88</v>
      </c>
      <c r="G437" s="89" t="s">
        <v>89</v>
      </c>
      <c r="H437" s="89" t="s">
        <v>90</v>
      </c>
      <c r="I437" s="89" t="s">
        <v>91</v>
      </c>
      <c r="J437" s="89" t="s">
        <v>92</v>
      </c>
      <c r="K437" s="89" t="s">
        <v>93</v>
      </c>
      <c r="L437" s="89" t="s">
        <v>94</v>
      </c>
      <c r="M437" s="89" t="s">
        <v>95</v>
      </c>
      <c r="N437" s="89" t="s">
        <v>96</v>
      </c>
      <c r="O437" s="89" t="s">
        <v>97</v>
      </c>
      <c r="P437" s="89" t="s">
        <v>98</v>
      </c>
      <c r="Q437" s="89" t="s">
        <v>99</v>
      </c>
      <c r="R437" s="89" t="s">
        <v>100</v>
      </c>
      <c r="S437" s="89" t="s">
        <v>101</v>
      </c>
      <c r="T437" s="89" t="s">
        <v>102</v>
      </c>
      <c r="U437" s="89" t="s">
        <v>103</v>
      </c>
      <c r="V437" s="89" t="s">
        <v>104</v>
      </c>
      <c r="W437" s="89" t="s">
        <v>105</v>
      </c>
      <c r="X437" s="89" t="s">
        <v>106</v>
      </c>
      <c r="Y437" s="89" t="s">
        <v>107</v>
      </c>
    </row>
    <row r="438" spans="1:25" ht="15.75" customHeight="1">
      <c r="A438" s="93"/>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ht="15.75" customHeight="1">
      <c r="A439" s="41">
        <f>A402</f>
        <v>43282</v>
      </c>
      <c r="B439" s="42">
        <v>914.3755839205435</v>
      </c>
      <c r="C439" s="42">
        <v>801.2855839205436</v>
      </c>
      <c r="D439" s="42">
        <v>772.8955839205436</v>
      </c>
      <c r="E439" s="42">
        <v>757.5555839205435</v>
      </c>
      <c r="F439" s="42">
        <v>737.7255839205435</v>
      </c>
      <c r="G439" s="42">
        <v>756.6355839205436</v>
      </c>
      <c r="H439" s="42">
        <v>797.3255839205435</v>
      </c>
      <c r="I439" s="42">
        <v>857.5355839205436</v>
      </c>
      <c r="J439" s="42">
        <v>759.4655839205435</v>
      </c>
      <c r="K439" s="42">
        <v>909.4355839205435</v>
      </c>
      <c r="L439" s="42">
        <v>997.9255839205435</v>
      </c>
      <c r="M439" s="42">
        <v>1030.7555839205436</v>
      </c>
      <c r="N439" s="42">
        <v>1043.2055839205436</v>
      </c>
      <c r="O439" s="42">
        <v>1062.9155839205437</v>
      </c>
      <c r="P439" s="42">
        <v>1091.5855839205437</v>
      </c>
      <c r="Q439" s="42">
        <v>1099.9055839205437</v>
      </c>
      <c r="R439" s="42">
        <v>1105.0255839205436</v>
      </c>
      <c r="S439" s="42">
        <v>1055.1555839205437</v>
      </c>
      <c r="T439" s="42">
        <v>1012.7955839205435</v>
      </c>
      <c r="U439" s="42">
        <v>1004.4655839205435</v>
      </c>
      <c r="V439" s="42">
        <v>1107.6555839205437</v>
      </c>
      <c r="W439" s="42">
        <v>1172.0455839205435</v>
      </c>
      <c r="X439" s="42">
        <v>1070.1855839205436</v>
      </c>
      <c r="Y439" s="42">
        <v>874.3855839205436</v>
      </c>
    </row>
    <row r="440" spans="1:25" ht="15.75" customHeight="1">
      <c r="A440" s="41">
        <f>A439+1</f>
        <v>43283</v>
      </c>
      <c r="B440" s="42">
        <v>810.3655839205435</v>
      </c>
      <c r="C440" s="42">
        <v>749.8055839205435</v>
      </c>
      <c r="D440" s="42">
        <v>736.0255839205436</v>
      </c>
      <c r="E440" s="42">
        <v>732.4255839205435</v>
      </c>
      <c r="F440" s="42">
        <v>732.0555839205435</v>
      </c>
      <c r="G440" s="42">
        <v>756.7555839205435</v>
      </c>
      <c r="H440" s="42">
        <v>803.7455839205435</v>
      </c>
      <c r="I440" s="42">
        <v>1021.2055839205435</v>
      </c>
      <c r="J440" s="42">
        <v>790.5355839205436</v>
      </c>
      <c r="K440" s="42">
        <v>955.0655839205435</v>
      </c>
      <c r="L440" s="42">
        <v>1031.4355839205436</v>
      </c>
      <c r="M440" s="42">
        <v>1096.4055839205437</v>
      </c>
      <c r="N440" s="42">
        <v>1107.9655839205436</v>
      </c>
      <c r="O440" s="42">
        <v>1099.3855839205437</v>
      </c>
      <c r="P440" s="42">
        <v>1121.1255839205437</v>
      </c>
      <c r="Q440" s="42">
        <v>1137.6155839205437</v>
      </c>
      <c r="R440" s="42">
        <v>1151.8955839205437</v>
      </c>
      <c r="S440" s="42">
        <v>1123.3055839205435</v>
      </c>
      <c r="T440" s="42">
        <v>1051.7655839205436</v>
      </c>
      <c r="U440" s="42">
        <v>1008.9955839205435</v>
      </c>
      <c r="V440" s="42">
        <v>1122.3055839205435</v>
      </c>
      <c r="W440" s="42">
        <v>1160.6455839205437</v>
      </c>
      <c r="X440" s="42">
        <v>1074.8655839205437</v>
      </c>
      <c r="Y440" s="42">
        <v>867.7855839205436</v>
      </c>
    </row>
    <row r="441" spans="1:25" ht="15.75" customHeight="1">
      <c r="A441" s="41">
        <f aca="true" t="shared" si="11" ref="A441:A469">A440+1</f>
        <v>43284</v>
      </c>
      <c r="B441" s="42">
        <v>835.0955839205435</v>
      </c>
      <c r="C441" s="42">
        <v>766.2555839205435</v>
      </c>
      <c r="D441" s="42">
        <v>750.1655839205436</v>
      </c>
      <c r="E441" s="42">
        <v>737.0055839205435</v>
      </c>
      <c r="F441" s="42">
        <v>733.7955839205435</v>
      </c>
      <c r="G441" s="42">
        <v>756.5255839205436</v>
      </c>
      <c r="H441" s="42">
        <v>804.0855839205435</v>
      </c>
      <c r="I441" s="42">
        <v>997.6355839205436</v>
      </c>
      <c r="J441" s="42">
        <v>789.5455839205435</v>
      </c>
      <c r="K441" s="42">
        <v>978.9655839205435</v>
      </c>
      <c r="L441" s="42">
        <v>1016.5955839205435</v>
      </c>
      <c r="M441" s="42">
        <v>1056.5455839205435</v>
      </c>
      <c r="N441" s="42">
        <v>1104.7955839205435</v>
      </c>
      <c r="O441" s="42">
        <v>1108.2555839205436</v>
      </c>
      <c r="P441" s="42">
        <v>1123.8755839205437</v>
      </c>
      <c r="Q441" s="42">
        <v>1143.5055839205436</v>
      </c>
      <c r="R441" s="42">
        <v>1144.0955839205437</v>
      </c>
      <c r="S441" s="42">
        <v>1075.6555839205437</v>
      </c>
      <c r="T441" s="42">
        <v>1018.0555839205435</v>
      </c>
      <c r="U441" s="42">
        <v>1004.6355839205436</v>
      </c>
      <c r="V441" s="42">
        <v>1114.0255839205436</v>
      </c>
      <c r="W441" s="42">
        <v>1134.0855839205437</v>
      </c>
      <c r="X441" s="42">
        <v>1065.9755839205436</v>
      </c>
      <c r="Y441" s="42">
        <v>843.1255839205435</v>
      </c>
    </row>
    <row r="442" spans="1:25" ht="15.75" customHeight="1">
      <c r="A442" s="41">
        <f t="shared" si="11"/>
        <v>43285</v>
      </c>
      <c r="B442" s="42">
        <v>850.9855839205435</v>
      </c>
      <c r="C442" s="42">
        <v>764.4755839205435</v>
      </c>
      <c r="D442" s="42">
        <v>729.3555839205435</v>
      </c>
      <c r="E442" s="42">
        <v>728.0255839205436</v>
      </c>
      <c r="F442" s="42">
        <v>730.2055839205435</v>
      </c>
      <c r="G442" s="42">
        <v>732.8855839205436</v>
      </c>
      <c r="H442" s="42">
        <v>794.5455839205435</v>
      </c>
      <c r="I442" s="42">
        <v>975.1155839205435</v>
      </c>
      <c r="J442" s="42">
        <v>830.6555839205436</v>
      </c>
      <c r="K442" s="42">
        <v>984.5555839205435</v>
      </c>
      <c r="L442" s="42">
        <v>1067.1355839205437</v>
      </c>
      <c r="M442" s="42">
        <v>1100.9055839205437</v>
      </c>
      <c r="N442" s="42">
        <v>1109.6055839205437</v>
      </c>
      <c r="O442" s="42">
        <v>1157.8255839205437</v>
      </c>
      <c r="P442" s="42">
        <v>1170.2355839205436</v>
      </c>
      <c r="Q442" s="42">
        <v>1157.5855839205437</v>
      </c>
      <c r="R442" s="42">
        <v>1148.3955839205437</v>
      </c>
      <c r="S442" s="42">
        <v>1090.9255839205437</v>
      </c>
      <c r="T442" s="42">
        <v>1031.4255839205437</v>
      </c>
      <c r="U442" s="42">
        <v>1026.6155839205435</v>
      </c>
      <c r="V442" s="42">
        <v>1171.6255839205437</v>
      </c>
      <c r="W442" s="42">
        <v>1176.3855839205437</v>
      </c>
      <c r="X442" s="42">
        <v>1100.2655839205436</v>
      </c>
      <c r="Y442" s="42">
        <v>915.4455839205435</v>
      </c>
    </row>
    <row r="443" spans="1:25" ht="15.75" customHeight="1">
      <c r="A443" s="41">
        <f t="shared" si="11"/>
        <v>43286</v>
      </c>
      <c r="B443" s="42">
        <v>855.0355839205436</v>
      </c>
      <c r="C443" s="42">
        <v>779.2855839205436</v>
      </c>
      <c r="D443" s="42">
        <v>746.9755839205435</v>
      </c>
      <c r="E443" s="42">
        <v>740.6855839205435</v>
      </c>
      <c r="F443" s="42">
        <v>735.9655839205435</v>
      </c>
      <c r="G443" s="42">
        <v>734.1955839205435</v>
      </c>
      <c r="H443" s="42">
        <v>823.0455839205435</v>
      </c>
      <c r="I443" s="42">
        <v>975.9755839205435</v>
      </c>
      <c r="J443" s="42">
        <v>817.8455839205435</v>
      </c>
      <c r="K443" s="42">
        <v>972.3155839205435</v>
      </c>
      <c r="L443" s="42">
        <v>1025.7155839205436</v>
      </c>
      <c r="M443" s="42">
        <v>1043.2255839205436</v>
      </c>
      <c r="N443" s="42">
        <v>1073.8055839205435</v>
      </c>
      <c r="O443" s="42">
        <v>1137.2855839205436</v>
      </c>
      <c r="P443" s="42">
        <v>1135.8155839205435</v>
      </c>
      <c r="Q443" s="42">
        <v>1124.2255839205436</v>
      </c>
      <c r="R443" s="42">
        <v>1085.9655839205436</v>
      </c>
      <c r="S443" s="42">
        <v>1070.7055839205436</v>
      </c>
      <c r="T443" s="42">
        <v>1028.2555839205436</v>
      </c>
      <c r="U443" s="42">
        <v>1025.2355839205436</v>
      </c>
      <c r="V443" s="42">
        <v>1149.9755839205436</v>
      </c>
      <c r="W443" s="42">
        <v>1142.2755839205436</v>
      </c>
      <c r="X443" s="42">
        <v>1080.4755839205436</v>
      </c>
      <c r="Y443" s="42">
        <v>869.5055839205435</v>
      </c>
    </row>
    <row r="444" spans="1:25" ht="15.75" customHeight="1">
      <c r="A444" s="41">
        <f t="shared" si="11"/>
        <v>43287</v>
      </c>
      <c r="B444" s="42">
        <v>827.3755839205435</v>
      </c>
      <c r="C444" s="42">
        <v>762.5855839205435</v>
      </c>
      <c r="D444" s="42">
        <v>742.2755839205436</v>
      </c>
      <c r="E444" s="42">
        <v>737.0955839205435</v>
      </c>
      <c r="F444" s="42">
        <v>777.8055839205435</v>
      </c>
      <c r="G444" s="42">
        <v>805.4355839205435</v>
      </c>
      <c r="H444" s="42">
        <v>801.5655839205435</v>
      </c>
      <c r="I444" s="42">
        <v>966.9955839205435</v>
      </c>
      <c r="J444" s="42">
        <v>797.0355839205436</v>
      </c>
      <c r="K444" s="42">
        <v>923.8255839205435</v>
      </c>
      <c r="L444" s="42">
        <v>994.8755839205435</v>
      </c>
      <c r="M444" s="42">
        <v>1093.1255839205437</v>
      </c>
      <c r="N444" s="42">
        <v>1108.2555839205436</v>
      </c>
      <c r="O444" s="42">
        <v>1115.6355839205437</v>
      </c>
      <c r="P444" s="42">
        <v>1102.8955839205437</v>
      </c>
      <c r="Q444" s="42">
        <v>1093.8255839205437</v>
      </c>
      <c r="R444" s="42">
        <v>1083.7855839205436</v>
      </c>
      <c r="S444" s="42">
        <v>1055.4155839205437</v>
      </c>
      <c r="T444" s="42">
        <v>1055.5155839205436</v>
      </c>
      <c r="U444" s="42">
        <v>1029.3655839205435</v>
      </c>
      <c r="V444" s="42">
        <v>1124.5555839205435</v>
      </c>
      <c r="W444" s="42">
        <v>1196.9255839205437</v>
      </c>
      <c r="X444" s="42">
        <v>1083.9755839205436</v>
      </c>
      <c r="Y444" s="42">
        <v>865.8555839205435</v>
      </c>
    </row>
    <row r="445" spans="1:25" ht="15.75" customHeight="1">
      <c r="A445" s="41">
        <f t="shared" si="11"/>
        <v>43288</v>
      </c>
      <c r="B445" s="42">
        <v>875.8155839205435</v>
      </c>
      <c r="C445" s="42">
        <v>792.2455839205435</v>
      </c>
      <c r="D445" s="42">
        <v>771.6855839205435</v>
      </c>
      <c r="E445" s="42">
        <v>750.3755839205435</v>
      </c>
      <c r="F445" s="42">
        <v>781.0055839205435</v>
      </c>
      <c r="G445" s="42">
        <v>812.4255839205435</v>
      </c>
      <c r="H445" s="42">
        <v>802.2655839205436</v>
      </c>
      <c r="I445" s="42">
        <v>876.5455839205435</v>
      </c>
      <c r="J445" s="42">
        <v>780.0155839205436</v>
      </c>
      <c r="K445" s="42">
        <v>926.4355839205435</v>
      </c>
      <c r="L445" s="42">
        <v>1032.9355839205436</v>
      </c>
      <c r="M445" s="42">
        <v>1091.8455839205437</v>
      </c>
      <c r="N445" s="42">
        <v>1124.6855839205436</v>
      </c>
      <c r="O445" s="42">
        <v>1147.6955839205436</v>
      </c>
      <c r="P445" s="42">
        <v>1134.6555839205437</v>
      </c>
      <c r="Q445" s="42">
        <v>1132.3955839205437</v>
      </c>
      <c r="R445" s="42">
        <v>1120.3055839205435</v>
      </c>
      <c r="S445" s="42">
        <v>1138.6255839205437</v>
      </c>
      <c r="T445" s="42">
        <v>1094.1155839205437</v>
      </c>
      <c r="U445" s="42">
        <v>1081.5655839205435</v>
      </c>
      <c r="V445" s="42">
        <v>1216.6155839205437</v>
      </c>
      <c r="W445" s="42">
        <v>1299.4955839205436</v>
      </c>
      <c r="X445" s="42">
        <v>1142.4555839205436</v>
      </c>
      <c r="Y445" s="42">
        <v>860.6955839205435</v>
      </c>
    </row>
    <row r="446" spans="1:25" ht="15.75" customHeight="1">
      <c r="A446" s="41">
        <f t="shared" si="11"/>
        <v>43289</v>
      </c>
      <c r="B446" s="42">
        <v>1034.0755839205435</v>
      </c>
      <c r="C446" s="42">
        <v>835.8055839205435</v>
      </c>
      <c r="D446" s="42">
        <v>811.8255839205435</v>
      </c>
      <c r="E446" s="42">
        <v>793.7955839205435</v>
      </c>
      <c r="F446" s="42">
        <v>768.1455839205436</v>
      </c>
      <c r="G446" s="42">
        <v>758.5855839205435</v>
      </c>
      <c r="H446" s="42">
        <v>848.0355839205436</v>
      </c>
      <c r="I446" s="42">
        <v>897.1755839205435</v>
      </c>
      <c r="J446" s="42">
        <v>834.1755839205435</v>
      </c>
      <c r="K446" s="42">
        <v>1003.3955839205436</v>
      </c>
      <c r="L446" s="42">
        <v>1133.8455839205437</v>
      </c>
      <c r="M446" s="42">
        <v>1155.1555839205437</v>
      </c>
      <c r="N446" s="42">
        <v>1144.1355839205437</v>
      </c>
      <c r="O446" s="42">
        <v>1152.9155839205437</v>
      </c>
      <c r="P446" s="42">
        <v>1144.5255839205436</v>
      </c>
      <c r="Q446" s="42">
        <v>1141.9555839205436</v>
      </c>
      <c r="R446" s="42">
        <v>1154.2655839205436</v>
      </c>
      <c r="S446" s="42">
        <v>1124.9455839205436</v>
      </c>
      <c r="T446" s="42">
        <v>1127.4055839205437</v>
      </c>
      <c r="U446" s="42">
        <v>1128.4155839205437</v>
      </c>
      <c r="V446" s="42">
        <v>1222.8655839205437</v>
      </c>
      <c r="W446" s="42">
        <v>1369.3155839205435</v>
      </c>
      <c r="X446" s="42">
        <v>1203.9855839205436</v>
      </c>
      <c r="Y446" s="42">
        <v>992.3655839205435</v>
      </c>
    </row>
    <row r="447" spans="1:25" ht="15.75" customHeight="1">
      <c r="A447" s="41">
        <f t="shared" si="11"/>
        <v>43290</v>
      </c>
      <c r="B447" s="42">
        <v>1027.9455839205436</v>
      </c>
      <c r="C447" s="42">
        <v>843.6855839205435</v>
      </c>
      <c r="D447" s="42">
        <v>809.3855839205436</v>
      </c>
      <c r="E447" s="42">
        <v>791.7755839205436</v>
      </c>
      <c r="F447" s="42">
        <v>762.9855839205435</v>
      </c>
      <c r="G447" s="42">
        <v>760.6655839205436</v>
      </c>
      <c r="H447" s="42">
        <v>904.9555839205435</v>
      </c>
      <c r="I447" s="42">
        <v>1160.0855839205437</v>
      </c>
      <c r="J447" s="42">
        <v>973.9955839205435</v>
      </c>
      <c r="K447" s="42">
        <v>1133.2255839205436</v>
      </c>
      <c r="L447" s="42">
        <v>1221.8455839205437</v>
      </c>
      <c r="M447" s="42">
        <v>1247.8355839205437</v>
      </c>
      <c r="N447" s="42">
        <v>1238.5655839205435</v>
      </c>
      <c r="O447" s="42">
        <v>1293.1155839205437</v>
      </c>
      <c r="P447" s="42">
        <v>1296.5055839205436</v>
      </c>
      <c r="Q447" s="42">
        <v>1288.3955839205437</v>
      </c>
      <c r="R447" s="42">
        <v>1233.1055839205437</v>
      </c>
      <c r="S447" s="42">
        <v>1192.7455839205436</v>
      </c>
      <c r="T447" s="42">
        <v>1177.4855839205436</v>
      </c>
      <c r="U447" s="42">
        <v>1111.3355839205437</v>
      </c>
      <c r="V447" s="42">
        <v>1296.6455839205437</v>
      </c>
      <c r="W447" s="42">
        <v>1343.2155839205436</v>
      </c>
      <c r="X447" s="42">
        <v>1272.8055839205435</v>
      </c>
      <c r="Y447" s="42">
        <v>1007.7955839205435</v>
      </c>
    </row>
    <row r="448" spans="1:25" ht="15.75" customHeight="1">
      <c r="A448" s="41">
        <f t="shared" si="11"/>
        <v>43291</v>
      </c>
      <c r="B448" s="42">
        <v>881.0655839205435</v>
      </c>
      <c r="C448" s="42">
        <v>811.2355839205435</v>
      </c>
      <c r="D448" s="42">
        <v>795.1155839205435</v>
      </c>
      <c r="E448" s="42">
        <v>774.7555839205435</v>
      </c>
      <c r="F448" s="42">
        <v>758.4155839205436</v>
      </c>
      <c r="G448" s="42">
        <v>756.6855839205435</v>
      </c>
      <c r="H448" s="42">
        <v>866.3455839205435</v>
      </c>
      <c r="I448" s="42">
        <v>1061.6055839205437</v>
      </c>
      <c r="J448" s="42">
        <v>954.1855839205435</v>
      </c>
      <c r="K448" s="42">
        <v>1068.9455839205436</v>
      </c>
      <c r="L448" s="42">
        <v>1108.4155839205437</v>
      </c>
      <c r="M448" s="42">
        <v>1125.5155839205436</v>
      </c>
      <c r="N448" s="42">
        <v>1113.1755839205437</v>
      </c>
      <c r="O448" s="42">
        <v>1197.7355839205436</v>
      </c>
      <c r="P448" s="42">
        <v>1232.1355839205437</v>
      </c>
      <c r="Q448" s="42">
        <v>1224.4555839205436</v>
      </c>
      <c r="R448" s="42">
        <v>1217.3955839205437</v>
      </c>
      <c r="S448" s="42">
        <v>1133.9055839205437</v>
      </c>
      <c r="T448" s="42">
        <v>1110.1955839205436</v>
      </c>
      <c r="U448" s="42">
        <v>1119.1155839205437</v>
      </c>
      <c r="V448" s="42">
        <v>1246.3455839205437</v>
      </c>
      <c r="W448" s="42">
        <v>1260.9555839205436</v>
      </c>
      <c r="X448" s="42">
        <v>1206.4955839205436</v>
      </c>
      <c r="Y448" s="42">
        <v>1047.7555839205436</v>
      </c>
    </row>
    <row r="449" spans="1:25" ht="15.75" customHeight="1">
      <c r="A449" s="41">
        <f t="shared" si="11"/>
        <v>43292</v>
      </c>
      <c r="B449" s="42">
        <v>909.3255839205435</v>
      </c>
      <c r="C449" s="42">
        <v>848.3355839205435</v>
      </c>
      <c r="D449" s="42">
        <v>822.1555839205436</v>
      </c>
      <c r="E449" s="42">
        <v>795.0455839205435</v>
      </c>
      <c r="F449" s="42">
        <v>766.1255839205435</v>
      </c>
      <c r="G449" s="42">
        <v>768.2455839205435</v>
      </c>
      <c r="H449" s="42">
        <v>900.8755839205435</v>
      </c>
      <c r="I449" s="42">
        <v>1133.8655839205437</v>
      </c>
      <c r="J449" s="42">
        <v>972.7055839205435</v>
      </c>
      <c r="K449" s="42">
        <v>1149.9155839205437</v>
      </c>
      <c r="L449" s="42">
        <v>1304.9955839205436</v>
      </c>
      <c r="M449" s="42">
        <v>1343.7755839205436</v>
      </c>
      <c r="N449" s="42">
        <v>1334.8255839205437</v>
      </c>
      <c r="O449" s="42">
        <v>1336.1655839205437</v>
      </c>
      <c r="P449" s="42">
        <v>1391.5855839205437</v>
      </c>
      <c r="Q449" s="42">
        <v>1369.2855839205436</v>
      </c>
      <c r="R449" s="42">
        <v>1364.4255839205437</v>
      </c>
      <c r="S449" s="42">
        <v>1374.9855839205436</v>
      </c>
      <c r="T449" s="42">
        <v>1316.5955839205437</v>
      </c>
      <c r="U449" s="42">
        <v>1198.7755839205436</v>
      </c>
      <c r="V449" s="42">
        <v>1349.5555839205435</v>
      </c>
      <c r="W449" s="42">
        <v>1545.5255839205436</v>
      </c>
      <c r="X449" s="42">
        <v>1312.6455839205437</v>
      </c>
      <c r="Y449" s="42">
        <v>1068.4155839205437</v>
      </c>
    </row>
    <row r="450" spans="1:25" ht="15.75" customHeight="1">
      <c r="A450" s="41">
        <f t="shared" si="11"/>
        <v>43293</v>
      </c>
      <c r="B450" s="42">
        <v>888.2455839205435</v>
      </c>
      <c r="C450" s="42">
        <v>832.6955839205435</v>
      </c>
      <c r="D450" s="42">
        <v>797.9655839205435</v>
      </c>
      <c r="E450" s="42">
        <v>766.4855839205435</v>
      </c>
      <c r="F450" s="42">
        <v>751.4055839205436</v>
      </c>
      <c r="G450" s="42">
        <v>755.1455839205436</v>
      </c>
      <c r="H450" s="42">
        <v>893.4555839205435</v>
      </c>
      <c r="I450" s="42">
        <v>1064.4355839205436</v>
      </c>
      <c r="J450" s="42">
        <v>835.7655839205436</v>
      </c>
      <c r="K450" s="42">
        <v>1066.8255839205437</v>
      </c>
      <c r="L450" s="42">
        <v>1171.9055839205437</v>
      </c>
      <c r="M450" s="42">
        <v>1205.0455839205435</v>
      </c>
      <c r="N450" s="42">
        <v>1191.5355839205436</v>
      </c>
      <c r="O450" s="42">
        <v>1202.2855839205436</v>
      </c>
      <c r="P450" s="42">
        <v>1190.1355839205437</v>
      </c>
      <c r="Q450" s="42">
        <v>1208.2255839205436</v>
      </c>
      <c r="R450" s="42">
        <v>1231.5355839205436</v>
      </c>
      <c r="S450" s="42">
        <v>1166.1855839205436</v>
      </c>
      <c r="T450" s="42">
        <v>1125.5155839205436</v>
      </c>
      <c r="U450" s="42">
        <v>1118.1755839205437</v>
      </c>
      <c r="V450" s="42">
        <v>1220.7155839205436</v>
      </c>
      <c r="W450" s="42">
        <v>1238.7255839205436</v>
      </c>
      <c r="X450" s="42">
        <v>1176.6155839205437</v>
      </c>
      <c r="Y450" s="42">
        <v>918.8055839205435</v>
      </c>
    </row>
    <row r="451" spans="1:25" ht="15.75" customHeight="1">
      <c r="A451" s="41">
        <f t="shared" si="11"/>
        <v>43294</v>
      </c>
      <c r="B451" s="42">
        <v>886.3355839205435</v>
      </c>
      <c r="C451" s="42">
        <v>816.0655839205435</v>
      </c>
      <c r="D451" s="42">
        <v>777.1855839205435</v>
      </c>
      <c r="E451" s="42">
        <v>758.0855839205435</v>
      </c>
      <c r="F451" s="42">
        <v>747.6955839205435</v>
      </c>
      <c r="G451" s="42">
        <v>785.0455839205435</v>
      </c>
      <c r="H451" s="42">
        <v>859.2255839205435</v>
      </c>
      <c r="I451" s="42">
        <v>1039.8755839205435</v>
      </c>
      <c r="J451" s="42">
        <v>777.0555839205435</v>
      </c>
      <c r="K451" s="42">
        <v>985.0355839205436</v>
      </c>
      <c r="L451" s="42">
        <v>1003.8855839205436</v>
      </c>
      <c r="M451" s="42">
        <v>1017.4055839205436</v>
      </c>
      <c r="N451" s="42">
        <v>1053.5355839205436</v>
      </c>
      <c r="O451" s="42">
        <v>1095.3255839205437</v>
      </c>
      <c r="P451" s="42">
        <v>1124.5355839205436</v>
      </c>
      <c r="Q451" s="42">
        <v>1148.8555839205437</v>
      </c>
      <c r="R451" s="42">
        <v>1134.1655839205437</v>
      </c>
      <c r="S451" s="42">
        <v>1114.0355839205436</v>
      </c>
      <c r="T451" s="42">
        <v>994.8655839205435</v>
      </c>
      <c r="U451" s="42">
        <v>967.2455839205435</v>
      </c>
      <c r="V451" s="42">
        <v>1127.8055839205435</v>
      </c>
      <c r="W451" s="42">
        <v>1197.3555839205437</v>
      </c>
      <c r="X451" s="42">
        <v>1086.5955839205437</v>
      </c>
      <c r="Y451" s="42">
        <v>816.2855839205436</v>
      </c>
    </row>
    <row r="452" spans="1:25" ht="15.75" customHeight="1">
      <c r="A452" s="41">
        <f t="shared" si="11"/>
        <v>43295</v>
      </c>
      <c r="B452" s="42">
        <v>913.4655839205435</v>
      </c>
      <c r="C452" s="42">
        <v>795.5555839205435</v>
      </c>
      <c r="D452" s="42">
        <v>762.4055839205436</v>
      </c>
      <c r="E452" s="42">
        <v>740.6555839205436</v>
      </c>
      <c r="F452" s="42">
        <v>812.5455839205435</v>
      </c>
      <c r="G452" s="42">
        <v>850.7055839205435</v>
      </c>
      <c r="H452" s="42">
        <v>773.1455839205436</v>
      </c>
      <c r="I452" s="42">
        <v>889.8055839205435</v>
      </c>
      <c r="J452" s="42">
        <v>876.6755839205435</v>
      </c>
      <c r="K452" s="42">
        <v>829.9055839205436</v>
      </c>
      <c r="L452" s="42">
        <v>935.7555839205435</v>
      </c>
      <c r="M452" s="42">
        <v>980.4555839205435</v>
      </c>
      <c r="N452" s="42">
        <v>1012.3755839205435</v>
      </c>
      <c r="O452" s="42">
        <v>1055.8755839205437</v>
      </c>
      <c r="P452" s="42">
        <v>1076.8355839205437</v>
      </c>
      <c r="Q452" s="42">
        <v>1086.3155839205435</v>
      </c>
      <c r="R452" s="42">
        <v>1094.6055839205437</v>
      </c>
      <c r="S452" s="42">
        <v>1077.2155839205436</v>
      </c>
      <c r="T452" s="42">
        <v>1010.9355839205435</v>
      </c>
      <c r="U452" s="42">
        <v>983.9655839205435</v>
      </c>
      <c r="V452" s="42">
        <v>1138.3655839205437</v>
      </c>
      <c r="W452" s="42">
        <v>1152.7655839205436</v>
      </c>
      <c r="X452" s="42">
        <v>1042.9155839205437</v>
      </c>
      <c r="Y452" s="42">
        <v>830.9555839205435</v>
      </c>
    </row>
    <row r="453" spans="1:25" ht="15.75" customHeight="1">
      <c r="A453" s="41">
        <f t="shared" si="11"/>
        <v>43296</v>
      </c>
      <c r="B453" s="42">
        <v>906.1455839205436</v>
      </c>
      <c r="C453" s="42">
        <v>791.5555839205435</v>
      </c>
      <c r="D453" s="42">
        <v>756.7955839205435</v>
      </c>
      <c r="E453" s="42">
        <v>752.7155839205435</v>
      </c>
      <c r="F453" s="42">
        <v>827.5355839205436</v>
      </c>
      <c r="G453" s="42">
        <v>858.2655839205436</v>
      </c>
      <c r="H453" s="42">
        <v>752.3055839205435</v>
      </c>
      <c r="I453" s="42">
        <v>858.9655839205435</v>
      </c>
      <c r="J453" s="42">
        <v>975.5555839205435</v>
      </c>
      <c r="K453" s="42">
        <v>797.8855839205436</v>
      </c>
      <c r="L453" s="42">
        <v>844.0555839205435</v>
      </c>
      <c r="M453" s="42">
        <v>905.2855839205436</v>
      </c>
      <c r="N453" s="42">
        <v>965.1355839205436</v>
      </c>
      <c r="O453" s="42">
        <v>1007.2055839205435</v>
      </c>
      <c r="P453" s="42">
        <v>983.2455839205435</v>
      </c>
      <c r="Q453" s="42">
        <v>990.3155839205435</v>
      </c>
      <c r="R453" s="42">
        <v>983.4555839205435</v>
      </c>
      <c r="S453" s="42">
        <v>966.4755839205435</v>
      </c>
      <c r="T453" s="42">
        <v>922.4355839205435</v>
      </c>
      <c r="U453" s="42">
        <v>929.0455839205435</v>
      </c>
      <c r="V453" s="42">
        <v>1078.1255839205437</v>
      </c>
      <c r="W453" s="42">
        <v>1158.7355839205436</v>
      </c>
      <c r="X453" s="42">
        <v>1038.4555839205436</v>
      </c>
      <c r="Y453" s="42">
        <v>825.8355839205435</v>
      </c>
    </row>
    <row r="454" spans="1:25" ht="15.75" customHeight="1">
      <c r="A454" s="41">
        <f t="shared" si="11"/>
        <v>43297</v>
      </c>
      <c r="B454" s="42">
        <v>866.4955839205435</v>
      </c>
      <c r="C454" s="42">
        <v>761.6455839205436</v>
      </c>
      <c r="D454" s="42">
        <v>741.1855839205435</v>
      </c>
      <c r="E454" s="42">
        <v>774.1855839205435</v>
      </c>
      <c r="F454" s="42">
        <v>853.1255839205435</v>
      </c>
      <c r="G454" s="42">
        <v>889.7555839205435</v>
      </c>
      <c r="H454" s="42">
        <v>800.1755839205435</v>
      </c>
      <c r="I454" s="42">
        <v>826.2455839205435</v>
      </c>
      <c r="J454" s="42">
        <v>1032.6955839205436</v>
      </c>
      <c r="K454" s="42">
        <v>841.3555839205435</v>
      </c>
      <c r="L454" s="42">
        <v>811.2055839205435</v>
      </c>
      <c r="M454" s="42">
        <v>887.8155839205435</v>
      </c>
      <c r="N454" s="42">
        <v>960.3655839205435</v>
      </c>
      <c r="O454" s="42">
        <v>1038.6355839205437</v>
      </c>
      <c r="P454" s="42">
        <v>998.2655839205436</v>
      </c>
      <c r="Q454" s="42">
        <v>1023.0655839205435</v>
      </c>
      <c r="R454" s="42">
        <v>1010.6455839205436</v>
      </c>
      <c r="S454" s="42">
        <v>1001.8455839205435</v>
      </c>
      <c r="T454" s="42">
        <v>897.1155839205435</v>
      </c>
      <c r="U454" s="42">
        <v>899.3155839205435</v>
      </c>
      <c r="V454" s="42">
        <v>1032.7455839205436</v>
      </c>
      <c r="W454" s="42">
        <v>1101.7355839205436</v>
      </c>
      <c r="X454" s="42">
        <v>950.9655839205435</v>
      </c>
      <c r="Y454" s="42">
        <v>911.9755839205435</v>
      </c>
    </row>
    <row r="455" spans="1:25" ht="15.75" customHeight="1">
      <c r="A455" s="41">
        <f t="shared" si="11"/>
        <v>43298</v>
      </c>
      <c r="B455" s="42">
        <v>846.8755839205435</v>
      </c>
      <c r="C455" s="42">
        <v>802.8855839205436</v>
      </c>
      <c r="D455" s="42">
        <v>777.0555839205435</v>
      </c>
      <c r="E455" s="42">
        <v>759.4655839205435</v>
      </c>
      <c r="F455" s="42">
        <v>737.6755839205435</v>
      </c>
      <c r="G455" s="42">
        <v>779.9655839205435</v>
      </c>
      <c r="H455" s="42">
        <v>805.3655839205435</v>
      </c>
      <c r="I455" s="42">
        <v>955.9555839205435</v>
      </c>
      <c r="J455" s="42">
        <v>872.7255839205435</v>
      </c>
      <c r="K455" s="42">
        <v>786.2455839205435</v>
      </c>
      <c r="L455" s="42">
        <v>847.0555839205435</v>
      </c>
      <c r="M455" s="42">
        <v>859.0955839205435</v>
      </c>
      <c r="N455" s="42">
        <v>802.1355839205436</v>
      </c>
      <c r="O455" s="42">
        <v>790.5255839205436</v>
      </c>
      <c r="P455" s="42">
        <v>802.4155839205436</v>
      </c>
      <c r="Q455" s="42">
        <v>769.9255839205435</v>
      </c>
      <c r="R455" s="42">
        <v>778.4655839205435</v>
      </c>
      <c r="S455" s="42">
        <v>773.4655839205435</v>
      </c>
      <c r="T455" s="42">
        <v>767.4555839205435</v>
      </c>
      <c r="U455" s="42">
        <v>876.5955839205435</v>
      </c>
      <c r="V455" s="42">
        <v>963.6955839205435</v>
      </c>
      <c r="W455" s="42">
        <v>978.8355839205435</v>
      </c>
      <c r="X455" s="42">
        <v>844.3755839205435</v>
      </c>
      <c r="Y455" s="42">
        <v>990.7955839205435</v>
      </c>
    </row>
    <row r="456" spans="1:25" ht="15.75" customHeight="1">
      <c r="A456" s="41">
        <f t="shared" si="11"/>
        <v>43299</v>
      </c>
      <c r="B456" s="42">
        <v>866.3955839205436</v>
      </c>
      <c r="C456" s="42">
        <v>808.6055839205435</v>
      </c>
      <c r="D456" s="42">
        <v>773.6555839205436</v>
      </c>
      <c r="E456" s="42">
        <v>756.2655839205436</v>
      </c>
      <c r="F456" s="42">
        <v>738.6255839205435</v>
      </c>
      <c r="G456" s="42">
        <v>765.8455839205435</v>
      </c>
      <c r="H456" s="42">
        <v>817.2355839205435</v>
      </c>
      <c r="I456" s="42">
        <v>928.4955839205435</v>
      </c>
      <c r="J456" s="42">
        <v>843.0355839205436</v>
      </c>
      <c r="K456" s="42">
        <v>820.6355839205436</v>
      </c>
      <c r="L456" s="42">
        <v>880.4355839205435</v>
      </c>
      <c r="M456" s="42">
        <v>889.7455839205435</v>
      </c>
      <c r="N456" s="42">
        <v>862.9355839205435</v>
      </c>
      <c r="O456" s="42">
        <v>799.0555839205435</v>
      </c>
      <c r="P456" s="42">
        <v>788.4555839205435</v>
      </c>
      <c r="Q456" s="42">
        <v>797.6055839205435</v>
      </c>
      <c r="R456" s="42">
        <v>822.0155839205436</v>
      </c>
      <c r="S456" s="42">
        <v>835.6155839205435</v>
      </c>
      <c r="T456" s="42">
        <v>841.4255839205435</v>
      </c>
      <c r="U456" s="42">
        <v>902.6455839205436</v>
      </c>
      <c r="V456" s="42">
        <v>1002.9955839205435</v>
      </c>
      <c r="W456" s="42">
        <v>1017.0055839205435</v>
      </c>
      <c r="X456" s="42">
        <v>886.8455839205435</v>
      </c>
      <c r="Y456" s="42">
        <v>935.9555839205435</v>
      </c>
    </row>
    <row r="457" spans="1:25" ht="15.75" customHeight="1">
      <c r="A457" s="41">
        <f t="shared" si="11"/>
        <v>43300</v>
      </c>
      <c r="B457" s="42">
        <v>1045.7655839205436</v>
      </c>
      <c r="C457" s="42">
        <v>811.4655839205435</v>
      </c>
      <c r="D457" s="42">
        <v>778.1155839205435</v>
      </c>
      <c r="E457" s="42">
        <v>762.5055839205435</v>
      </c>
      <c r="F457" s="42">
        <v>739.0455839205435</v>
      </c>
      <c r="G457" s="42">
        <v>773.9255839205435</v>
      </c>
      <c r="H457" s="42">
        <v>829.4555839205435</v>
      </c>
      <c r="I457" s="42">
        <v>1027.4055839205437</v>
      </c>
      <c r="J457" s="42">
        <v>862.5555839205435</v>
      </c>
      <c r="K457" s="42">
        <v>803.7555839205435</v>
      </c>
      <c r="L457" s="42">
        <v>874.8955839205436</v>
      </c>
      <c r="M457" s="42">
        <v>851.9555839205435</v>
      </c>
      <c r="N457" s="42">
        <v>885.1855839205435</v>
      </c>
      <c r="O457" s="42">
        <v>897.2755839205436</v>
      </c>
      <c r="P457" s="42">
        <v>930.6055839205435</v>
      </c>
      <c r="Q457" s="42">
        <v>892.9355839205435</v>
      </c>
      <c r="R457" s="42">
        <v>914.8255839205435</v>
      </c>
      <c r="S457" s="42">
        <v>908.5055839205435</v>
      </c>
      <c r="T457" s="42">
        <v>852.4155839205436</v>
      </c>
      <c r="U457" s="42">
        <v>926.1655839205436</v>
      </c>
      <c r="V457" s="42">
        <v>976.9955839205435</v>
      </c>
      <c r="W457" s="42">
        <v>961.0955839205435</v>
      </c>
      <c r="X457" s="42">
        <v>797.4555839205435</v>
      </c>
      <c r="Y457" s="42">
        <v>1089.2355839205436</v>
      </c>
    </row>
    <row r="458" spans="1:25" ht="15.75" customHeight="1">
      <c r="A458" s="41">
        <f t="shared" si="11"/>
        <v>43301</v>
      </c>
      <c r="B458" s="42">
        <v>925.6655839205436</v>
      </c>
      <c r="C458" s="42">
        <v>803.4655839205435</v>
      </c>
      <c r="D458" s="42">
        <v>775.6355839205436</v>
      </c>
      <c r="E458" s="42">
        <v>758.0455839205435</v>
      </c>
      <c r="F458" s="42">
        <v>744.8755839205435</v>
      </c>
      <c r="G458" s="42">
        <v>796.7755839205436</v>
      </c>
      <c r="H458" s="42">
        <v>793.3855839205436</v>
      </c>
      <c r="I458" s="42">
        <v>883.4055839205436</v>
      </c>
      <c r="J458" s="42">
        <v>898.8955839205436</v>
      </c>
      <c r="K458" s="42">
        <v>761.2155839205435</v>
      </c>
      <c r="L458" s="42">
        <v>822.1955839205435</v>
      </c>
      <c r="M458" s="42">
        <v>834.5755839205435</v>
      </c>
      <c r="N458" s="42">
        <v>779.6055839205435</v>
      </c>
      <c r="O458" s="42">
        <v>804.9555839205435</v>
      </c>
      <c r="P458" s="42">
        <v>821.9955839205435</v>
      </c>
      <c r="Q458" s="42">
        <v>788.0055839205435</v>
      </c>
      <c r="R458" s="42">
        <v>763.8355839205435</v>
      </c>
      <c r="S458" s="42">
        <v>766.8455839205435</v>
      </c>
      <c r="T458" s="42">
        <v>772.7055839205435</v>
      </c>
      <c r="U458" s="42">
        <v>852.2255839205435</v>
      </c>
      <c r="V458" s="42">
        <v>928.2155839205435</v>
      </c>
      <c r="W458" s="42">
        <v>939.6355839205436</v>
      </c>
      <c r="X458" s="42">
        <v>797.6855839205435</v>
      </c>
      <c r="Y458" s="42">
        <v>1046.9755839205436</v>
      </c>
    </row>
    <row r="459" spans="1:25" ht="15.75" customHeight="1">
      <c r="A459" s="41">
        <f t="shared" si="11"/>
        <v>43302</v>
      </c>
      <c r="B459" s="42">
        <v>931.7255839205435</v>
      </c>
      <c r="C459" s="42">
        <v>827.3855839205436</v>
      </c>
      <c r="D459" s="42">
        <v>766.3755839205435</v>
      </c>
      <c r="E459" s="42">
        <v>743.7055839205435</v>
      </c>
      <c r="F459" s="42">
        <v>798.4555839205435</v>
      </c>
      <c r="G459" s="42">
        <v>856.2455839205435</v>
      </c>
      <c r="H459" s="42">
        <v>759.8955839205436</v>
      </c>
      <c r="I459" s="42">
        <v>869.0855839205435</v>
      </c>
      <c r="J459" s="42">
        <v>984.2455839205435</v>
      </c>
      <c r="K459" s="42">
        <v>831.3055839205435</v>
      </c>
      <c r="L459" s="42">
        <v>766.5555839205435</v>
      </c>
      <c r="M459" s="42">
        <v>791.4255839205435</v>
      </c>
      <c r="N459" s="42">
        <v>774.7855839205436</v>
      </c>
      <c r="O459" s="42">
        <v>786.9655839205435</v>
      </c>
      <c r="P459" s="42">
        <v>803.6355839205436</v>
      </c>
      <c r="Q459" s="42">
        <v>772.6455839205436</v>
      </c>
      <c r="R459" s="42">
        <v>797.7355839205435</v>
      </c>
      <c r="S459" s="42">
        <v>789.2955839205435</v>
      </c>
      <c r="T459" s="42">
        <v>784.0655839205435</v>
      </c>
      <c r="U459" s="42">
        <v>886.1555839205436</v>
      </c>
      <c r="V459" s="42">
        <v>1017.6855839205435</v>
      </c>
      <c r="W459" s="42">
        <v>1036.6255839205435</v>
      </c>
      <c r="X459" s="42">
        <v>875.5055839205435</v>
      </c>
      <c r="Y459" s="42">
        <v>959.1755839205435</v>
      </c>
    </row>
    <row r="460" spans="1:25" ht="15.75" customHeight="1">
      <c r="A460" s="41">
        <f t="shared" si="11"/>
        <v>43303</v>
      </c>
      <c r="B460" s="42">
        <v>966.0155839205436</v>
      </c>
      <c r="C460" s="42">
        <v>823.8455839205435</v>
      </c>
      <c r="D460" s="42">
        <v>776.3255839205435</v>
      </c>
      <c r="E460" s="42">
        <v>751.3755839205435</v>
      </c>
      <c r="F460" s="42">
        <v>780.8855839205436</v>
      </c>
      <c r="G460" s="42">
        <v>840.0555839205435</v>
      </c>
      <c r="H460" s="42">
        <v>754.0955839205435</v>
      </c>
      <c r="I460" s="42">
        <v>859.2855839205436</v>
      </c>
      <c r="J460" s="42">
        <v>948.4555839205435</v>
      </c>
      <c r="K460" s="42">
        <v>806.0955839205435</v>
      </c>
      <c r="L460" s="42">
        <v>805.6755839205435</v>
      </c>
      <c r="M460" s="42">
        <v>828.0455839205435</v>
      </c>
      <c r="N460" s="42">
        <v>796.2855839205436</v>
      </c>
      <c r="O460" s="42">
        <v>778.2955839205435</v>
      </c>
      <c r="P460" s="42">
        <v>782.5555839205435</v>
      </c>
      <c r="Q460" s="42">
        <v>808.6055839205435</v>
      </c>
      <c r="R460" s="42">
        <v>855.0555839205435</v>
      </c>
      <c r="S460" s="42">
        <v>836.8455839205435</v>
      </c>
      <c r="T460" s="42">
        <v>829.0455839205435</v>
      </c>
      <c r="U460" s="42">
        <v>936.1855839205435</v>
      </c>
      <c r="V460" s="42">
        <v>1089.9755839205436</v>
      </c>
      <c r="W460" s="42">
        <v>1098.5955839205437</v>
      </c>
      <c r="X460" s="42">
        <v>953.7255839205435</v>
      </c>
      <c r="Y460" s="42">
        <v>930.9855839205435</v>
      </c>
    </row>
    <row r="461" spans="1:25" ht="15.75" customHeight="1">
      <c r="A461" s="41">
        <f t="shared" si="11"/>
        <v>43304</v>
      </c>
      <c r="B461" s="42">
        <v>936.7355839205435</v>
      </c>
      <c r="C461" s="42">
        <v>810.9555839205435</v>
      </c>
      <c r="D461" s="42">
        <v>770.0555839205435</v>
      </c>
      <c r="E461" s="42">
        <v>743.7255839205435</v>
      </c>
      <c r="F461" s="42">
        <v>801.0755839205435</v>
      </c>
      <c r="G461" s="42">
        <v>856.9755839205435</v>
      </c>
      <c r="H461" s="42">
        <v>761.7255839205435</v>
      </c>
      <c r="I461" s="42">
        <v>961.6655839205436</v>
      </c>
      <c r="J461" s="42">
        <v>985.9155839205436</v>
      </c>
      <c r="K461" s="42">
        <v>831.2955839205435</v>
      </c>
      <c r="L461" s="42">
        <v>784.2255839205435</v>
      </c>
      <c r="M461" s="42">
        <v>810.8555839205435</v>
      </c>
      <c r="N461" s="42">
        <v>774.0455839205435</v>
      </c>
      <c r="O461" s="42">
        <v>787.4555839205435</v>
      </c>
      <c r="P461" s="42">
        <v>802.9255839205435</v>
      </c>
      <c r="Q461" s="42">
        <v>779.6455839205436</v>
      </c>
      <c r="R461" s="42">
        <v>820.9955839205435</v>
      </c>
      <c r="S461" s="42">
        <v>809.0555839205435</v>
      </c>
      <c r="T461" s="42">
        <v>788.2055839205435</v>
      </c>
      <c r="U461" s="42">
        <v>898.6155839205435</v>
      </c>
      <c r="V461" s="42">
        <v>1036.3755839205435</v>
      </c>
      <c r="W461" s="42">
        <v>1060.4055839205437</v>
      </c>
      <c r="X461" s="42">
        <v>892.3355839205435</v>
      </c>
      <c r="Y461" s="42">
        <v>991.6555839205436</v>
      </c>
    </row>
    <row r="462" spans="1:25" ht="15.75" customHeight="1">
      <c r="A462" s="41">
        <f t="shared" si="11"/>
        <v>43305</v>
      </c>
      <c r="B462" s="42">
        <v>864.4055839205436</v>
      </c>
      <c r="C462" s="42">
        <v>793.8155839205435</v>
      </c>
      <c r="D462" s="42">
        <v>757.3555839205435</v>
      </c>
      <c r="E462" s="42">
        <v>740.8555839205435</v>
      </c>
      <c r="F462" s="42">
        <v>799.4055839205436</v>
      </c>
      <c r="G462" s="42">
        <v>855.6255839205435</v>
      </c>
      <c r="H462" s="42">
        <v>759.3255839205435</v>
      </c>
      <c r="I462" s="42">
        <v>888.2155839205435</v>
      </c>
      <c r="J462" s="42">
        <v>982.1055839205435</v>
      </c>
      <c r="K462" s="42">
        <v>827.4755839205435</v>
      </c>
      <c r="L462" s="42">
        <v>774.5455839205435</v>
      </c>
      <c r="M462" s="42">
        <v>796.3355839205435</v>
      </c>
      <c r="N462" s="42">
        <v>768.1755839205435</v>
      </c>
      <c r="O462" s="42">
        <v>782.5455839205435</v>
      </c>
      <c r="P462" s="42">
        <v>798.5155839205436</v>
      </c>
      <c r="Q462" s="42">
        <v>771.1355839205436</v>
      </c>
      <c r="R462" s="42">
        <v>810.4855839205435</v>
      </c>
      <c r="S462" s="42">
        <v>799.9955839205435</v>
      </c>
      <c r="T462" s="42">
        <v>784.6255839205435</v>
      </c>
      <c r="U462" s="42">
        <v>892.9055839205436</v>
      </c>
      <c r="V462" s="42">
        <v>1019.0455839205435</v>
      </c>
      <c r="W462" s="42">
        <v>1046.1655839205437</v>
      </c>
      <c r="X462" s="42">
        <v>881.2455839205435</v>
      </c>
      <c r="Y462" s="42">
        <v>958.8355839205435</v>
      </c>
    </row>
    <row r="463" spans="1:25" ht="15.75" customHeight="1">
      <c r="A463" s="41">
        <f t="shared" si="11"/>
        <v>43306</v>
      </c>
      <c r="B463" s="42">
        <v>890.0655839205435</v>
      </c>
      <c r="C463" s="42">
        <v>769.8255839205435</v>
      </c>
      <c r="D463" s="42">
        <v>747.5055839205435</v>
      </c>
      <c r="E463" s="42">
        <v>736.6855839205435</v>
      </c>
      <c r="F463" s="42">
        <v>784.5455839205435</v>
      </c>
      <c r="G463" s="42">
        <v>849.3455839205435</v>
      </c>
      <c r="H463" s="42">
        <v>779.7955839205435</v>
      </c>
      <c r="I463" s="42">
        <v>994.1555839205436</v>
      </c>
      <c r="J463" s="42">
        <v>864.6055839205435</v>
      </c>
      <c r="K463" s="42">
        <v>849.3555839205435</v>
      </c>
      <c r="L463" s="42">
        <v>981.3155839205435</v>
      </c>
      <c r="M463" s="42">
        <v>1043.3655839205437</v>
      </c>
      <c r="N463" s="42">
        <v>1095.3855839205437</v>
      </c>
      <c r="O463" s="42">
        <v>1170.0155839205436</v>
      </c>
      <c r="P463" s="42">
        <v>1278.9955839205436</v>
      </c>
      <c r="Q463" s="42">
        <v>1262.2655839205436</v>
      </c>
      <c r="R463" s="42">
        <v>1254.4355839205436</v>
      </c>
      <c r="S463" s="42">
        <v>1110.8755839205437</v>
      </c>
      <c r="T463" s="42">
        <v>1065.4155839205437</v>
      </c>
      <c r="U463" s="42">
        <v>1112.7955839205435</v>
      </c>
      <c r="V463" s="42">
        <v>1252.4955839205436</v>
      </c>
      <c r="W463" s="42">
        <v>1245.7655839205436</v>
      </c>
      <c r="X463" s="42">
        <v>1099.3455839205437</v>
      </c>
      <c r="Y463" s="42">
        <v>828.3455839205435</v>
      </c>
    </row>
    <row r="464" spans="1:25" ht="15.75" customHeight="1">
      <c r="A464" s="41">
        <f t="shared" si="11"/>
        <v>43307</v>
      </c>
      <c r="B464" s="42">
        <v>842.1455839205436</v>
      </c>
      <c r="C464" s="42">
        <v>741.1055839205435</v>
      </c>
      <c r="D464" s="42">
        <v>769.7055839205435</v>
      </c>
      <c r="E464" s="42">
        <v>814.5255839205436</v>
      </c>
      <c r="F464" s="42">
        <v>896.6055839205435</v>
      </c>
      <c r="G464" s="42">
        <v>941.1455839205436</v>
      </c>
      <c r="H464" s="42">
        <v>956.4055839205436</v>
      </c>
      <c r="I464" s="42">
        <v>814.1355839205436</v>
      </c>
      <c r="J464" s="42">
        <v>1178.2055839205436</v>
      </c>
      <c r="K464" s="42">
        <v>1051.1155839205437</v>
      </c>
      <c r="L464" s="42">
        <v>983.1355839205436</v>
      </c>
      <c r="M464" s="42">
        <v>946.7055839205435</v>
      </c>
      <c r="N464" s="42">
        <v>931.1755839205435</v>
      </c>
      <c r="O464" s="42">
        <v>902.2255839205435</v>
      </c>
      <c r="P464" s="42">
        <v>906.2255839205435</v>
      </c>
      <c r="Q464" s="42">
        <v>907.8255839205435</v>
      </c>
      <c r="R464" s="42">
        <v>878.3355839205435</v>
      </c>
      <c r="S464" s="42">
        <v>842.4455839205435</v>
      </c>
      <c r="T464" s="42">
        <v>886.9255839205435</v>
      </c>
      <c r="U464" s="42">
        <v>814.4455839205435</v>
      </c>
      <c r="V464" s="42">
        <v>841.8755839205435</v>
      </c>
      <c r="W464" s="42">
        <v>842.4155839205436</v>
      </c>
      <c r="X464" s="42">
        <v>963.5255839205436</v>
      </c>
      <c r="Y464" s="42">
        <v>1435.6555839205437</v>
      </c>
    </row>
    <row r="465" spans="1:25" ht="15.75" customHeight="1">
      <c r="A465" s="41">
        <f t="shared" si="11"/>
        <v>43308</v>
      </c>
      <c r="B465" s="42">
        <v>961.8855839205436</v>
      </c>
      <c r="C465" s="42">
        <v>819.8355839205435</v>
      </c>
      <c r="D465" s="42">
        <v>782.4355839205435</v>
      </c>
      <c r="E465" s="42">
        <v>763.8855839205436</v>
      </c>
      <c r="F465" s="42">
        <v>742.9255839205435</v>
      </c>
      <c r="G465" s="42">
        <v>761.3455839205435</v>
      </c>
      <c r="H465" s="42">
        <v>837.1555839205436</v>
      </c>
      <c r="I465" s="42">
        <v>1096.4055839205437</v>
      </c>
      <c r="J465" s="42">
        <v>804.7455839205435</v>
      </c>
      <c r="K465" s="42">
        <v>889.5455839205435</v>
      </c>
      <c r="L465" s="42">
        <v>1045.2855839205436</v>
      </c>
      <c r="M465" s="42">
        <v>1148.9355839205436</v>
      </c>
      <c r="N465" s="42">
        <v>1212.8355839205437</v>
      </c>
      <c r="O465" s="42">
        <v>1269.7955839205435</v>
      </c>
      <c r="P465" s="42">
        <v>1244.2855839205436</v>
      </c>
      <c r="Q465" s="42">
        <v>1198.7555839205436</v>
      </c>
      <c r="R465" s="42">
        <v>1195.5455839205435</v>
      </c>
      <c r="S465" s="42">
        <v>1127.6655839205437</v>
      </c>
      <c r="T465" s="42">
        <v>1053.4355839205436</v>
      </c>
      <c r="U465" s="42">
        <v>1077.7955839205435</v>
      </c>
      <c r="V465" s="42">
        <v>1235.2055839205436</v>
      </c>
      <c r="W465" s="42">
        <v>1276.6355839205437</v>
      </c>
      <c r="X465" s="42">
        <v>1166.8255839205437</v>
      </c>
      <c r="Y465" s="42">
        <v>920.0055839205435</v>
      </c>
    </row>
    <row r="466" spans="1:25" ht="15.75" customHeight="1">
      <c r="A466" s="41">
        <f t="shared" si="11"/>
        <v>43309</v>
      </c>
      <c r="B466" s="42">
        <v>995.8355839205435</v>
      </c>
      <c r="C466" s="42">
        <v>854.9455839205435</v>
      </c>
      <c r="D466" s="42">
        <v>779.0555839205435</v>
      </c>
      <c r="E466" s="42">
        <v>753.7655839205436</v>
      </c>
      <c r="F466" s="42">
        <v>752.8655839205435</v>
      </c>
      <c r="G466" s="42">
        <v>807.2155839205435</v>
      </c>
      <c r="H466" s="42">
        <v>809.2255839205435</v>
      </c>
      <c r="I466" s="42">
        <v>1024.1055839205435</v>
      </c>
      <c r="J466" s="42">
        <v>842.1555839205436</v>
      </c>
      <c r="K466" s="42">
        <v>865.7655839205436</v>
      </c>
      <c r="L466" s="42">
        <v>999.0855839205435</v>
      </c>
      <c r="M466" s="42">
        <v>1036.5855839205435</v>
      </c>
      <c r="N466" s="42">
        <v>1095.0255839205436</v>
      </c>
      <c r="O466" s="42">
        <v>1150.9555839205436</v>
      </c>
      <c r="P466" s="42">
        <v>1170.4355839205436</v>
      </c>
      <c r="Q466" s="42">
        <v>1157.6755839205437</v>
      </c>
      <c r="R466" s="42">
        <v>1167.1455839205437</v>
      </c>
      <c r="S466" s="42">
        <v>1162.0255839205436</v>
      </c>
      <c r="T466" s="42">
        <v>1120.7255839205436</v>
      </c>
      <c r="U466" s="42">
        <v>1178.0855839205437</v>
      </c>
      <c r="V466" s="42">
        <v>1316.5155839205436</v>
      </c>
      <c r="W466" s="42">
        <v>1299.1755839205437</v>
      </c>
      <c r="X466" s="42">
        <v>1222.6055839205437</v>
      </c>
      <c r="Y466" s="42">
        <v>962.3655839205435</v>
      </c>
    </row>
    <row r="467" spans="1:25" ht="15.75" customHeight="1">
      <c r="A467" s="41">
        <f t="shared" si="11"/>
        <v>43310</v>
      </c>
      <c r="B467" s="42">
        <v>1038.0155839205436</v>
      </c>
      <c r="C467" s="42">
        <v>901.0755839205435</v>
      </c>
      <c r="D467" s="42">
        <v>799.4055839205436</v>
      </c>
      <c r="E467" s="42">
        <v>768.8755839205435</v>
      </c>
      <c r="F467" s="42">
        <v>743.6155839205435</v>
      </c>
      <c r="G467" s="42">
        <v>776.1355839205436</v>
      </c>
      <c r="H467" s="42">
        <v>826.1855839205435</v>
      </c>
      <c r="I467" s="42">
        <v>916.1655839205436</v>
      </c>
      <c r="J467" s="42">
        <v>792.3955839205436</v>
      </c>
      <c r="K467" s="42">
        <v>960.8955839205436</v>
      </c>
      <c r="L467" s="42">
        <v>1089.5255839205436</v>
      </c>
      <c r="M467" s="42">
        <v>1145.4455839205436</v>
      </c>
      <c r="N467" s="42">
        <v>1179.4455839205436</v>
      </c>
      <c r="O467" s="42">
        <v>1207.2355839205436</v>
      </c>
      <c r="P467" s="42">
        <v>1201.8255839205437</v>
      </c>
      <c r="Q467" s="42">
        <v>1200.7955839205435</v>
      </c>
      <c r="R467" s="42">
        <v>1223.3955839205437</v>
      </c>
      <c r="S467" s="42">
        <v>1201.3855839205437</v>
      </c>
      <c r="T467" s="42">
        <v>1156.3755839205437</v>
      </c>
      <c r="U467" s="42">
        <v>1203.8055839205435</v>
      </c>
      <c r="V467" s="42">
        <v>1328.7555839205436</v>
      </c>
      <c r="W467" s="42">
        <v>1325.9155839205437</v>
      </c>
      <c r="X467" s="42">
        <v>1239.3755839205437</v>
      </c>
      <c r="Y467" s="42">
        <v>1060.8655839205437</v>
      </c>
    </row>
    <row r="468" spans="1:25" ht="15.75" customHeight="1">
      <c r="A468" s="41">
        <f t="shared" si="11"/>
        <v>43311</v>
      </c>
      <c r="B468" s="42">
        <v>875.6255839205435</v>
      </c>
      <c r="C468" s="42">
        <v>804.0855839205435</v>
      </c>
      <c r="D468" s="42">
        <v>769.9955839205435</v>
      </c>
      <c r="E468" s="42">
        <v>761.8455839205435</v>
      </c>
      <c r="F468" s="42">
        <v>741.5155839205436</v>
      </c>
      <c r="G468" s="42">
        <v>770.3955839205436</v>
      </c>
      <c r="H468" s="42">
        <v>826.7355839205435</v>
      </c>
      <c r="I468" s="42">
        <v>1024.0055839205436</v>
      </c>
      <c r="J468" s="42">
        <v>796.1255839205435</v>
      </c>
      <c r="K468" s="42">
        <v>988.5755839205435</v>
      </c>
      <c r="L468" s="42">
        <v>1119.2655839205436</v>
      </c>
      <c r="M468" s="42">
        <v>1181.4455839205436</v>
      </c>
      <c r="N468" s="42">
        <v>1216.7855839205436</v>
      </c>
      <c r="O468" s="42">
        <v>1249.4255839205437</v>
      </c>
      <c r="P468" s="42">
        <v>1246.7855839205436</v>
      </c>
      <c r="Q468" s="42">
        <v>1250.6655839205437</v>
      </c>
      <c r="R468" s="42">
        <v>1260.0655839205435</v>
      </c>
      <c r="S468" s="42">
        <v>1240.2555839205436</v>
      </c>
      <c r="T468" s="42">
        <v>1189.6955839205436</v>
      </c>
      <c r="U468" s="42">
        <v>1189.8555839205437</v>
      </c>
      <c r="V468" s="42">
        <v>1356.3755839205437</v>
      </c>
      <c r="W468" s="42">
        <v>1356.4455839205436</v>
      </c>
      <c r="X468" s="42">
        <v>1258.1855839205436</v>
      </c>
      <c r="Y468" s="42">
        <v>984.4155839205436</v>
      </c>
    </row>
    <row r="469" spans="1:25" ht="15.75" customHeight="1">
      <c r="A469" s="41">
        <f t="shared" si="11"/>
        <v>43312</v>
      </c>
      <c r="B469" s="42">
        <v>817.4755839205435</v>
      </c>
      <c r="C469" s="42">
        <v>783.9655839205435</v>
      </c>
      <c r="D469" s="42">
        <v>766.3855839205436</v>
      </c>
      <c r="E469" s="42">
        <v>747.8255839205435</v>
      </c>
      <c r="F469" s="42">
        <v>736.4855839205435</v>
      </c>
      <c r="G469" s="42">
        <v>773.3855839205436</v>
      </c>
      <c r="H469" s="42">
        <v>806.0155839205436</v>
      </c>
      <c r="I469" s="42">
        <v>972.5755839205435</v>
      </c>
      <c r="J469" s="42">
        <v>804.0955839205435</v>
      </c>
      <c r="K469" s="42">
        <v>955.0555839205435</v>
      </c>
      <c r="L469" s="42">
        <v>1117.3155839205435</v>
      </c>
      <c r="M469" s="42">
        <v>1183.7555839205436</v>
      </c>
      <c r="N469" s="42">
        <v>1218.4055839205437</v>
      </c>
      <c r="O469" s="42">
        <v>1255.2355839205436</v>
      </c>
      <c r="P469" s="42">
        <v>1317.4255839205437</v>
      </c>
      <c r="Q469" s="42">
        <v>1402.1455839205437</v>
      </c>
      <c r="R469" s="42">
        <v>1298.5455839205435</v>
      </c>
      <c r="S469" s="42">
        <v>1243.2755839205436</v>
      </c>
      <c r="T469" s="42">
        <v>1195.9655839205436</v>
      </c>
      <c r="U469" s="42">
        <v>1213.3055839205435</v>
      </c>
      <c r="V469" s="42">
        <v>1367.1655839205437</v>
      </c>
      <c r="W469" s="42">
        <v>1361.5655839205435</v>
      </c>
      <c r="X469" s="42">
        <v>1241.0555839205435</v>
      </c>
      <c r="Y469" s="42">
        <v>1001.6255839205435</v>
      </c>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124</v>
      </c>
      <c r="H472" s="38"/>
      <c r="I472" s="38"/>
      <c r="J472" s="38"/>
      <c r="K472" s="38"/>
      <c r="L472" s="38"/>
      <c r="M472" s="38"/>
      <c r="N472" s="38"/>
      <c r="O472" s="38"/>
      <c r="P472" s="38"/>
      <c r="Q472" s="38"/>
      <c r="R472" s="38"/>
      <c r="S472" s="38"/>
      <c r="T472" s="38"/>
      <c r="U472" s="38"/>
      <c r="V472" s="38"/>
      <c r="W472" s="38"/>
      <c r="X472" s="38"/>
      <c r="Y472" s="38"/>
    </row>
    <row r="473" spans="1:25" ht="15.75" customHeight="1">
      <c r="A473" s="91" t="s">
        <v>82</v>
      </c>
      <c r="B473" s="94" t="s">
        <v>83</v>
      </c>
      <c r="C473" s="95"/>
      <c r="D473" s="95"/>
      <c r="E473" s="95"/>
      <c r="F473" s="95"/>
      <c r="G473" s="95"/>
      <c r="H473" s="95"/>
      <c r="I473" s="95"/>
      <c r="J473" s="95"/>
      <c r="K473" s="95"/>
      <c r="L473" s="95"/>
      <c r="M473" s="95"/>
      <c r="N473" s="95"/>
      <c r="O473" s="95"/>
      <c r="P473" s="95"/>
      <c r="Q473" s="95"/>
      <c r="R473" s="95"/>
      <c r="S473" s="95"/>
      <c r="T473" s="95"/>
      <c r="U473" s="95"/>
      <c r="V473" s="95"/>
      <c r="W473" s="95"/>
      <c r="X473" s="95"/>
      <c r="Y473" s="96"/>
    </row>
    <row r="474" spans="1:25" ht="15.75" customHeight="1">
      <c r="A474" s="92"/>
      <c r="B474" s="97"/>
      <c r="C474" s="98"/>
      <c r="D474" s="98"/>
      <c r="E474" s="98"/>
      <c r="F474" s="98"/>
      <c r="G474" s="98"/>
      <c r="H474" s="98"/>
      <c r="I474" s="98"/>
      <c r="J474" s="98"/>
      <c r="K474" s="98"/>
      <c r="L474" s="98"/>
      <c r="M474" s="98"/>
      <c r="N474" s="98"/>
      <c r="O474" s="98"/>
      <c r="P474" s="98"/>
      <c r="Q474" s="98"/>
      <c r="R474" s="98"/>
      <c r="S474" s="98"/>
      <c r="T474" s="98"/>
      <c r="U474" s="98"/>
      <c r="V474" s="98"/>
      <c r="W474" s="98"/>
      <c r="X474" s="98"/>
      <c r="Y474" s="99"/>
    </row>
    <row r="475" spans="1:25" ht="15.75" customHeight="1">
      <c r="A475" s="92"/>
      <c r="B475" s="89" t="s">
        <v>84</v>
      </c>
      <c r="C475" s="89" t="s">
        <v>85</v>
      </c>
      <c r="D475" s="89" t="s">
        <v>86</v>
      </c>
      <c r="E475" s="89" t="s">
        <v>87</v>
      </c>
      <c r="F475" s="89" t="s">
        <v>88</v>
      </c>
      <c r="G475" s="89" t="s">
        <v>89</v>
      </c>
      <c r="H475" s="89" t="s">
        <v>90</v>
      </c>
      <c r="I475" s="89" t="s">
        <v>91</v>
      </c>
      <c r="J475" s="89" t="s">
        <v>92</v>
      </c>
      <c r="K475" s="89" t="s">
        <v>93</v>
      </c>
      <c r="L475" s="89" t="s">
        <v>94</v>
      </c>
      <c r="M475" s="89" t="s">
        <v>95</v>
      </c>
      <c r="N475" s="89" t="s">
        <v>96</v>
      </c>
      <c r="O475" s="89" t="s">
        <v>97</v>
      </c>
      <c r="P475" s="89" t="s">
        <v>98</v>
      </c>
      <c r="Q475" s="89" t="s">
        <v>99</v>
      </c>
      <c r="R475" s="89" t="s">
        <v>100</v>
      </c>
      <c r="S475" s="89" t="s">
        <v>101</v>
      </c>
      <c r="T475" s="89" t="s">
        <v>102</v>
      </c>
      <c r="U475" s="89" t="s">
        <v>103</v>
      </c>
      <c r="V475" s="89" t="s">
        <v>104</v>
      </c>
      <c r="W475" s="89" t="s">
        <v>105</v>
      </c>
      <c r="X475" s="89" t="s">
        <v>106</v>
      </c>
      <c r="Y475" s="89" t="s">
        <v>107</v>
      </c>
    </row>
    <row r="476" spans="1:25" ht="15.75" customHeight="1">
      <c r="A476" s="93"/>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row>
    <row r="477" spans="1:25" ht="15.75" customHeight="1">
      <c r="A477" s="41">
        <f>A30</f>
        <v>43282</v>
      </c>
      <c r="B477" s="42">
        <v>907.7601239205435</v>
      </c>
      <c r="C477" s="42">
        <v>794.6701239205436</v>
      </c>
      <c r="D477" s="42">
        <v>766.2801239205436</v>
      </c>
      <c r="E477" s="42">
        <v>750.9401239205436</v>
      </c>
      <c r="F477" s="42">
        <v>731.1101239205435</v>
      </c>
      <c r="G477" s="42">
        <v>750.0201239205436</v>
      </c>
      <c r="H477" s="42">
        <v>790.7101239205435</v>
      </c>
      <c r="I477" s="42">
        <v>850.9201239205436</v>
      </c>
      <c r="J477" s="42">
        <v>752.8501239205435</v>
      </c>
      <c r="K477" s="42">
        <v>902.8201239205436</v>
      </c>
      <c r="L477" s="42">
        <v>991.3101239205436</v>
      </c>
      <c r="M477" s="42">
        <v>1024.1401239205434</v>
      </c>
      <c r="N477" s="42">
        <v>1036.5901239205434</v>
      </c>
      <c r="O477" s="42">
        <v>1056.3001239205435</v>
      </c>
      <c r="P477" s="42">
        <v>1084.9701239205435</v>
      </c>
      <c r="Q477" s="42">
        <v>1093.2901239205435</v>
      </c>
      <c r="R477" s="42">
        <v>1098.4101239205434</v>
      </c>
      <c r="S477" s="42">
        <v>1048.5401239205435</v>
      </c>
      <c r="T477" s="42">
        <v>1006.1801239205436</v>
      </c>
      <c r="U477" s="42">
        <v>997.8501239205435</v>
      </c>
      <c r="V477" s="42">
        <v>1101.0401239205435</v>
      </c>
      <c r="W477" s="42">
        <v>1165.4301239205433</v>
      </c>
      <c r="X477" s="42">
        <v>1063.5701239205434</v>
      </c>
      <c r="Y477" s="42">
        <v>867.7701239205436</v>
      </c>
    </row>
    <row r="478" spans="1:25" ht="15.75" customHeight="1">
      <c r="A478" s="41">
        <f>A477+1</f>
        <v>43283</v>
      </c>
      <c r="B478" s="42">
        <v>803.7501239205435</v>
      </c>
      <c r="C478" s="42">
        <v>743.1901239205436</v>
      </c>
      <c r="D478" s="42">
        <v>729.4101239205436</v>
      </c>
      <c r="E478" s="42">
        <v>725.8101239205436</v>
      </c>
      <c r="F478" s="42">
        <v>725.4401239205436</v>
      </c>
      <c r="G478" s="42">
        <v>750.1401239205435</v>
      </c>
      <c r="H478" s="42">
        <v>797.1301239205435</v>
      </c>
      <c r="I478" s="42">
        <v>1014.5901239205435</v>
      </c>
      <c r="J478" s="42">
        <v>783.9201239205436</v>
      </c>
      <c r="K478" s="42">
        <v>948.4501239205435</v>
      </c>
      <c r="L478" s="42">
        <v>1024.8201239205434</v>
      </c>
      <c r="M478" s="42">
        <v>1089.7901239205435</v>
      </c>
      <c r="N478" s="42">
        <v>1101.3501239205434</v>
      </c>
      <c r="O478" s="42">
        <v>1092.7701239205435</v>
      </c>
      <c r="P478" s="42">
        <v>1114.5101239205435</v>
      </c>
      <c r="Q478" s="42">
        <v>1131.0001239205435</v>
      </c>
      <c r="R478" s="42">
        <v>1145.2801239205435</v>
      </c>
      <c r="S478" s="42">
        <v>1116.6901239205433</v>
      </c>
      <c r="T478" s="42">
        <v>1045.1501239205434</v>
      </c>
      <c r="U478" s="42">
        <v>1002.3801239205435</v>
      </c>
      <c r="V478" s="42">
        <v>1115.6901239205433</v>
      </c>
      <c r="W478" s="42">
        <v>1154.0301239205435</v>
      </c>
      <c r="X478" s="42">
        <v>1068.2501239205435</v>
      </c>
      <c r="Y478" s="42">
        <v>861.1701239205436</v>
      </c>
    </row>
    <row r="479" spans="1:25" ht="15.75" customHeight="1">
      <c r="A479" s="41">
        <f aca="true" t="shared" si="12" ref="A479:A507">A478+1</f>
        <v>43284</v>
      </c>
      <c r="B479" s="42">
        <v>828.4801239205435</v>
      </c>
      <c r="C479" s="42">
        <v>759.6401239205435</v>
      </c>
      <c r="D479" s="42">
        <v>743.5501239205436</v>
      </c>
      <c r="E479" s="42">
        <v>730.3901239205435</v>
      </c>
      <c r="F479" s="42">
        <v>727.1801239205436</v>
      </c>
      <c r="G479" s="42">
        <v>749.9101239205436</v>
      </c>
      <c r="H479" s="42">
        <v>797.4701239205435</v>
      </c>
      <c r="I479" s="42">
        <v>991.0201239205436</v>
      </c>
      <c r="J479" s="42">
        <v>782.9301239205436</v>
      </c>
      <c r="K479" s="42">
        <v>972.3501239205435</v>
      </c>
      <c r="L479" s="42">
        <v>1009.9801239205435</v>
      </c>
      <c r="M479" s="42">
        <v>1049.9301239205433</v>
      </c>
      <c r="N479" s="42">
        <v>1098.1801239205433</v>
      </c>
      <c r="O479" s="42">
        <v>1101.6401239205434</v>
      </c>
      <c r="P479" s="42">
        <v>1117.2601239205435</v>
      </c>
      <c r="Q479" s="42">
        <v>1136.8901239205434</v>
      </c>
      <c r="R479" s="42">
        <v>1137.4801239205435</v>
      </c>
      <c r="S479" s="42">
        <v>1069.0401239205435</v>
      </c>
      <c r="T479" s="42">
        <v>1011.4401239205436</v>
      </c>
      <c r="U479" s="42">
        <v>998.0201239205436</v>
      </c>
      <c r="V479" s="42">
        <v>1107.4101239205434</v>
      </c>
      <c r="W479" s="42">
        <v>1127.4701239205435</v>
      </c>
      <c r="X479" s="42">
        <v>1059.3601239205434</v>
      </c>
      <c r="Y479" s="42">
        <v>836.5101239205435</v>
      </c>
    </row>
    <row r="480" spans="1:25" ht="15.75" customHeight="1">
      <c r="A480" s="41">
        <f t="shared" si="12"/>
        <v>43285</v>
      </c>
      <c r="B480" s="42">
        <v>844.3701239205435</v>
      </c>
      <c r="C480" s="42">
        <v>757.8601239205435</v>
      </c>
      <c r="D480" s="42">
        <v>722.7401239205435</v>
      </c>
      <c r="E480" s="42">
        <v>721.4101239205436</v>
      </c>
      <c r="F480" s="42">
        <v>723.5901239205435</v>
      </c>
      <c r="G480" s="42">
        <v>726.2701239205436</v>
      </c>
      <c r="H480" s="42">
        <v>787.9301239205436</v>
      </c>
      <c r="I480" s="42">
        <v>968.5001239205435</v>
      </c>
      <c r="J480" s="42">
        <v>824.0401239205436</v>
      </c>
      <c r="K480" s="42">
        <v>977.9401239205436</v>
      </c>
      <c r="L480" s="42">
        <v>1060.5201239205435</v>
      </c>
      <c r="M480" s="42">
        <v>1094.2901239205435</v>
      </c>
      <c r="N480" s="42">
        <v>1102.9901239205435</v>
      </c>
      <c r="O480" s="42">
        <v>1151.2101239205435</v>
      </c>
      <c r="P480" s="42">
        <v>1163.6201239205434</v>
      </c>
      <c r="Q480" s="42">
        <v>1150.9701239205435</v>
      </c>
      <c r="R480" s="42">
        <v>1141.7801239205435</v>
      </c>
      <c r="S480" s="42">
        <v>1084.3101239205434</v>
      </c>
      <c r="T480" s="42">
        <v>1024.8101239205434</v>
      </c>
      <c r="U480" s="42">
        <v>1020.0001239205435</v>
      </c>
      <c r="V480" s="42">
        <v>1165.0101239205435</v>
      </c>
      <c r="W480" s="42">
        <v>1169.7701239205435</v>
      </c>
      <c r="X480" s="42">
        <v>1093.6501239205434</v>
      </c>
      <c r="Y480" s="42">
        <v>908.8301239205435</v>
      </c>
    </row>
    <row r="481" spans="1:25" ht="15.75" customHeight="1">
      <c r="A481" s="41">
        <f t="shared" si="12"/>
        <v>43286</v>
      </c>
      <c r="B481" s="42">
        <v>848.4201239205436</v>
      </c>
      <c r="C481" s="42">
        <v>772.6701239205436</v>
      </c>
      <c r="D481" s="42">
        <v>740.3601239205435</v>
      </c>
      <c r="E481" s="42">
        <v>734.0701239205436</v>
      </c>
      <c r="F481" s="42">
        <v>729.3501239205435</v>
      </c>
      <c r="G481" s="42">
        <v>727.5801239205435</v>
      </c>
      <c r="H481" s="42">
        <v>816.4301239205436</v>
      </c>
      <c r="I481" s="42">
        <v>969.3601239205435</v>
      </c>
      <c r="J481" s="42">
        <v>811.2301239205435</v>
      </c>
      <c r="K481" s="42">
        <v>965.7001239205435</v>
      </c>
      <c r="L481" s="42">
        <v>1019.1001239205435</v>
      </c>
      <c r="M481" s="42">
        <v>1036.6101239205434</v>
      </c>
      <c r="N481" s="42">
        <v>1067.1901239205433</v>
      </c>
      <c r="O481" s="42">
        <v>1130.6701239205433</v>
      </c>
      <c r="P481" s="42">
        <v>1129.2001239205433</v>
      </c>
      <c r="Q481" s="42">
        <v>1117.6101239205434</v>
      </c>
      <c r="R481" s="42">
        <v>1079.3501239205434</v>
      </c>
      <c r="S481" s="42">
        <v>1064.0901239205434</v>
      </c>
      <c r="T481" s="42">
        <v>1021.6401239205435</v>
      </c>
      <c r="U481" s="42">
        <v>1018.6201239205435</v>
      </c>
      <c r="V481" s="42">
        <v>1143.3601239205434</v>
      </c>
      <c r="W481" s="42">
        <v>1135.6601239205434</v>
      </c>
      <c r="X481" s="42">
        <v>1073.8601239205434</v>
      </c>
      <c r="Y481" s="42">
        <v>862.8901239205435</v>
      </c>
    </row>
    <row r="482" spans="1:25" ht="15.75" customHeight="1">
      <c r="A482" s="41">
        <f t="shared" si="12"/>
        <v>43287</v>
      </c>
      <c r="B482" s="42">
        <v>820.7601239205435</v>
      </c>
      <c r="C482" s="42">
        <v>755.9701239205435</v>
      </c>
      <c r="D482" s="42">
        <v>735.6601239205436</v>
      </c>
      <c r="E482" s="42">
        <v>730.4801239205435</v>
      </c>
      <c r="F482" s="42">
        <v>771.1901239205436</v>
      </c>
      <c r="G482" s="42">
        <v>798.8201239205436</v>
      </c>
      <c r="H482" s="42">
        <v>794.9501239205435</v>
      </c>
      <c r="I482" s="42">
        <v>960.3801239205435</v>
      </c>
      <c r="J482" s="42">
        <v>790.4201239205436</v>
      </c>
      <c r="K482" s="42">
        <v>917.2101239205435</v>
      </c>
      <c r="L482" s="42">
        <v>988.2601239205435</v>
      </c>
      <c r="M482" s="42">
        <v>1086.5101239205435</v>
      </c>
      <c r="N482" s="42">
        <v>1101.6401239205434</v>
      </c>
      <c r="O482" s="42">
        <v>1109.0201239205435</v>
      </c>
      <c r="P482" s="42">
        <v>1096.2801239205435</v>
      </c>
      <c r="Q482" s="42">
        <v>1087.2101239205435</v>
      </c>
      <c r="R482" s="42">
        <v>1077.1701239205433</v>
      </c>
      <c r="S482" s="42">
        <v>1048.8001239205435</v>
      </c>
      <c r="T482" s="42">
        <v>1048.9001239205434</v>
      </c>
      <c r="U482" s="42">
        <v>1022.7501239205435</v>
      </c>
      <c r="V482" s="42">
        <v>1117.9401239205433</v>
      </c>
      <c r="W482" s="42">
        <v>1190.3101239205434</v>
      </c>
      <c r="X482" s="42">
        <v>1077.3601239205434</v>
      </c>
      <c r="Y482" s="42">
        <v>859.2401239205435</v>
      </c>
    </row>
    <row r="483" spans="1:25" ht="15.75" customHeight="1">
      <c r="A483" s="41">
        <f t="shared" si="12"/>
        <v>43288</v>
      </c>
      <c r="B483" s="42">
        <v>869.2001239205435</v>
      </c>
      <c r="C483" s="42">
        <v>785.6301239205435</v>
      </c>
      <c r="D483" s="42">
        <v>765.0701239205436</v>
      </c>
      <c r="E483" s="42">
        <v>743.7601239205435</v>
      </c>
      <c r="F483" s="42">
        <v>774.3901239205435</v>
      </c>
      <c r="G483" s="42">
        <v>805.8101239205436</v>
      </c>
      <c r="H483" s="42">
        <v>795.6501239205436</v>
      </c>
      <c r="I483" s="42">
        <v>869.9301239205436</v>
      </c>
      <c r="J483" s="42">
        <v>773.4001239205436</v>
      </c>
      <c r="K483" s="42">
        <v>919.8201239205436</v>
      </c>
      <c r="L483" s="42">
        <v>1026.3201239205434</v>
      </c>
      <c r="M483" s="42">
        <v>1085.2301239205435</v>
      </c>
      <c r="N483" s="42">
        <v>1118.0701239205434</v>
      </c>
      <c r="O483" s="42">
        <v>1141.0801239205434</v>
      </c>
      <c r="P483" s="42">
        <v>1128.0401239205435</v>
      </c>
      <c r="Q483" s="42">
        <v>1125.7801239205435</v>
      </c>
      <c r="R483" s="42">
        <v>1113.6901239205433</v>
      </c>
      <c r="S483" s="42">
        <v>1132.0101239205435</v>
      </c>
      <c r="T483" s="42">
        <v>1087.5001239205435</v>
      </c>
      <c r="U483" s="42">
        <v>1074.9501239205433</v>
      </c>
      <c r="V483" s="42">
        <v>1210.0001239205435</v>
      </c>
      <c r="W483" s="42">
        <v>1292.8801239205434</v>
      </c>
      <c r="X483" s="42">
        <v>1135.8401239205434</v>
      </c>
      <c r="Y483" s="42">
        <v>854.0801239205435</v>
      </c>
    </row>
    <row r="484" spans="1:25" ht="15.75" customHeight="1">
      <c r="A484" s="41">
        <f t="shared" si="12"/>
        <v>43289</v>
      </c>
      <c r="B484" s="42">
        <v>1027.4601239205435</v>
      </c>
      <c r="C484" s="42">
        <v>829.1901239205436</v>
      </c>
      <c r="D484" s="42">
        <v>805.2101239205435</v>
      </c>
      <c r="E484" s="42">
        <v>787.1801239205436</v>
      </c>
      <c r="F484" s="42">
        <v>761.5301239205436</v>
      </c>
      <c r="G484" s="42">
        <v>751.9701239205435</v>
      </c>
      <c r="H484" s="42">
        <v>841.4201239205436</v>
      </c>
      <c r="I484" s="42">
        <v>890.5601239205436</v>
      </c>
      <c r="J484" s="42">
        <v>827.5601239205436</v>
      </c>
      <c r="K484" s="42">
        <v>996.7801239205436</v>
      </c>
      <c r="L484" s="42">
        <v>1127.2301239205435</v>
      </c>
      <c r="M484" s="42">
        <v>1148.5401239205435</v>
      </c>
      <c r="N484" s="42">
        <v>1137.5201239205435</v>
      </c>
      <c r="O484" s="42">
        <v>1146.3001239205435</v>
      </c>
      <c r="P484" s="42">
        <v>1137.9101239205434</v>
      </c>
      <c r="Q484" s="42">
        <v>1135.3401239205434</v>
      </c>
      <c r="R484" s="42">
        <v>1147.6501239205434</v>
      </c>
      <c r="S484" s="42">
        <v>1118.3301239205434</v>
      </c>
      <c r="T484" s="42">
        <v>1120.7901239205435</v>
      </c>
      <c r="U484" s="42">
        <v>1121.8001239205435</v>
      </c>
      <c r="V484" s="42">
        <v>1216.2501239205435</v>
      </c>
      <c r="W484" s="42">
        <v>1362.7001239205433</v>
      </c>
      <c r="X484" s="42">
        <v>1197.3701239205434</v>
      </c>
      <c r="Y484" s="42">
        <v>985.7501239205435</v>
      </c>
    </row>
    <row r="485" spans="1:25" ht="15.75" customHeight="1">
      <c r="A485" s="41">
        <f t="shared" si="12"/>
        <v>43290</v>
      </c>
      <c r="B485" s="42">
        <v>1021.3301239205435</v>
      </c>
      <c r="C485" s="42">
        <v>837.0701239205436</v>
      </c>
      <c r="D485" s="42">
        <v>802.7701239205436</v>
      </c>
      <c r="E485" s="42">
        <v>785.1601239205436</v>
      </c>
      <c r="F485" s="42">
        <v>756.3701239205435</v>
      </c>
      <c r="G485" s="42">
        <v>754.0501239205436</v>
      </c>
      <c r="H485" s="42">
        <v>898.3401239205435</v>
      </c>
      <c r="I485" s="42">
        <v>1153.4701239205435</v>
      </c>
      <c r="J485" s="42">
        <v>967.3801239205435</v>
      </c>
      <c r="K485" s="42">
        <v>1126.6101239205434</v>
      </c>
      <c r="L485" s="42">
        <v>1215.2301239205435</v>
      </c>
      <c r="M485" s="42">
        <v>1241.2201239205435</v>
      </c>
      <c r="N485" s="42">
        <v>1231.9501239205433</v>
      </c>
      <c r="O485" s="42">
        <v>1286.5001239205435</v>
      </c>
      <c r="P485" s="42">
        <v>1289.8901239205434</v>
      </c>
      <c r="Q485" s="42">
        <v>1281.7801239205435</v>
      </c>
      <c r="R485" s="42">
        <v>1226.4901239205435</v>
      </c>
      <c r="S485" s="42">
        <v>1186.1301239205434</v>
      </c>
      <c r="T485" s="42">
        <v>1170.8701239205434</v>
      </c>
      <c r="U485" s="42">
        <v>1104.7201239205435</v>
      </c>
      <c r="V485" s="42">
        <v>1290.0301239205435</v>
      </c>
      <c r="W485" s="42">
        <v>1336.6001239205434</v>
      </c>
      <c r="X485" s="42">
        <v>1266.1901239205433</v>
      </c>
      <c r="Y485" s="42">
        <v>1001.1801239205436</v>
      </c>
    </row>
    <row r="486" spans="1:25" ht="15.75" customHeight="1">
      <c r="A486" s="41">
        <f t="shared" si="12"/>
        <v>43291</v>
      </c>
      <c r="B486" s="42">
        <v>874.4501239205435</v>
      </c>
      <c r="C486" s="42">
        <v>804.6201239205435</v>
      </c>
      <c r="D486" s="42">
        <v>788.5001239205435</v>
      </c>
      <c r="E486" s="42">
        <v>768.1401239205435</v>
      </c>
      <c r="F486" s="42">
        <v>751.8001239205436</v>
      </c>
      <c r="G486" s="42">
        <v>750.0701239205436</v>
      </c>
      <c r="H486" s="42">
        <v>859.7301239205435</v>
      </c>
      <c r="I486" s="42">
        <v>1054.9901239205435</v>
      </c>
      <c r="J486" s="42">
        <v>947.5701239205436</v>
      </c>
      <c r="K486" s="42">
        <v>1062.3301239205434</v>
      </c>
      <c r="L486" s="42">
        <v>1101.8001239205435</v>
      </c>
      <c r="M486" s="42">
        <v>1118.9001239205434</v>
      </c>
      <c r="N486" s="42">
        <v>1106.5601239205434</v>
      </c>
      <c r="O486" s="42">
        <v>1191.1201239205434</v>
      </c>
      <c r="P486" s="42">
        <v>1225.5201239205435</v>
      </c>
      <c r="Q486" s="42">
        <v>1217.8401239205434</v>
      </c>
      <c r="R486" s="42">
        <v>1210.7801239205435</v>
      </c>
      <c r="S486" s="42">
        <v>1127.2901239205435</v>
      </c>
      <c r="T486" s="42">
        <v>1103.5801239205434</v>
      </c>
      <c r="U486" s="42">
        <v>1112.5001239205435</v>
      </c>
      <c r="V486" s="42">
        <v>1239.7301239205435</v>
      </c>
      <c r="W486" s="42">
        <v>1254.3401239205434</v>
      </c>
      <c r="X486" s="42">
        <v>1199.8801239205434</v>
      </c>
      <c r="Y486" s="42">
        <v>1041.1401239205434</v>
      </c>
    </row>
    <row r="487" spans="1:25" ht="15.75" customHeight="1">
      <c r="A487" s="41">
        <f t="shared" si="12"/>
        <v>43292</v>
      </c>
      <c r="B487" s="42">
        <v>902.7101239205435</v>
      </c>
      <c r="C487" s="42">
        <v>841.7201239205435</v>
      </c>
      <c r="D487" s="42">
        <v>815.5401239205436</v>
      </c>
      <c r="E487" s="42">
        <v>788.4301239205436</v>
      </c>
      <c r="F487" s="42">
        <v>759.5101239205435</v>
      </c>
      <c r="G487" s="42">
        <v>761.6301239205435</v>
      </c>
      <c r="H487" s="42">
        <v>894.2601239205435</v>
      </c>
      <c r="I487" s="42">
        <v>1127.2501239205435</v>
      </c>
      <c r="J487" s="42">
        <v>966.0901239205435</v>
      </c>
      <c r="K487" s="42">
        <v>1143.3001239205435</v>
      </c>
      <c r="L487" s="42">
        <v>1298.3801239205434</v>
      </c>
      <c r="M487" s="42">
        <v>1337.1601239205434</v>
      </c>
      <c r="N487" s="42">
        <v>1328.2101239205435</v>
      </c>
      <c r="O487" s="42">
        <v>1329.5501239205435</v>
      </c>
      <c r="P487" s="42">
        <v>1384.9701239205435</v>
      </c>
      <c r="Q487" s="42">
        <v>1362.6701239205433</v>
      </c>
      <c r="R487" s="42">
        <v>1357.8101239205434</v>
      </c>
      <c r="S487" s="42">
        <v>1368.3701239205434</v>
      </c>
      <c r="T487" s="42">
        <v>1309.9801239205435</v>
      </c>
      <c r="U487" s="42">
        <v>1192.1601239205434</v>
      </c>
      <c r="V487" s="42">
        <v>1342.9401239205433</v>
      </c>
      <c r="W487" s="42">
        <v>1538.9101239205434</v>
      </c>
      <c r="X487" s="42">
        <v>1306.0301239205435</v>
      </c>
      <c r="Y487" s="42">
        <v>1061.8001239205435</v>
      </c>
    </row>
    <row r="488" spans="1:25" ht="15.75" customHeight="1">
      <c r="A488" s="41">
        <f t="shared" si="12"/>
        <v>43293</v>
      </c>
      <c r="B488" s="42">
        <v>881.6301239205435</v>
      </c>
      <c r="C488" s="42">
        <v>826.0801239205435</v>
      </c>
      <c r="D488" s="42">
        <v>791.3501239205435</v>
      </c>
      <c r="E488" s="42">
        <v>759.8701239205435</v>
      </c>
      <c r="F488" s="42">
        <v>744.7901239205436</v>
      </c>
      <c r="G488" s="42">
        <v>748.5301239205436</v>
      </c>
      <c r="H488" s="42">
        <v>886.8401239205435</v>
      </c>
      <c r="I488" s="42">
        <v>1057.8201239205434</v>
      </c>
      <c r="J488" s="42">
        <v>829.1501239205436</v>
      </c>
      <c r="K488" s="42">
        <v>1060.2101239205435</v>
      </c>
      <c r="L488" s="42">
        <v>1165.2901239205435</v>
      </c>
      <c r="M488" s="42">
        <v>1198.4301239205433</v>
      </c>
      <c r="N488" s="42">
        <v>1184.9201239205433</v>
      </c>
      <c r="O488" s="42">
        <v>1195.6701239205433</v>
      </c>
      <c r="P488" s="42">
        <v>1183.5201239205435</v>
      </c>
      <c r="Q488" s="42">
        <v>1201.6101239205434</v>
      </c>
      <c r="R488" s="42">
        <v>1224.9201239205433</v>
      </c>
      <c r="S488" s="42">
        <v>1159.5701239205434</v>
      </c>
      <c r="T488" s="42">
        <v>1118.9001239205434</v>
      </c>
      <c r="U488" s="42">
        <v>1111.5601239205434</v>
      </c>
      <c r="V488" s="42">
        <v>1214.1001239205434</v>
      </c>
      <c r="W488" s="42">
        <v>1232.1101239205434</v>
      </c>
      <c r="X488" s="42">
        <v>1170.0001239205435</v>
      </c>
      <c r="Y488" s="42">
        <v>912.1901239205436</v>
      </c>
    </row>
    <row r="489" spans="1:25" ht="15.75" customHeight="1">
      <c r="A489" s="41">
        <f t="shared" si="12"/>
        <v>43294</v>
      </c>
      <c r="B489" s="42">
        <v>879.7201239205435</v>
      </c>
      <c r="C489" s="42">
        <v>809.4501239205435</v>
      </c>
      <c r="D489" s="42">
        <v>770.5701239205436</v>
      </c>
      <c r="E489" s="42">
        <v>751.4701239205435</v>
      </c>
      <c r="F489" s="42">
        <v>741.0801239205435</v>
      </c>
      <c r="G489" s="42">
        <v>778.4301239205436</v>
      </c>
      <c r="H489" s="42">
        <v>852.6101239205435</v>
      </c>
      <c r="I489" s="42">
        <v>1033.2601239205433</v>
      </c>
      <c r="J489" s="42">
        <v>770.4401239205436</v>
      </c>
      <c r="K489" s="42">
        <v>978.4201239205436</v>
      </c>
      <c r="L489" s="42">
        <v>997.2701239205436</v>
      </c>
      <c r="M489" s="42">
        <v>1010.7901239205436</v>
      </c>
      <c r="N489" s="42">
        <v>1046.9201239205433</v>
      </c>
      <c r="O489" s="42">
        <v>1088.7101239205435</v>
      </c>
      <c r="P489" s="42">
        <v>1117.9201239205433</v>
      </c>
      <c r="Q489" s="42">
        <v>1142.2401239205435</v>
      </c>
      <c r="R489" s="42">
        <v>1127.5501239205435</v>
      </c>
      <c r="S489" s="42">
        <v>1107.4201239205433</v>
      </c>
      <c r="T489" s="42">
        <v>988.2501239205435</v>
      </c>
      <c r="U489" s="42">
        <v>960.6301239205435</v>
      </c>
      <c r="V489" s="42">
        <v>1121.1901239205433</v>
      </c>
      <c r="W489" s="42">
        <v>1190.7401239205435</v>
      </c>
      <c r="X489" s="42">
        <v>1079.9801239205435</v>
      </c>
      <c r="Y489" s="42">
        <v>809.6701239205436</v>
      </c>
    </row>
    <row r="490" spans="1:25" ht="15.75" customHeight="1">
      <c r="A490" s="41">
        <f t="shared" si="12"/>
        <v>43295</v>
      </c>
      <c r="B490" s="42">
        <v>906.8501239205435</v>
      </c>
      <c r="C490" s="42">
        <v>788.9401239205436</v>
      </c>
      <c r="D490" s="42">
        <v>755.7901239205436</v>
      </c>
      <c r="E490" s="42">
        <v>734.0401239205436</v>
      </c>
      <c r="F490" s="42">
        <v>805.9301239205436</v>
      </c>
      <c r="G490" s="42">
        <v>844.0901239205435</v>
      </c>
      <c r="H490" s="42">
        <v>766.5301239205436</v>
      </c>
      <c r="I490" s="42">
        <v>883.1901239205436</v>
      </c>
      <c r="J490" s="42">
        <v>870.0601239205436</v>
      </c>
      <c r="K490" s="42">
        <v>823.2901239205436</v>
      </c>
      <c r="L490" s="42">
        <v>929.1401239205435</v>
      </c>
      <c r="M490" s="42">
        <v>973.8401239205435</v>
      </c>
      <c r="N490" s="42">
        <v>1005.7601239205435</v>
      </c>
      <c r="O490" s="42">
        <v>1049.2601239205435</v>
      </c>
      <c r="P490" s="42">
        <v>1070.2201239205435</v>
      </c>
      <c r="Q490" s="42">
        <v>1079.7001239205433</v>
      </c>
      <c r="R490" s="42">
        <v>1087.9901239205435</v>
      </c>
      <c r="S490" s="42">
        <v>1070.6001239205434</v>
      </c>
      <c r="T490" s="42">
        <v>1004.3201239205436</v>
      </c>
      <c r="U490" s="42">
        <v>977.3501239205435</v>
      </c>
      <c r="V490" s="42">
        <v>1131.7501239205435</v>
      </c>
      <c r="W490" s="42">
        <v>1146.1501239205434</v>
      </c>
      <c r="X490" s="42">
        <v>1036.3001239205435</v>
      </c>
      <c r="Y490" s="42">
        <v>824.3401239205435</v>
      </c>
    </row>
    <row r="491" spans="1:25" ht="15.75" customHeight="1">
      <c r="A491" s="41">
        <f t="shared" si="12"/>
        <v>43296</v>
      </c>
      <c r="B491" s="42">
        <v>899.5301239205436</v>
      </c>
      <c r="C491" s="42">
        <v>784.9401239205436</v>
      </c>
      <c r="D491" s="42">
        <v>750.1801239205436</v>
      </c>
      <c r="E491" s="42">
        <v>746.1001239205435</v>
      </c>
      <c r="F491" s="42">
        <v>820.9201239205436</v>
      </c>
      <c r="G491" s="42">
        <v>851.6501239205436</v>
      </c>
      <c r="H491" s="42">
        <v>745.6901239205436</v>
      </c>
      <c r="I491" s="42">
        <v>852.3501239205435</v>
      </c>
      <c r="J491" s="42">
        <v>968.9401239205436</v>
      </c>
      <c r="K491" s="42">
        <v>791.2701239205436</v>
      </c>
      <c r="L491" s="42">
        <v>837.4401239205436</v>
      </c>
      <c r="M491" s="42">
        <v>898.6701239205436</v>
      </c>
      <c r="N491" s="42">
        <v>958.5201239205436</v>
      </c>
      <c r="O491" s="42">
        <v>1000.5901239205435</v>
      </c>
      <c r="P491" s="42">
        <v>976.6301239205435</v>
      </c>
      <c r="Q491" s="42">
        <v>983.7001239205435</v>
      </c>
      <c r="R491" s="42">
        <v>976.8401239205435</v>
      </c>
      <c r="S491" s="42">
        <v>959.8601239205435</v>
      </c>
      <c r="T491" s="42">
        <v>915.8201239205436</v>
      </c>
      <c r="U491" s="42">
        <v>922.4301239205436</v>
      </c>
      <c r="V491" s="42">
        <v>1071.5101239205435</v>
      </c>
      <c r="W491" s="42">
        <v>1152.1201239205434</v>
      </c>
      <c r="X491" s="42">
        <v>1031.8401239205434</v>
      </c>
      <c r="Y491" s="42">
        <v>819.2201239205435</v>
      </c>
    </row>
    <row r="492" spans="1:25" ht="15.75" customHeight="1">
      <c r="A492" s="41">
        <f t="shared" si="12"/>
        <v>43297</v>
      </c>
      <c r="B492" s="42">
        <v>859.8801239205435</v>
      </c>
      <c r="C492" s="42">
        <v>755.0301239205436</v>
      </c>
      <c r="D492" s="42">
        <v>734.5701239205436</v>
      </c>
      <c r="E492" s="42">
        <v>767.5701239205436</v>
      </c>
      <c r="F492" s="42">
        <v>846.5101239205435</v>
      </c>
      <c r="G492" s="42">
        <v>883.1401239205435</v>
      </c>
      <c r="H492" s="42">
        <v>793.5601239205436</v>
      </c>
      <c r="I492" s="42">
        <v>819.6301239205435</v>
      </c>
      <c r="J492" s="42">
        <v>1026.0801239205434</v>
      </c>
      <c r="K492" s="42">
        <v>834.7401239205435</v>
      </c>
      <c r="L492" s="42">
        <v>804.5901239205435</v>
      </c>
      <c r="M492" s="42">
        <v>881.2001239205435</v>
      </c>
      <c r="N492" s="42">
        <v>953.7501239205435</v>
      </c>
      <c r="O492" s="42">
        <v>1032.0201239205435</v>
      </c>
      <c r="P492" s="42">
        <v>991.6501239205436</v>
      </c>
      <c r="Q492" s="42">
        <v>1016.4501239205435</v>
      </c>
      <c r="R492" s="42">
        <v>1004.0301239205436</v>
      </c>
      <c r="S492" s="42">
        <v>995.2301239205435</v>
      </c>
      <c r="T492" s="42">
        <v>890.5001239205435</v>
      </c>
      <c r="U492" s="42">
        <v>892.7001239205435</v>
      </c>
      <c r="V492" s="42">
        <v>1026.1301239205434</v>
      </c>
      <c r="W492" s="42">
        <v>1095.1201239205434</v>
      </c>
      <c r="X492" s="42">
        <v>944.3501239205435</v>
      </c>
      <c r="Y492" s="42">
        <v>905.3601239205435</v>
      </c>
    </row>
    <row r="493" spans="1:25" ht="15.75">
      <c r="A493" s="41">
        <f t="shared" si="12"/>
        <v>43298</v>
      </c>
      <c r="B493" s="42">
        <v>840.2601239205435</v>
      </c>
      <c r="C493" s="42">
        <v>796.2701239205436</v>
      </c>
      <c r="D493" s="42">
        <v>770.4401239205436</v>
      </c>
      <c r="E493" s="42">
        <v>752.8501239205435</v>
      </c>
      <c r="F493" s="42">
        <v>731.0601239205436</v>
      </c>
      <c r="G493" s="42">
        <v>773.3501239205435</v>
      </c>
      <c r="H493" s="42">
        <v>798.7501239205435</v>
      </c>
      <c r="I493" s="42">
        <v>949.3401239205435</v>
      </c>
      <c r="J493" s="42">
        <v>866.1101239205435</v>
      </c>
      <c r="K493" s="42">
        <v>779.6301239205435</v>
      </c>
      <c r="L493" s="42">
        <v>840.4401239205436</v>
      </c>
      <c r="M493" s="42">
        <v>852.4801239205435</v>
      </c>
      <c r="N493" s="42">
        <v>795.5201239205436</v>
      </c>
      <c r="O493" s="42">
        <v>783.9101239205436</v>
      </c>
      <c r="P493" s="42">
        <v>795.8001239205436</v>
      </c>
      <c r="Q493" s="42">
        <v>763.3101239205436</v>
      </c>
      <c r="R493" s="42">
        <v>771.8501239205435</v>
      </c>
      <c r="S493" s="42">
        <v>766.8501239205435</v>
      </c>
      <c r="T493" s="42">
        <v>760.8401239205435</v>
      </c>
      <c r="U493" s="42">
        <v>869.9801239205435</v>
      </c>
      <c r="V493" s="42">
        <v>957.0801239205435</v>
      </c>
      <c r="W493" s="42">
        <v>972.2201239205435</v>
      </c>
      <c r="X493" s="42">
        <v>837.7601239205435</v>
      </c>
      <c r="Y493" s="42">
        <v>984.1801239205436</v>
      </c>
    </row>
    <row r="494" spans="1:25" ht="15.75">
      <c r="A494" s="41">
        <f t="shared" si="12"/>
        <v>43299</v>
      </c>
      <c r="B494" s="42">
        <v>859.7801239205436</v>
      </c>
      <c r="C494" s="42">
        <v>801.9901239205435</v>
      </c>
      <c r="D494" s="42">
        <v>767.0401239205436</v>
      </c>
      <c r="E494" s="42">
        <v>749.6501239205436</v>
      </c>
      <c r="F494" s="42">
        <v>732.0101239205435</v>
      </c>
      <c r="G494" s="42">
        <v>759.2301239205435</v>
      </c>
      <c r="H494" s="42">
        <v>810.6201239205435</v>
      </c>
      <c r="I494" s="42">
        <v>921.8801239205435</v>
      </c>
      <c r="J494" s="42">
        <v>836.4201239205436</v>
      </c>
      <c r="K494" s="42">
        <v>814.0201239205436</v>
      </c>
      <c r="L494" s="42">
        <v>873.8201239205436</v>
      </c>
      <c r="M494" s="42">
        <v>883.1301239205435</v>
      </c>
      <c r="N494" s="42">
        <v>856.3201239205436</v>
      </c>
      <c r="O494" s="42">
        <v>792.4401239205436</v>
      </c>
      <c r="P494" s="42">
        <v>781.8401239205435</v>
      </c>
      <c r="Q494" s="42">
        <v>790.9901239205435</v>
      </c>
      <c r="R494" s="42">
        <v>815.4001239205436</v>
      </c>
      <c r="S494" s="42">
        <v>829.0001239205435</v>
      </c>
      <c r="T494" s="42">
        <v>834.8101239205436</v>
      </c>
      <c r="U494" s="42">
        <v>896.0301239205436</v>
      </c>
      <c r="V494" s="42">
        <v>996.3801239205435</v>
      </c>
      <c r="W494" s="42">
        <v>1010.3901239205435</v>
      </c>
      <c r="X494" s="42">
        <v>880.2301239205435</v>
      </c>
      <c r="Y494" s="42">
        <v>929.3401239205435</v>
      </c>
    </row>
    <row r="495" spans="1:25" ht="15.75">
      <c r="A495" s="41">
        <f t="shared" si="12"/>
        <v>43300</v>
      </c>
      <c r="B495" s="42">
        <v>1039.1501239205434</v>
      </c>
      <c r="C495" s="42">
        <v>804.8501239205435</v>
      </c>
      <c r="D495" s="42">
        <v>771.5001239205435</v>
      </c>
      <c r="E495" s="42">
        <v>755.8901239205435</v>
      </c>
      <c r="F495" s="42">
        <v>732.4301239205436</v>
      </c>
      <c r="G495" s="42">
        <v>767.3101239205436</v>
      </c>
      <c r="H495" s="42">
        <v>822.8401239205435</v>
      </c>
      <c r="I495" s="42">
        <v>1020.7901239205436</v>
      </c>
      <c r="J495" s="42">
        <v>855.9401239205436</v>
      </c>
      <c r="K495" s="42">
        <v>797.1401239205435</v>
      </c>
      <c r="L495" s="42">
        <v>868.2801239205436</v>
      </c>
      <c r="M495" s="42">
        <v>845.3401239205435</v>
      </c>
      <c r="N495" s="42">
        <v>878.5701239205436</v>
      </c>
      <c r="O495" s="42">
        <v>890.6601239205436</v>
      </c>
      <c r="P495" s="42">
        <v>923.9901239205435</v>
      </c>
      <c r="Q495" s="42">
        <v>886.3201239205436</v>
      </c>
      <c r="R495" s="42">
        <v>908.2101239205435</v>
      </c>
      <c r="S495" s="42">
        <v>901.8901239205435</v>
      </c>
      <c r="T495" s="42">
        <v>845.8001239205436</v>
      </c>
      <c r="U495" s="42">
        <v>919.5501239205436</v>
      </c>
      <c r="V495" s="42">
        <v>970.3801239205435</v>
      </c>
      <c r="W495" s="42">
        <v>954.4801239205435</v>
      </c>
      <c r="X495" s="42">
        <v>790.8401239205435</v>
      </c>
      <c r="Y495" s="42">
        <v>1082.6201239205434</v>
      </c>
    </row>
    <row r="496" spans="1:25" ht="15.75">
      <c r="A496" s="41">
        <f t="shared" si="12"/>
        <v>43301</v>
      </c>
      <c r="B496" s="42">
        <v>919.0501239205436</v>
      </c>
      <c r="C496" s="42">
        <v>796.8501239205435</v>
      </c>
      <c r="D496" s="42">
        <v>769.0201239205436</v>
      </c>
      <c r="E496" s="42">
        <v>751.4301239205436</v>
      </c>
      <c r="F496" s="42">
        <v>738.2601239205435</v>
      </c>
      <c r="G496" s="42">
        <v>790.1601239205436</v>
      </c>
      <c r="H496" s="42">
        <v>786.7701239205436</v>
      </c>
      <c r="I496" s="42">
        <v>876.7901239205436</v>
      </c>
      <c r="J496" s="42">
        <v>892.2801239205436</v>
      </c>
      <c r="K496" s="42">
        <v>754.6001239205435</v>
      </c>
      <c r="L496" s="42">
        <v>815.5801239205435</v>
      </c>
      <c r="M496" s="42">
        <v>827.9601239205435</v>
      </c>
      <c r="N496" s="42">
        <v>772.9901239205435</v>
      </c>
      <c r="O496" s="42">
        <v>798.3401239205435</v>
      </c>
      <c r="P496" s="42">
        <v>815.3801239205435</v>
      </c>
      <c r="Q496" s="42">
        <v>781.3901239205435</v>
      </c>
      <c r="R496" s="42">
        <v>757.2201239205435</v>
      </c>
      <c r="S496" s="42">
        <v>760.2301239205435</v>
      </c>
      <c r="T496" s="42">
        <v>766.0901239205435</v>
      </c>
      <c r="U496" s="42">
        <v>845.6101239205435</v>
      </c>
      <c r="V496" s="42">
        <v>921.6001239205435</v>
      </c>
      <c r="W496" s="42">
        <v>933.0201239205436</v>
      </c>
      <c r="X496" s="42">
        <v>791.0701239205436</v>
      </c>
      <c r="Y496" s="42">
        <v>1040.3601239205434</v>
      </c>
    </row>
    <row r="497" spans="1:25" ht="15.75">
      <c r="A497" s="41">
        <f t="shared" si="12"/>
        <v>43302</v>
      </c>
      <c r="B497" s="42">
        <v>925.1101239205435</v>
      </c>
      <c r="C497" s="42">
        <v>820.7701239205436</v>
      </c>
      <c r="D497" s="42">
        <v>759.7601239205435</v>
      </c>
      <c r="E497" s="42">
        <v>737.0901239205435</v>
      </c>
      <c r="F497" s="42">
        <v>791.8401239205435</v>
      </c>
      <c r="G497" s="42">
        <v>849.6301239205435</v>
      </c>
      <c r="H497" s="42">
        <v>753.2801239205436</v>
      </c>
      <c r="I497" s="42">
        <v>862.4701239205435</v>
      </c>
      <c r="J497" s="42">
        <v>977.6301239205435</v>
      </c>
      <c r="K497" s="42">
        <v>824.6901239205436</v>
      </c>
      <c r="L497" s="42">
        <v>759.9401239205436</v>
      </c>
      <c r="M497" s="42">
        <v>784.8101239205436</v>
      </c>
      <c r="N497" s="42">
        <v>768.1701239205436</v>
      </c>
      <c r="O497" s="42">
        <v>780.3501239205435</v>
      </c>
      <c r="P497" s="42">
        <v>797.0201239205436</v>
      </c>
      <c r="Q497" s="42">
        <v>766.0301239205436</v>
      </c>
      <c r="R497" s="42">
        <v>791.1201239205435</v>
      </c>
      <c r="S497" s="42">
        <v>782.6801239205436</v>
      </c>
      <c r="T497" s="42">
        <v>777.4501239205435</v>
      </c>
      <c r="U497" s="42">
        <v>879.5401239205436</v>
      </c>
      <c r="V497" s="42">
        <v>1011.0701239205436</v>
      </c>
      <c r="W497" s="42">
        <v>1030.0101239205435</v>
      </c>
      <c r="X497" s="42">
        <v>868.8901239205435</v>
      </c>
      <c r="Y497" s="42">
        <v>952.5601239205436</v>
      </c>
    </row>
    <row r="498" spans="1:25" ht="15.75">
      <c r="A498" s="41">
        <f t="shared" si="12"/>
        <v>43303</v>
      </c>
      <c r="B498" s="42">
        <v>959.4001239205436</v>
      </c>
      <c r="C498" s="42">
        <v>817.2301239205435</v>
      </c>
      <c r="D498" s="42">
        <v>769.7101239205435</v>
      </c>
      <c r="E498" s="42">
        <v>744.7601239205435</v>
      </c>
      <c r="F498" s="42">
        <v>774.2701239205436</v>
      </c>
      <c r="G498" s="42">
        <v>833.4401239205436</v>
      </c>
      <c r="H498" s="42">
        <v>747.4801239205435</v>
      </c>
      <c r="I498" s="42">
        <v>852.6701239205436</v>
      </c>
      <c r="J498" s="42">
        <v>941.8401239205435</v>
      </c>
      <c r="K498" s="42">
        <v>799.4801239205435</v>
      </c>
      <c r="L498" s="42">
        <v>799.0601239205436</v>
      </c>
      <c r="M498" s="42">
        <v>821.4301239205436</v>
      </c>
      <c r="N498" s="42">
        <v>789.6701239205436</v>
      </c>
      <c r="O498" s="42">
        <v>771.6801239205436</v>
      </c>
      <c r="P498" s="42">
        <v>775.9401239205436</v>
      </c>
      <c r="Q498" s="42">
        <v>801.9901239205435</v>
      </c>
      <c r="R498" s="42">
        <v>848.4401239205436</v>
      </c>
      <c r="S498" s="42">
        <v>830.2301239205435</v>
      </c>
      <c r="T498" s="42">
        <v>822.4301239205436</v>
      </c>
      <c r="U498" s="42">
        <v>929.5701239205436</v>
      </c>
      <c r="V498" s="42">
        <v>1083.3601239205434</v>
      </c>
      <c r="W498" s="42">
        <v>1091.9801239205435</v>
      </c>
      <c r="X498" s="42">
        <v>947.1101239205435</v>
      </c>
      <c r="Y498" s="42">
        <v>924.3701239205435</v>
      </c>
    </row>
    <row r="499" spans="1:25" ht="15.75">
      <c r="A499" s="41">
        <f t="shared" si="12"/>
        <v>43304</v>
      </c>
      <c r="B499" s="42">
        <v>930.1201239205435</v>
      </c>
      <c r="C499" s="42">
        <v>804.3401239205435</v>
      </c>
      <c r="D499" s="42">
        <v>763.4401239205436</v>
      </c>
      <c r="E499" s="42">
        <v>737.1101239205435</v>
      </c>
      <c r="F499" s="42">
        <v>794.4601239205435</v>
      </c>
      <c r="G499" s="42">
        <v>850.3601239205435</v>
      </c>
      <c r="H499" s="42">
        <v>755.1101239205435</v>
      </c>
      <c r="I499" s="42">
        <v>955.0501239205436</v>
      </c>
      <c r="J499" s="42">
        <v>979.3001239205436</v>
      </c>
      <c r="K499" s="42">
        <v>824.6801239205436</v>
      </c>
      <c r="L499" s="42">
        <v>777.6101239205435</v>
      </c>
      <c r="M499" s="42">
        <v>804.2401239205435</v>
      </c>
      <c r="N499" s="42">
        <v>767.4301239205436</v>
      </c>
      <c r="O499" s="42">
        <v>780.8401239205435</v>
      </c>
      <c r="P499" s="42">
        <v>796.3101239205436</v>
      </c>
      <c r="Q499" s="42">
        <v>773.0301239205436</v>
      </c>
      <c r="R499" s="42">
        <v>814.3801239205435</v>
      </c>
      <c r="S499" s="42">
        <v>802.4401239205436</v>
      </c>
      <c r="T499" s="42">
        <v>781.5901239205435</v>
      </c>
      <c r="U499" s="42">
        <v>892.0001239205435</v>
      </c>
      <c r="V499" s="42">
        <v>1029.7601239205435</v>
      </c>
      <c r="W499" s="42">
        <v>1053.7901239205435</v>
      </c>
      <c r="X499" s="42">
        <v>885.7201239205435</v>
      </c>
      <c r="Y499" s="42">
        <v>985.0401239205436</v>
      </c>
    </row>
    <row r="500" spans="1:25" ht="15.75">
      <c r="A500" s="41">
        <f t="shared" si="12"/>
        <v>43305</v>
      </c>
      <c r="B500" s="42">
        <v>857.7901239205436</v>
      </c>
      <c r="C500" s="42">
        <v>787.2001239205435</v>
      </c>
      <c r="D500" s="42">
        <v>750.7401239205435</v>
      </c>
      <c r="E500" s="42">
        <v>734.2401239205435</v>
      </c>
      <c r="F500" s="42">
        <v>792.7901239205436</v>
      </c>
      <c r="G500" s="42">
        <v>849.0101239205435</v>
      </c>
      <c r="H500" s="42">
        <v>752.7101239205435</v>
      </c>
      <c r="I500" s="42">
        <v>881.6001239205435</v>
      </c>
      <c r="J500" s="42">
        <v>975.4901239205435</v>
      </c>
      <c r="K500" s="42">
        <v>820.8601239205435</v>
      </c>
      <c r="L500" s="42">
        <v>767.9301239205436</v>
      </c>
      <c r="M500" s="42">
        <v>789.7201239205435</v>
      </c>
      <c r="N500" s="42">
        <v>761.5601239205436</v>
      </c>
      <c r="O500" s="42">
        <v>775.9301239205436</v>
      </c>
      <c r="P500" s="42">
        <v>791.9001239205436</v>
      </c>
      <c r="Q500" s="42">
        <v>764.5201239205436</v>
      </c>
      <c r="R500" s="42">
        <v>803.8701239205435</v>
      </c>
      <c r="S500" s="42">
        <v>793.3801239205435</v>
      </c>
      <c r="T500" s="42">
        <v>778.0101239205435</v>
      </c>
      <c r="U500" s="42">
        <v>886.2901239205436</v>
      </c>
      <c r="V500" s="42">
        <v>1012.4301239205436</v>
      </c>
      <c r="W500" s="42">
        <v>1039.5501239205435</v>
      </c>
      <c r="X500" s="42">
        <v>874.6301239205435</v>
      </c>
      <c r="Y500" s="42">
        <v>952.2201239205435</v>
      </c>
    </row>
    <row r="501" spans="1:25" ht="15.75">
      <c r="A501" s="41">
        <f t="shared" si="12"/>
        <v>43306</v>
      </c>
      <c r="B501" s="42">
        <v>883.4501239205435</v>
      </c>
      <c r="C501" s="42">
        <v>763.2101239205435</v>
      </c>
      <c r="D501" s="42">
        <v>740.8901239205435</v>
      </c>
      <c r="E501" s="42">
        <v>730.0701239205436</v>
      </c>
      <c r="F501" s="42">
        <v>777.9301239205436</v>
      </c>
      <c r="G501" s="42">
        <v>842.7301239205435</v>
      </c>
      <c r="H501" s="42">
        <v>773.1801239205436</v>
      </c>
      <c r="I501" s="42">
        <v>987.5401239205436</v>
      </c>
      <c r="J501" s="42">
        <v>857.9901239205435</v>
      </c>
      <c r="K501" s="42">
        <v>842.7401239205435</v>
      </c>
      <c r="L501" s="42">
        <v>974.7001239205435</v>
      </c>
      <c r="M501" s="42">
        <v>1036.7501239205435</v>
      </c>
      <c r="N501" s="42">
        <v>1088.7701239205435</v>
      </c>
      <c r="O501" s="42">
        <v>1163.4001239205434</v>
      </c>
      <c r="P501" s="42">
        <v>1272.3801239205434</v>
      </c>
      <c r="Q501" s="42">
        <v>1255.6501239205434</v>
      </c>
      <c r="R501" s="42">
        <v>1247.8201239205434</v>
      </c>
      <c r="S501" s="42">
        <v>1104.2601239205435</v>
      </c>
      <c r="T501" s="42">
        <v>1058.8001239205435</v>
      </c>
      <c r="U501" s="42">
        <v>1106.1801239205433</v>
      </c>
      <c r="V501" s="42">
        <v>1245.8801239205434</v>
      </c>
      <c r="W501" s="42">
        <v>1239.1501239205434</v>
      </c>
      <c r="X501" s="42">
        <v>1092.7301239205435</v>
      </c>
      <c r="Y501" s="42">
        <v>821.7301239205435</v>
      </c>
    </row>
    <row r="502" spans="1:25" ht="15.75">
      <c r="A502" s="41">
        <f t="shared" si="12"/>
        <v>43307</v>
      </c>
      <c r="B502" s="42">
        <v>835.5301239205436</v>
      </c>
      <c r="C502" s="42">
        <v>734.4901239205435</v>
      </c>
      <c r="D502" s="42">
        <v>763.0901239205435</v>
      </c>
      <c r="E502" s="42">
        <v>807.9101239205436</v>
      </c>
      <c r="F502" s="42">
        <v>889.9901239205435</v>
      </c>
      <c r="G502" s="42">
        <v>934.5301239205436</v>
      </c>
      <c r="H502" s="42">
        <v>949.7901239205436</v>
      </c>
      <c r="I502" s="42">
        <v>807.5201239205436</v>
      </c>
      <c r="J502" s="42">
        <v>1171.5901239205434</v>
      </c>
      <c r="K502" s="42">
        <v>1044.5001239205435</v>
      </c>
      <c r="L502" s="42">
        <v>976.5201239205436</v>
      </c>
      <c r="M502" s="42">
        <v>940.0901239205435</v>
      </c>
      <c r="N502" s="42">
        <v>924.5601239205436</v>
      </c>
      <c r="O502" s="42">
        <v>895.6101239205435</v>
      </c>
      <c r="P502" s="42">
        <v>899.6101239205435</v>
      </c>
      <c r="Q502" s="42">
        <v>901.2101239205435</v>
      </c>
      <c r="R502" s="42">
        <v>871.7201239205435</v>
      </c>
      <c r="S502" s="42">
        <v>835.8301239205435</v>
      </c>
      <c r="T502" s="42">
        <v>880.3101239205436</v>
      </c>
      <c r="U502" s="42">
        <v>807.8301239205435</v>
      </c>
      <c r="V502" s="42">
        <v>835.2601239205435</v>
      </c>
      <c r="W502" s="42">
        <v>835.8001239205436</v>
      </c>
      <c r="X502" s="42">
        <v>956.9101239205436</v>
      </c>
      <c r="Y502" s="42">
        <v>1429.0401239205435</v>
      </c>
    </row>
    <row r="503" spans="1:25" ht="15.75">
      <c r="A503" s="41">
        <f t="shared" si="12"/>
        <v>43308</v>
      </c>
      <c r="B503" s="42">
        <v>955.2701239205436</v>
      </c>
      <c r="C503" s="42">
        <v>813.2201239205435</v>
      </c>
      <c r="D503" s="42">
        <v>775.8201239205436</v>
      </c>
      <c r="E503" s="42">
        <v>757.2701239205436</v>
      </c>
      <c r="F503" s="42">
        <v>736.3101239205436</v>
      </c>
      <c r="G503" s="42">
        <v>754.7301239205435</v>
      </c>
      <c r="H503" s="42">
        <v>830.5401239205436</v>
      </c>
      <c r="I503" s="42">
        <v>1089.7901239205435</v>
      </c>
      <c r="J503" s="42">
        <v>798.1301239205435</v>
      </c>
      <c r="K503" s="42">
        <v>882.9301239205436</v>
      </c>
      <c r="L503" s="42">
        <v>1038.6701239205433</v>
      </c>
      <c r="M503" s="42">
        <v>1142.3201239205434</v>
      </c>
      <c r="N503" s="42">
        <v>1206.2201239205435</v>
      </c>
      <c r="O503" s="42">
        <v>1263.1801239205433</v>
      </c>
      <c r="P503" s="42">
        <v>1237.6701239205433</v>
      </c>
      <c r="Q503" s="42">
        <v>1192.1401239205434</v>
      </c>
      <c r="R503" s="42">
        <v>1188.9301239205433</v>
      </c>
      <c r="S503" s="42">
        <v>1121.0501239205435</v>
      </c>
      <c r="T503" s="42">
        <v>1046.8201239205434</v>
      </c>
      <c r="U503" s="42">
        <v>1071.1801239205433</v>
      </c>
      <c r="V503" s="42">
        <v>1228.5901239205434</v>
      </c>
      <c r="W503" s="42">
        <v>1270.0201239205435</v>
      </c>
      <c r="X503" s="42">
        <v>1160.2101239205435</v>
      </c>
      <c r="Y503" s="42">
        <v>913.3901239205435</v>
      </c>
    </row>
    <row r="504" spans="1:25" ht="15.75">
      <c r="A504" s="41">
        <f t="shared" si="12"/>
        <v>43309</v>
      </c>
      <c r="B504" s="42">
        <v>989.2201239205435</v>
      </c>
      <c r="C504" s="42">
        <v>848.3301239205435</v>
      </c>
      <c r="D504" s="42">
        <v>772.4401239205436</v>
      </c>
      <c r="E504" s="42">
        <v>747.1501239205436</v>
      </c>
      <c r="F504" s="42">
        <v>746.2501239205435</v>
      </c>
      <c r="G504" s="42">
        <v>800.6001239205435</v>
      </c>
      <c r="H504" s="42">
        <v>802.6101239205435</v>
      </c>
      <c r="I504" s="42">
        <v>1017.4901239205435</v>
      </c>
      <c r="J504" s="42">
        <v>835.5401239205436</v>
      </c>
      <c r="K504" s="42">
        <v>859.1501239205436</v>
      </c>
      <c r="L504" s="42">
        <v>992.4701239205435</v>
      </c>
      <c r="M504" s="42">
        <v>1029.9701239205435</v>
      </c>
      <c r="N504" s="42">
        <v>1088.4101239205434</v>
      </c>
      <c r="O504" s="42">
        <v>1144.3401239205434</v>
      </c>
      <c r="P504" s="42">
        <v>1163.8201239205434</v>
      </c>
      <c r="Q504" s="42">
        <v>1151.0601239205434</v>
      </c>
      <c r="R504" s="42">
        <v>1160.5301239205435</v>
      </c>
      <c r="S504" s="42">
        <v>1155.4101239205434</v>
      </c>
      <c r="T504" s="42">
        <v>1114.1101239205434</v>
      </c>
      <c r="U504" s="42">
        <v>1171.4701239205435</v>
      </c>
      <c r="V504" s="42">
        <v>1309.9001239205434</v>
      </c>
      <c r="W504" s="42">
        <v>1292.5601239205434</v>
      </c>
      <c r="X504" s="42">
        <v>1215.9901239205435</v>
      </c>
      <c r="Y504" s="42">
        <v>955.7501239205435</v>
      </c>
    </row>
    <row r="505" spans="1:25" ht="15.75">
      <c r="A505" s="41">
        <f t="shared" si="12"/>
        <v>43310</v>
      </c>
      <c r="B505" s="42">
        <v>1031.4001239205436</v>
      </c>
      <c r="C505" s="42">
        <v>894.4601239205435</v>
      </c>
      <c r="D505" s="42">
        <v>792.7901239205436</v>
      </c>
      <c r="E505" s="42">
        <v>762.2601239205435</v>
      </c>
      <c r="F505" s="42">
        <v>737.0001239205435</v>
      </c>
      <c r="G505" s="42">
        <v>769.5201239205436</v>
      </c>
      <c r="H505" s="42">
        <v>819.5701239205436</v>
      </c>
      <c r="I505" s="42">
        <v>909.5501239205436</v>
      </c>
      <c r="J505" s="42">
        <v>785.7801239205436</v>
      </c>
      <c r="K505" s="42">
        <v>954.2801239205436</v>
      </c>
      <c r="L505" s="42">
        <v>1082.9101239205434</v>
      </c>
      <c r="M505" s="42">
        <v>1138.8301239205434</v>
      </c>
      <c r="N505" s="42">
        <v>1172.8301239205434</v>
      </c>
      <c r="O505" s="42">
        <v>1200.6201239205434</v>
      </c>
      <c r="P505" s="42">
        <v>1195.2101239205435</v>
      </c>
      <c r="Q505" s="42">
        <v>1194.1801239205433</v>
      </c>
      <c r="R505" s="42">
        <v>1216.7801239205435</v>
      </c>
      <c r="S505" s="42">
        <v>1194.7701239205435</v>
      </c>
      <c r="T505" s="42">
        <v>1149.7601239205435</v>
      </c>
      <c r="U505" s="42">
        <v>1197.1901239205433</v>
      </c>
      <c r="V505" s="42">
        <v>1322.1401239205434</v>
      </c>
      <c r="W505" s="42">
        <v>1319.3001239205435</v>
      </c>
      <c r="X505" s="42">
        <v>1232.7601239205435</v>
      </c>
      <c r="Y505" s="42">
        <v>1054.2501239205435</v>
      </c>
    </row>
    <row r="506" spans="1:25" ht="15.75">
      <c r="A506" s="41">
        <f t="shared" si="12"/>
        <v>43311</v>
      </c>
      <c r="B506" s="42">
        <v>869.0101239205435</v>
      </c>
      <c r="C506" s="42">
        <v>797.4701239205435</v>
      </c>
      <c r="D506" s="42">
        <v>763.3801239205435</v>
      </c>
      <c r="E506" s="42">
        <v>755.2301239205435</v>
      </c>
      <c r="F506" s="42">
        <v>734.9001239205436</v>
      </c>
      <c r="G506" s="42">
        <v>763.7801239205436</v>
      </c>
      <c r="H506" s="42">
        <v>820.1201239205435</v>
      </c>
      <c r="I506" s="42">
        <v>1017.3901239205435</v>
      </c>
      <c r="J506" s="42">
        <v>789.5101239205435</v>
      </c>
      <c r="K506" s="42">
        <v>981.9601239205435</v>
      </c>
      <c r="L506" s="42">
        <v>1112.6501239205434</v>
      </c>
      <c r="M506" s="42">
        <v>1174.8301239205434</v>
      </c>
      <c r="N506" s="42">
        <v>1210.1701239205433</v>
      </c>
      <c r="O506" s="42">
        <v>1242.8101239205434</v>
      </c>
      <c r="P506" s="42">
        <v>1240.1701239205433</v>
      </c>
      <c r="Q506" s="42">
        <v>1244.0501239205435</v>
      </c>
      <c r="R506" s="42">
        <v>1253.4501239205433</v>
      </c>
      <c r="S506" s="42">
        <v>1233.6401239205434</v>
      </c>
      <c r="T506" s="42">
        <v>1183.0801239205434</v>
      </c>
      <c r="U506" s="42">
        <v>1183.2401239205435</v>
      </c>
      <c r="V506" s="42">
        <v>1349.7601239205435</v>
      </c>
      <c r="W506" s="42">
        <v>1349.8301239205434</v>
      </c>
      <c r="X506" s="42">
        <v>1251.5701239205434</v>
      </c>
      <c r="Y506" s="42">
        <v>977.8001239205436</v>
      </c>
    </row>
    <row r="507" spans="1:25" ht="15.75">
      <c r="A507" s="41">
        <f t="shared" si="12"/>
        <v>43312</v>
      </c>
      <c r="B507" s="47">
        <v>810.8601239205435</v>
      </c>
      <c r="C507" s="47">
        <v>777.3501239205435</v>
      </c>
      <c r="D507" s="47">
        <v>759.7701239205436</v>
      </c>
      <c r="E507" s="47">
        <v>741.2101239205435</v>
      </c>
      <c r="F507" s="47">
        <v>729.8701239205435</v>
      </c>
      <c r="G507" s="47">
        <v>766.7701239205436</v>
      </c>
      <c r="H507" s="47">
        <v>799.4001239205436</v>
      </c>
      <c r="I507" s="47">
        <v>965.9601239205435</v>
      </c>
      <c r="J507" s="47">
        <v>797.4801239205435</v>
      </c>
      <c r="K507" s="47">
        <v>948.4401239205436</v>
      </c>
      <c r="L507" s="47">
        <v>1110.7001239205433</v>
      </c>
      <c r="M507" s="47">
        <v>1177.1401239205434</v>
      </c>
      <c r="N507" s="47">
        <v>1211.7901239205435</v>
      </c>
      <c r="O507" s="47">
        <v>1248.6201239205434</v>
      </c>
      <c r="P507" s="47">
        <v>1310.8101239205434</v>
      </c>
      <c r="Q507" s="47">
        <v>1395.5301239205435</v>
      </c>
      <c r="R507" s="47">
        <v>1291.9301239205433</v>
      </c>
      <c r="S507" s="47">
        <v>1236.6601239205434</v>
      </c>
      <c r="T507" s="47">
        <v>1189.3501239205434</v>
      </c>
      <c r="U507" s="47">
        <v>1206.6901239205433</v>
      </c>
      <c r="V507" s="47">
        <v>1360.5501239205435</v>
      </c>
      <c r="W507" s="47">
        <v>1354.9501239205433</v>
      </c>
      <c r="X507" s="47">
        <v>1234.4401239205433</v>
      </c>
      <c r="Y507" s="47">
        <v>995.0101239205435</v>
      </c>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91" t="s">
        <v>82</v>
      </c>
      <c r="B510" s="94" t="s">
        <v>83</v>
      </c>
      <c r="C510" s="95"/>
      <c r="D510" s="95"/>
      <c r="E510" s="95"/>
      <c r="F510" s="95"/>
      <c r="G510" s="95"/>
      <c r="H510" s="95"/>
      <c r="I510" s="95"/>
      <c r="J510" s="95"/>
      <c r="K510" s="95"/>
      <c r="L510" s="95"/>
      <c r="M510" s="95"/>
      <c r="N510" s="95"/>
      <c r="O510" s="95"/>
      <c r="P510" s="95"/>
      <c r="Q510" s="95"/>
      <c r="R510" s="95"/>
      <c r="S510" s="95"/>
      <c r="T510" s="95"/>
      <c r="U510" s="95"/>
      <c r="V510" s="95"/>
      <c r="W510" s="95"/>
      <c r="X510" s="95"/>
      <c r="Y510" s="96"/>
    </row>
    <row r="511" spans="1:25" ht="15.75">
      <c r="A511" s="92"/>
      <c r="B511" s="97"/>
      <c r="C511" s="98"/>
      <c r="D511" s="98"/>
      <c r="E511" s="98"/>
      <c r="F511" s="98"/>
      <c r="G511" s="98"/>
      <c r="H511" s="98"/>
      <c r="I511" s="98"/>
      <c r="J511" s="98"/>
      <c r="K511" s="98"/>
      <c r="L511" s="98"/>
      <c r="M511" s="98"/>
      <c r="N511" s="98"/>
      <c r="O511" s="98"/>
      <c r="P511" s="98"/>
      <c r="Q511" s="98"/>
      <c r="R511" s="98"/>
      <c r="S511" s="98"/>
      <c r="T511" s="98"/>
      <c r="U511" s="98"/>
      <c r="V511" s="98"/>
      <c r="W511" s="98"/>
      <c r="X511" s="98"/>
      <c r="Y511" s="99"/>
    </row>
    <row r="512" spans="1:25" ht="15.75" customHeight="1">
      <c r="A512" s="92"/>
      <c r="B512" s="89" t="s">
        <v>84</v>
      </c>
      <c r="C512" s="89" t="s">
        <v>85</v>
      </c>
      <c r="D512" s="89" t="s">
        <v>86</v>
      </c>
      <c r="E512" s="89" t="s">
        <v>87</v>
      </c>
      <c r="F512" s="89" t="s">
        <v>88</v>
      </c>
      <c r="G512" s="89" t="s">
        <v>89</v>
      </c>
      <c r="H512" s="89" t="s">
        <v>90</v>
      </c>
      <c r="I512" s="89" t="s">
        <v>91</v>
      </c>
      <c r="J512" s="89" t="s">
        <v>92</v>
      </c>
      <c r="K512" s="89" t="s">
        <v>93</v>
      </c>
      <c r="L512" s="89" t="s">
        <v>94</v>
      </c>
      <c r="M512" s="89" t="s">
        <v>95</v>
      </c>
      <c r="N512" s="89" t="s">
        <v>96</v>
      </c>
      <c r="O512" s="89" t="s">
        <v>97</v>
      </c>
      <c r="P512" s="89" t="s">
        <v>98</v>
      </c>
      <c r="Q512" s="89" t="s">
        <v>99</v>
      </c>
      <c r="R512" s="89" t="s">
        <v>100</v>
      </c>
      <c r="S512" s="89" t="s">
        <v>101</v>
      </c>
      <c r="T512" s="89" t="s">
        <v>102</v>
      </c>
      <c r="U512" s="89" t="s">
        <v>103</v>
      </c>
      <c r="V512" s="89" t="s">
        <v>104</v>
      </c>
      <c r="W512" s="89" t="s">
        <v>105</v>
      </c>
      <c r="X512" s="89" t="s">
        <v>106</v>
      </c>
      <c r="Y512" s="89" t="s">
        <v>107</v>
      </c>
    </row>
    <row r="513" spans="1:25" ht="15.75">
      <c r="A513" s="93"/>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row>
    <row r="514" spans="1:25" ht="15.75">
      <c r="A514" s="41">
        <f>A477</f>
        <v>43282</v>
      </c>
      <c r="B514" s="42">
        <v>907.7993039205435</v>
      </c>
      <c r="C514" s="42">
        <v>794.7093039205436</v>
      </c>
      <c r="D514" s="42">
        <v>766.3193039205436</v>
      </c>
      <c r="E514" s="42">
        <v>750.9793039205435</v>
      </c>
      <c r="F514" s="42">
        <v>731.1493039205435</v>
      </c>
      <c r="G514" s="42">
        <v>750.0593039205436</v>
      </c>
      <c r="H514" s="42">
        <v>790.7493039205435</v>
      </c>
      <c r="I514" s="42">
        <v>850.9593039205436</v>
      </c>
      <c r="J514" s="42">
        <v>752.8893039205435</v>
      </c>
      <c r="K514" s="42">
        <v>902.8593039205435</v>
      </c>
      <c r="L514" s="42">
        <v>991.3493039205435</v>
      </c>
      <c r="M514" s="42">
        <v>1024.1793039205434</v>
      </c>
      <c r="N514" s="42">
        <v>1036.6293039205434</v>
      </c>
      <c r="O514" s="42">
        <v>1056.3393039205434</v>
      </c>
      <c r="P514" s="42">
        <v>1085.0093039205435</v>
      </c>
      <c r="Q514" s="42">
        <v>1093.3293039205435</v>
      </c>
      <c r="R514" s="42">
        <v>1098.4493039205433</v>
      </c>
      <c r="S514" s="42">
        <v>1048.5793039205435</v>
      </c>
      <c r="T514" s="42">
        <v>1006.2193039205436</v>
      </c>
      <c r="U514" s="42">
        <v>997.8893039205435</v>
      </c>
      <c r="V514" s="42">
        <v>1101.0793039205435</v>
      </c>
      <c r="W514" s="42">
        <v>1165.4693039205433</v>
      </c>
      <c r="X514" s="42">
        <v>1063.6093039205434</v>
      </c>
      <c r="Y514" s="42">
        <v>867.8093039205436</v>
      </c>
    </row>
    <row r="515" spans="1:25" ht="15.75">
      <c r="A515" s="41">
        <f>A514+1</f>
        <v>43283</v>
      </c>
      <c r="B515" s="42">
        <v>803.7893039205435</v>
      </c>
      <c r="C515" s="42">
        <v>743.2293039205435</v>
      </c>
      <c r="D515" s="42">
        <v>729.4493039205436</v>
      </c>
      <c r="E515" s="42">
        <v>725.8493039205435</v>
      </c>
      <c r="F515" s="42">
        <v>725.4793039205435</v>
      </c>
      <c r="G515" s="42">
        <v>750.1793039205435</v>
      </c>
      <c r="H515" s="42">
        <v>797.1693039205435</v>
      </c>
      <c r="I515" s="42">
        <v>1014.6293039205435</v>
      </c>
      <c r="J515" s="42">
        <v>783.9593039205436</v>
      </c>
      <c r="K515" s="42">
        <v>948.4893039205435</v>
      </c>
      <c r="L515" s="42">
        <v>1024.8593039205434</v>
      </c>
      <c r="M515" s="42">
        <v>1089.8293039205435</v>
      </c>
      <c r="N515" s="42">
        <v>1101.3893039205434</v>
      </c>
      <c r="O515" s="42">
        <v>1092.8093039205435</v>
      </c>
      <c r="P515" s="42">
        <v>1114.5493039205435</v>
      </c>
      <c r="Q515" s="42">
        <v>1131.0393039205435</v>
      </c>
      <c r="R515" s="42">
        <v>1145.3193039205435</v>
      </c>
      <c r="S515" s="42">
        <v>1116.7293039205433</v>
      </c>
      <c r="T515" s="42">
        <v>1045.1893039205434</v>
      </c>
      <c r="U515" s="42">
        <v>1002.4193039205435</v>
      </c>
      <c r="V515" s="42">
        <v>1115.7293039205433</v>
      </c>
      <c r="W515" s="42">
        <v>1154.0693039205435</v>
      </c>
      <c r="X515" s="42">
        <v>1068.2893039205435</v>
      </c>
      <c r="Y515" s="42">
        <v>861.2093039205436</v>
      </c>
    </row>
    <row r="516" spans="1:25" ht="15.75">
      <c r="A516" s="41">
        <f aca="true" t="shared" si="13" ref="A516:A544">A515+1</f>
        <v>43284</v>
      </c>
      <c r="B516" s="42">
        <v>828.5193039205435</v>
      </c>
      <c r="C516" s="42">
        <v>759.6793039205435</v>
      </c>
      <c r="D516" s="42">
        <v>743.5893039205436</v>
      </c>
      <c r="E516" s="42">
        <v>730.4293039205435</v>
      </c>
      <c r="F516" s="42">
        <v>727.2193039205436</v>
      </c>
      <c r="G516" s="42">
        <v>749.9493039205436</v>
      </c>
      <c r="H516" s="42">
        <v>797.5093039205435</v>
      </c>
      <c r="I516" s="42">
        <v>991.0593039205436</v>
      </c>
      <c r="J516" s="42">
        <v>782.9693039205436</v>
      </c>
      <c r="K516" s="42">
        <v>972.3893039205435</v>
      </c>
      <c r="L516" s="42">
        <v>1010.0193039205435</v>
      </c>
      <c r="M516" s="42">
        <v>1049.9693039205433</v>
      </c>
      <c r="N516" s="42">
        <v>1098.2193039205433</v>
      </c>
      <c r="O516" s="42">
        <v>1101.6793039205434</v>
      </c>
      <c r="P516" s="42">
        <v>1117.2993039205435</v>
      </c>
      <c r="Q516" s="42">
        <v>1136.9293039205434</v>
      </c>
      <c r="R516" s="42">
        <v>1137.5193039205435</v>
      </c>
      <c r="S516" s="42">
        <v>1069.0793039205435</v>
      </c>
      <c r="T516" s="42">
        <v>1011.4793039205435</v>
      </c>
      <c r="U516" s="42">
        <v>998.0593039205436</v>
      </c>
      <c r="V516" s="42">
        <v>1107.4493039205433</v>
      </c>
      <c r="W516" s="42">
        <v>1127.5093039205435</v>
      </c>
      <c r="X516" s="42">
        <v>1059.3993039205434</v>
      </c>
      <c r="Y516" s="42">
        <v>836.5493039205435</v>
      </c>
    </row>
    <row r="517" spans="1:25" ht="15.75">
      <c r="A517" s="41">
        <f t="shared" si="13"/>
        <v>43285</v>
      </c>
      <c r="B517" s="42">
        <v>844.4093039205435</v>
      </c>
      <c r="C517" s="42">
        <v>757.8993039205435</v>
      </c>
      <c r="D517" s="42">
        <v>722.7793039205435</v>
      </c>
      <c r="E517" s="42">
        <v>721.4493039205436</v>
      </c>
      <c r="F517" s="42">
        <v>723.6293039205435</v>
      </c>
      <c r="G517" s="42">
        <v>726.3093039205436</v>
      </c>
      <c r="H517" s="42">
        <v>787.9693039205436</v>
      </c>
      <c r="I517" s="42">
        <v>968.5393039205435</v>
      </c>
      <c r="J517" s="42">
        <v>824.0793039205436</v>
      </c>
      <c r="K517" s="42">
        <v>977.9793039205435</v>
      </c>
      <c r="L517" s="42">
        <v>1060.5593039205435</v>
      </c>
      <c r="M517" s="42">
        <v>1094.3293039205435</v>
      </c>
      <c r="N517" s="42">
        <v>1103.0293039205435</v>
      </c>
      <c r="O517" s="42">
        <v>1151.2493039205435</v>
      </c>
      <c r="P517" s="42">
        <v>1163.6593039205434</v>
      </c>
      <c r="Q517" s="42">
        <v>1151.0093039205435</v>
      </c>
      <c r="R517" s="42">
        <v>1141.8193039205435</v>
      </c>
      <c r="S517" s="42">
        <v>1084.3493039205434</v>
      </c>
      <c r="T517" s="42">
        <v>1024.8493039205434</v>
      </c>
      <c r="U517" s="42">
        <v>1020.0393039205435</v>
      </c>
      <c r="V517" s="42">
        <v>1165.0493039205435</v>
      </c>
      <c r="W517" s="42">
        <v>1169.8093039205435</v>
      </c>
      <c r="X517" s="42">
        <v>1093.6893039205434</v>
      </c>
      <c r="Y517" s="42">
        <v>908.8693039205435</v>
      </c>
    </row>
    <row r="518" spans="1:25" ht="15.75">
      <c r="A518" s="41">
        <f t="shared" si="13"/>
        <v>43286</v>
      </c>
      <c r="B518" s="42">
        <v>848.4593039205436</v>
      </c>
      <c r="C518" s="42">
        <v>772.7093039205436</v>
      </c>
      <c r="D518" s="42">
        <v>740.3993039205435</v>
      </c>
      <c r="E518" s="42">
        <v>734.1093039205435</v>
      </c>
      <c r="F518" s="42">
        <v>729.3893039205435</v>
      </c>
      <c r="G518" s="42">
        <v>727.6193039205435</v>
      </c>
      <c r="H518" s="42">
        <v>816.4693039205436</v>
      </c>
      <c r="I518" s="42">
        <v>969.3993039205435</v>
      </c>
      <c r="J518" s="42">
        <v>811.2693039205435</v>
      </c>
      <c r="K518" s="42">
        <v>965.7393039205435</v>
      </c>
      <c r="L518" s="42">
        <v>1019.1393039205435</v>
      </c>
      <c r="M518" s="42">
        <v>1036.6493039205434</v>
      </c>
      <c r="N518" s="42">
        <v>1067.2293039205433</v>
      </c>
      <c r="O518" s="42">
        <v>1130.7093039205433</v>
      </c>
      <c r="P518" s="42">
        <v>1129.2393039205433</v>
      </c>
      <c r="Q518" s="42">
        <v>1117.6493039205434</v>
      </c>
      <c r="R518" s="42">
        <v>1079.3893039205434</v>
      </c>
      <c r="S518" s="42">
        <v>1064.1293039205434</v>
      </c>
      <c r="T518" s="42">
        <v>1021.6793039205435</v>
      </c>
      <c r="U518" s="42">
        <v>1018.6593039205435</v>
      </c>
      <c r="V518" s="42">
        <v>1143.3993039205434</v>
      </c>
      <c r="W518" s="42">
        <v>1135.6993039205433</v>
      </c>
      <c r="X518" s="42">
        <v>1073.8993039205434</v>
      </c>
      <c r="Y518" s="42">
        <v>862.9293039205435</v>
      </c>
    </row>
    <row r="519" spans="1:25" ht="15.75">
      <c r="A519" s="41">
        <f t="shared" si="13"/>
        <v>43287</v>
      </c>
      <c r="B519" s="42">
        <v>820.7993039205435</v>
      </c>
      <c r="C519" s="42">
        <v>756.0093039205435</v>
      </c>
      <c r="D519" s="42">
        <v>735.6993039205436</v>
      </c>
      <c r="E519" s="42">
        <v>730.5193039205435</v>
      </c>
      <c r="F519" s="42">
        <v>771.2293039205435</v>
      </c>
      <c r="G519" s="42">
        <v>798.8593039205435</v>
      </c>
      <c r="H519" s="42">
        <v>794.9893039205435</v>
      </c>
      <c r="I519" s="42">
        <v>960.4193039205435</v>
      </c>
      <c r="J519" s="42">
        <v>790.4593039205436</v>
      </c>
      <c r="K519" s="42">
        <v>917.2493039205435</v>
      </c>
      <c r="L519" s="42">
        <v>988.2993039205435</v>
      </c>
      <c r="M519" s="42">
        <v>1086.5493039205435</v>
      </c>
      <c r="N519" s="42">
        <v>1101.6793039205434</v>
      </c>
      <c r="O519" s="42">
        <v>1109.0593039205435</v>
      </c>
      <c r="P519" s="42">
        <v>1096.3193039205435</v>
      </c>
      <c r="Q519" s="42">
        <v>1087.2493039205435</v>
      </c>
      <c r="R519" s="42">
        <v>1077.2093039205433</v>
      </c>
      <c r="S519" s="42">
        <v>1048.8393039205434</v>
      </c>
      <c r="T519" s="42">
        <v>1048.9393039205434</v>
      </c>
      <c r="U519" s="42">
        <v>1022.7893039205435</v>
      </c>
      <c r="V519" s="42">
        <v>1117.9793039205433</v>
      </c>
      <c r="W519" s="42">
        <v>1190.3493039205434</v>
      </c>
      <c r="X519" s="42">
        <v>1077.3993039205434</v>
      </c>
      <c r="Y519" s="42">
        <v>859.2793039205435</v>
      </c>
    </row>
    <row r="520" spans="1:25" ht="15.75">
      <c r="A520" s="41">
        <f t="shared" si="13"/>
        <v>43288</v>
      </c>
      <c r="B520" s="42">
        <v>869.2393039205435</v>
      </c>
      <c r="C520" s="42">
        <v>785.6693039205435</v>
      </c>
      <c r="D520" s="42">
        <v>765.1093039205435</v>
      </c>
      <c r="E520" s="42">
        <v>743.7993039205435</v>
      </c>
      <c r="F520" s="42">
        <v>774.4293039205435</v>
      </c>
      <c r="G520" s="42">
        <v>805.8493039205435</v>
      </c>
      <c r="H520" s="42">
        <v>795.6893039205436</v>
      </c>
      <c r="I520" s="42">
        <v>869.9693039205436</v>
      </c>
      <c r="J520" s="42">
        <v>773.4393039205436</v>
      </c>
      <c r="K520" s="42">
        <v>919.8593039205435</v>
      </c>
      <c r="L520" s="42">
        <v>1026.3593039205434</v>
      </c>
      <c r="M520" s="42">
        <v>1085.2693039205435</v>
      </c>
      <c r="N520" s="42">
        <v>1118.1093039205434</v>
      </c>
      <c r="O520" s="42">
        <v>1141.1193039205434</v>
      </c>
      <c r="P520" s="42">
        <v>1128.0793039205435</v>
      </c>
      <c r="Q520" s="42">
        <v>1125.8193039205435</v>
      </c>
      <c r="R520" s="42">
        <v>1113.7293039205433</v>
      </c>
      <c r="S520" s="42">
        <v>1132.0493039205435</v>
      </c>
      <c r="T520" s="42">
        <v>1087.5393039205435</v>
      </c>
      <c r="U520" s="42">
        <v>1074.9893039205433</v>
      </c>
      <c r="V520" s="42">
        <v>1210.0393039205435</v>
      </c>
      <c r="W520" s="42">
        <v>1292.9193039205434</v>
      </c>
      <c r="X520" s="42">
        <v>1135.8793039205434</v>
      </c>
      <c r="Y520" s="42">
        <v>854.1193039205435</v>
      </c>
    </row>
    <row r="521" spans="1:25" ht="15.75">
      <c r="A521" s="41">
        <f t="shared" si="13"/>
        <v>43289</v>
      </c>
      <c r="B521" s="42">
        <v>1027.4993039205435</v>
      </c>
      <c r="C521" s="42">
        <v>829.2293039205435</v>
      </c>
      <c r="D521" s="42">
        <v>805.2493039205435</v>
      </c>
      <c r="E521" s="42">
        <v>787.2193039205436</v>
      </c>
      <c r="F521" s="42">
        <v>761.5693039205436</v>
      </c>
      <c r="G521" s="42">
        <v>752.0093039205435</v>
      </c>
      <c r="H521" s="42">
        <v>841.4593039205436</v>
      </c>
      <c r="I521" s="42">
        <v>890.5993039205435</v>
      </c>
      <c r="J521" s="42">
        <v>827.5993039205435</v>
      </c>
      <c r="K521" s="42">
        <v>996.8193039205436</v>
      </c>
      <c r="L521" s="42">
        <v>1127.2693039205435</v>
      </c>
      <c r="M521" s="42">
        <v>1148.5793039205435</v>
      </c>
      <c r="N521" s="42">
        <v>1137.5593039205435</v>
      </c>
      <c r="O521" s="42">
        <v>1146.3393039205434</v>
      </c>
      <c r="P521" s="42">
        <v>1137.9493039205433</v>
      </c>
      <c r="Q521" s="42">
        <v>1135.3793039205434</v>
      </c>
      <c r="R521" s="42">
        <v>1147.6893039205434</v>
      </c>
      <c r="S521" s="42">
        <v>1118.3693039205434</v>
      </c>
      <c r="T521" s="42">
        <v>1120.8293039205435</v>
      </c>
      <c r="U521" s="42">
        <v>1121.8393039205434</v>
      </c>
      <c r="V521" s="42">
        <v>1216.2893039205435</v>
      </c>
      <c r="W521" s="42">
        <v>1362.7393039205433</v>
      </c>
      <c r="X521" s="42">
        <v>1197.4093039205434</v>
      </c>
      <c r="Y521" s="42">
        <v>985.7893039205435</v>
      </c>
    </row>
    <row r="522" spans="1:25" ht="15.75">
      <c r="A522" s="41">
        <f t="shared" si="13"/>
        <v>43290</v>
      </c>
      <c r="B522" s="42">
        <v>1021.3693039205435</v>
      </c>
      <c r="C522" s="42">
        <v>837.1093039205435</v>
      </c>
      <c r="D522" s="42">
        <v>802.8093039205436</v>
      </c>
      <c r="E522" s="42">
        <v>785.1993039205436</v>
      </c>
      <c r="F522" s="42">
        <v>756.4093039205435</v>
      </c>
      <c r="G522" s="42">
        <v>754.0893039205436</v>
      </c>
      <c r="H522" s="42">
        <v>898.3793039205435</v>
      </c>
      <c r="I522" s="42">
        <v>1153.5093039205435</v>
      </c>
      <c r="J522" s="42">
        <v>967.4193039205435</v>
      </c>
      <c r="K522" s="42">
        <v>1126.6493039205434</v>
      </c>
      <c r="L522" s="42">
        <v>1215.2693039205435</v>
      </c>
      <c r="M522" s="42">
        <v>1241.2593039205435</v>
      </c>
      <c r="N522" s="42">
        <v>1231.9893039205433</v>
      </c>
      <c r="O522" s="42">
        <v>1286.5393039205435</v>
      </c>
      <c r="P522" s="42">
        <v>1289.9293039205434</v>
      </c>
      <c r="Q522" s="42">
        <v>1281.8193039205435</v>
      </c>
      <c r="R522" s="42">
        <v>1226.5293039205435</v>
      </c>
      <c r="S522" s="42">
        <v>1186.1693039205434</v>
      </c>
      <c r="T522" s="42">
        <v>1170.9093039205434</v>
      </c>
      <c r="U522" s="42">
        <v>1104.7593039205435</v>
      </c>
      <c r="V522" s="42">
        <v>1290.0693039205435</v>
      </c>
      <c r="W522" s="42">
        <v>1336.6393039205434</v>
      </c>
      <c r="X522" s="42">
        <v>1266.2293039205433</v>
      </c>
      <c r="Y522" s="42">
        <v>1001.2193039205436</v>
      </c>
    </row>
    <row r="523" spans="1:25" ht="15.75">
      <c r="A523" s="41">
        <f t="shared" si="13"/>
        <v>43291</v>
      </c>
      <c r="B523" s="42">
        <v>874.4893039205435</v>
      </c>
      <c r="C523" s="42">
        <v>804.6593039205435</v>
      </c>
      <c r="D523" s="42">
        <v>788.5393039205435</v>
      </c>
      <c r="E523" s="42">
        <v>768.1793039205435</v>
      </c>
      <c r="F523" s="42">
        <v>751.8393039205436</v>
      </c>
      <c r="G523" s="42">
        <v>750.1093039205435</v>
      </c>
      <c r="H523" s="42">
        <v>859.7693039205435</v>
      </c>
      <c r="I523" s="42">
        <v>1055.0293039205435</v>
      </c>
      <c r="J523" s="42">
        <v>947.6093039205435</v>
      </c>
      <c r="K523" s="42">
        <v>1062.3693039205434</v>
      </c>
      <c r="L523" s="42">
        <v>1101.8393039205434</v>
      </c>
      <c r="M523" s="42">
        <v>1118.9393039205434</v>
      </c>
      <c r="N523" s="42">
        <v>1106.5993039205434</v>
      </c>
      <c r="O523" s="42">
        <v>1191.1593039205434</v>
      </c>
      <c r="P523" s="42">
        <v>1225.5593039205435</v>
      </c>
      <c r="Q523" s="42">
        <v>1217.8793039205434</v>
      </c>
      <c r="R523" s="42">
        <v>1210.8193039205435</v>
      </c>
      <c r="S523" s="42">
        <v>1127.3293039205435</v>
      </c>
      <c r="T523" s="42">
        <v>1103.6193039205434</v>
      </c>
      <c r="U523" s="42">
        <v>1112.5393039205435</v>
      </c>
      <c r="V523" s="42">
        <v>1239.7693039205435</v>
      </c>
      <c r="W523" s="42">
        <v>1254.3793039205434</v>
      </c>
      <c r="X523" s="42">
        <v>1199.9193039205434</v>
      </c>
      <c r="Y523" s="42">
        <v>1041.1793039205434</v>
      </c>
    </row>
    <row r="524" spans="1:25" ht="15.75">
      <c r="A524" s="41">
        <f t="shared" si="13"/>
        <v>43292</v>
      </c>
      <c r="B524" s="42">
        <v>902.7493039205435</v>
      </c>
      <c r="C524" s="42">
        <v>841.7593039205435</v>
      </c>
      <c r="D524" s="42">
        <v>815.5793039205436</v>
      </c>
      <c r="E524" s="42">
        <v>788.4693039205436</v>
      </c>
      <c r="F524" s="42">
        <v>759.5493039205435</v>
      </c>
      <c r="G524" s="42">
        <v>761.6693039205435</v>
      </c>
      <c r="H524" s="42">
        <v>894.2993039205435</v>
      </c>
      <c r="I524" s="42">
        <v>1127.2893039205435</v>
      </c>
      <c r="J524" s="42">
        <v>966.1293039205435</v>
      </c>
      <c r="K524" s="42">
        <v>1143.3393039205434</v>
      </c>
      <c r="L524" s="42">
        <v>1298.4193039205434</v>
      </c>
      <c r="M524" s="42">
        <v>1337.1993039205433</v>
      </c>
      <c r="N524" s="42">
        <v>1328.2493039205435</v>
      </c>
      <c r="O524" s="42">
        <v>1329.5893039205434</v>
      </c>
      <c r="P524" s="42">
        <v>1385.0093039205435</v>
      </c>
      <c r="Q524" s="42">
        <v>1362.7093039205433</v>
      </c>
      <c r="R524" s="42">
        <v>1357.8493039205434</v>
      </c>
      <c r="S524" s="42">
        <v>1368.4093039205434</v>
      </c>
      <c r="T524" s="42">
        <v>1310.0193039205435</v>
      </c>
      <c r="U524" s="42">
        <v>1192.1993039205433</v>
      </c>
      <c r="V524" s="42">
        <v>1342.9793039205433</v>
      </c>
      <c r="W524" s="42">
        <v>1538.9493039205433</v>
      </c>
      <c r="X524" s="42">
        <v>1306.0693039205435</v>
      </c>
      <c r="Y524" s="42">
        <v>1061.8393039205434</v>
      </c>
    </row>
    <row r="525" spans="1:25" ht="15.75">
      <c r="A525" s="41">
        <f t="shared" si="13"/>
        <v>43293</v>
      </c>
      <c r="B525" s="42">
        <v>881.6693039205435</v>
      </c>
      <c r="C525" s="42">
        <v>826.1193039205435</v>
      </c>
      <c r="D525" s="42">
        <v>791.3893039205435</v>
      </c>
      <c r="E525" s="42">
        <v>759.9093039205435</v>
      </c>
      <c r="F525" s="42">
        <v>744.8293039205436</v>
      </c>
      <c r="G525" s="42">
        <v>748.5693039205436</v>
      </c>
      <c r="H525" s="42">
        <v>886.8793039205435</v>
      </c>
      <c r="I525" s="42">
        <v>1057.8593039205434</v>
      </c>
      <c r="J525" s="42">
        <v>829.1893039205436</v>
      </c>
      <c r="K525" s="42">
        <v>1060.2493039205435</v>
      </c>
      <c r="L525" s="42">
        <v>1165.3293039205435</v>
      </c>
      <c r="M525" s="42">
        <v>1198.4693039205433</v>
      </c>
      <c r="N525" s="42">
        <v>1184.9593039205433</v>
      </c>
      <c r="O525" s="42">
        <v>1195.7093039205433</v>
      </c>
      <c r="P525" s="42">
        <v>1183.5593039205435</v>
      </c>
      <c r="Q525" s="42">
        <v>1201.6493039205434</v>
      </c>
      <c r="R525" s="42">
        <v>1224.9593039205433</v>
      </c>
      <c r="S525" s="42">
        <v>1159.6093039205434</v>
      </c>
      <c r="T525" s="42">
        <v>1118.9393039205434</v>
      </c>
      <c r="U525" s="42">
        <v>1111.5993039205434</v>
      </c>
      <c r="V525" s="42">
        <v>1214.1393039205434</v>
      </c>
      <c r="W525" s="42">
        <v>1232.1493039205434</v>
      </c>
      <c r="X525" s="42">
        <v>1170.0393039205435</v>
      </c>
      <c r="Y525" s="42">
        <v>912.2293039205435</v>
      </c>
    </row>
    <row r="526" spans="1:25" ht="15.75">
      <c r="A526" s="41">
        <f t="shared" si="13"/>
        <v>43294</v>
      </c>
      <c r="B526" s="42">
        <v>879.7593039205435</v>
      </c>
      <c r="C526" s="42">
        <v>809.4893039205435</v>
      </c>
      <c r="D526" s="42">
        <v>770.6093039205435</v>
      </c>
      <c r="E526" s="42">
        <v>751.5093039205435</v>
      </c>
      <c r="F526" s="42">
        <v>741.1193039205435</v>
      </c>
      <c r="G526" s="42">
        <v>778.4693039205436</v>
      </c>
      <c r="H526" s="42">
        <v>852.6493039205435</v>
      </c>
      <c r="I526" s="42">
        <v>1033.2993039205433</v>
      </c>
      <c r="J526" s="42">
        <v>770.4793039205435</v>
      </c>
      <c r="K526" s="42">
        <v>978.4593039205436</v>
      </c>
      <c r="L526" s="42">
        <v>997.3093039205436</v>
      </c>
      <c r="M526" s="42">
        <v>1010.8293039205436</v>
      </c>
      <c r="N526" s="42">
        <v>1046.9593039205433</v>
      </c>
      <c r="O526" s="42">
        <v>1088.7493039205435</v>
      </c>
      <c r="P526" s="42">
        <v>1117.9593039205433</v>
      </c>
      <c r="Q526" s="42">
        <v>1142.2793039205435</v>
      </c>
      <c r="R526" s="42">
        <v>1127.5893039205434</v>
      </c>
      <c r="S526" s="42">
        <v>1107.4593039205433</v>
      </c>
      <c r="T526" s="42">
        <v>988.2893039205435</v>
      </c>
      <c r="U526" s="42">
        <v>960.6693039205435</v>
      </c>
      <c r="V526" s="42">
        <v>1121.2293039205433</v>
      </c>
      <c r="W526" s="42">
        <v>1190.7793039205435</v>
      </c>
      <c r="X526" s="42">
        <v>1080.0193039205435</v>
      </c>
      <c r="Y526" s="42">
        <v>809.7093039205436</v>
      </c>
    </row>
    <row r="527" spans="1:25" ht="15.75">
      <c r="A527" s="41">
        <f t="shared" si="13"/>
        <v>43295</v>
      </c>
      <c r="B527" s="42">
        <v>906.8893039205435</v>
      </c>
      <c r="C527" s="42">
        <v>788.9793039205435</v>
      </c>
      <c r="D527" s="42">
        <v>755.8293039205436</v>
      </c>
      <c r="E527" s="42">
        <v>734.0793039205436</v>
      </c>
      <c r="F527" s="42">
        <v>805.9693039205436</v>
      </c>
      <c r="G527" s="42">
        <v>844.1293039205435</v>
      </c>
      <c r="H527" s="42">
        <v>766.5693039205436</v>
      </c>
      <c r="I527" s="42">
        <v>883.2293039205435</v>
      </c>
      <c r="J527" s="42">
        <v>870.0993039205435</v>
      </c>
      <c r="K527" s="42">
        <v>823.3293039205436</v>
      </c>
      <c r="L527" s="42">
        <v>929.1793039205435</v>
      </c>
      <c r="M527" s="42">
        <v>973.8793039205435</v>
      </c>
      <c r="N527" s="42">
        <v>1005.7993039205435</v>
      </c>
      <c r="O527" s="42">
        <v>1049.2993039205435</v>
      </c>
      <c r="P527" s="42">
        <v>1070.2593039205435</v>
      </c>
      <c r="Q527" s="42">
        <v>1079.7393039205433</v>
      </c>
      <c r="R527" s="42">
        <v>1088.0293039205435</v>
      </c>
      <c r="S527" s="42">
        <v>1070.6393039205434</v>
      </c>
      <c r="T527" s="42">
        <v>1004.3593039205435</v>
      </c>
      <c r="U527" s="42">
        <v>977.3893039205435</v>
      </c>
      <c r="V527" s="42">
        <v>1131.7893039205435</v>
      </c>
      <c r="W527" s="42">
        <v>1146.1893039205434</v>
      </c>
      <c r="X527" s="42">
        <v>1036.3393039205434</v>
      </c>
      <c r="Y527" s="42">
        <v>824.3793039205435</v>
      </c>
    </row>
    <row r="528" spans="1:25" ht="15.75">
      <c r="A528" s="41">
        <f t="shared" si="13"/>
        <v>43296</v>
      </c>
      <c r="B528" s="42">
        <v>899.5693039205436</v>
      </c>
      <c r="C528" s="42">
        <v>784.9793039205435</v>
      </c>
      <c r="D528" s="42">
        <v>750.2193039205436</v>
      </c>
      <c r="E528" s="42">
        <v>746.1393039205435</v>
      </c>
      <c r="F528" s="42">
        <v>820.9593039205436</v>
      </c>
      <c r="G528" s="42">
        <v>851.6893039205436</v>
      </c>
      <c r="H528" s="42">
        <v>745.7293039205435</v>
      </c>
      <c r="I528" s="42">
        <v>852.3893039205435</v>
      </c>
      <c r="J528" s="42">
        <v>968.9793039205435</v>
      </c>
      <c r="K528" s="42">
        <v>791.3093039205436</v>
      </c>
      <c r="L528" s="42">
        <v>837.4793039205435</v>
      </c>
      <c r="M528" s="42">
        <v>898.7093039205436</v>
      </c>
      <c r="N528" s="42">
        <v>958.5593039205436</v>
      </c>
      <c r="O528" s="42">
        <v>1000.6293039205435</v>
      </c>
      <c r="P528" s="42">
        <v>976.6693039205435</v>
      </c>
      <c r="Q528" s="42">
        <v>983.7393039205435</v>
      </c>
      <c r="R528" s="42">
        <v>976.8793039205435</v>
      </c>
      <c r="S528" s="42">
        <v>959.8993039205435</v>
      </c>
      <c r="T528" s="42">
        <v>915.8593039205435</v>
      </c>
      <c r="U528" s="42">
        <v>922.4693039205436</v>
      </c>
      <c r="V528" s="42">
        <v>1071.5493039205435</v>
      </c>
      <c r="W528" s="42">
        <v>1152.1593039205434</v>
      </c>
      <c r="X528" s="42">
        <v>1031.8793039205434</v>
      </c>
      <c r="Y528" s="42">
        <v>819.2593039205435</v>
      </c>
    </row>
    <row r="529" spans="1:25" ht="15.75">
      <c r="A529" s="41">
        <f t="shared" si="13"/>
        <v>43297</v>
      </c>
      <c r="B529" s="42">
        <v>859.9193039205435</v>
      </c>
      <c r="C529" s="42">
        <v>755.0693039205436</v>
      </c>
      <c r="D529" s="42">
        <v>734.6093039205435</v>
      </c>
      <c r="E529" s="42">
        <v>767.6093039205435</v>
      </c>
      <c r="F529" s="42">
        <v>846.5493039205435</v>
      </c>
      <c r="G529" s="42">
        <v>883.1793039205435</v>
      </c>
      <c r="H529" s="42">
        <v>793.5993039205435</v>
      </c>
      <c r="I529" s="42">
        <v>819.6693039205435</v>
      </c>
      <c r="J529" s="42">
        <v>1026.1193039205434</v>
      </c>
      <c r="K529" s="42">
        <v>834.7793039205435</v>
      </c>
      <c r="L529" s="42">
        <v>804.6293039205435</v>
      </c>
      <c r="M529" s="42">
        <v>881.2393039205435</v>
      </c>
      <c r="N529" s="42">
        <v>953.7893039205435</v>
      </c>
      <c r="O529" s="42">
        <v>1032.0593039205435</v>
      </c>
      <c r="P529" s="42">
        <v>991.6893039205436</v>
      </c>
      <c r="Q529" s="42">
        <v>1016.4893039205435</v>
      </c>
      <c r="R529" s="42">
        <v>1004.0693039205436</v>
      </c>
      <c r="S529" s="42">
        <v>995.2693039205435</v>
      </c>
      <c r="T529" s="42">
        <v>890.5393039205435</v>
      </c>
      <c r="U529" s="42">
        <v>892.7393039205435</v>
      </c>
      <c r="V529" s="42">
        <v>1026.1693039205434</v>
      </c>
      <c r="W529" s="42">
        <v>1095.1593039205434</v>
      </c>
      <c r="X529" s="42">
        <v>944.3893039205435</v>
      </c>
      <c r="Y529" s="42">
        <v>905.3993039205435</v>
      </c>
    </row>
    <row r="530" spans="1:25" ht="15.75">
      <c r="A530" s="41">
        <f t="shared" si="13"/>
        <v>43298</v>
      </c>
      <c r="B530" s="42">
        <v>840.2993039205435</v>
      </c>
      <c r="C530" s="42">
        <v>796.3093039205436</v>
      </c>
      <c r="D530" s="42">
        <v>770.4793039205435</v>
      </c>
      <c r="E530" s="42">
        <v>752.8893039205435</v>
      </c>
      <c r="F530" s="42">
        <v>731.0993039205435</v>
      </c>
      <c r="G530" s="42">
        <v>773.3893039205435</v>
      </c>
      <c r="H530" s="42">
        <v>798.7893039205435</v>
      </c>
      <c r="I530" s="42">
        <v>949.3793039205435</v>
      </c>
      <c r="J530" s="42">
        <v>866.1493039205435</v>
      </c>
      <c r="K530" s="42">
        <v>779.6693039205435</v>
      </c>
      <c r="L530" s="42">
        <v>840.4793039205435</v>
      </c>
      <c r="M530" s="42">
        <v>852.5193039205435</v>
      </c>
      <c r="N530" s="42">
        <v>795.5593039205436</v>
      </c>
      <c r="O530" s="42">
        <v>783.9493039205436</v>
      </c>
      <c r="P530" s="42">
        <v>795.8393039205436</v>
      </c>
      <c r="Q530" s="42">
        <v>763.3493039205435</v>
      </c>
      <c r="R530" s="42">
        <v>771.8893039205435</v>
      </c>
      <c r="S530" s="42">
        <v>766.8893039205435</v>
      </c>
      <c r="T530" s="42">
        <v>760.8793039205435</v>
      </c>
      <c r="U530" s="42">
        <v>870.0193039205435</v>
      </c>
      <c r="V530" s="42">
        <v>957.1193039205435</v>
      </c>
      <c r="W530" s="42">
        <v>972.2593039205435</v>
      </c>
      <c r="X530" s="42">
        <v>837.7993039205435</v>
      </c>
      <c r="Y530" s="42">
        <v>984.2193039205436</v>
      </c>
    </row>
    <row r="531" spans="1:25" ht="15.75">
      <c r="A531" s="41">
        <f t="shared" si="13"/>
        <v>43299</v>
      </c>
      <c r="B531" s="42">
        <v>859.8193039205436</v>
      </c>
      <c r="C531" s="42">
        <v>802.0293039205435</v>
      </c>
      <c r="D531" s="42">
        <v>767.0793039205436</v>
      </c>
      <c r="E531" s="42">
        <v>749.6893039205436</v>
      </c>
      <c r="F531" s="42">
        <v>732.0493039205435</v>
      </c>
      <c r="G531" s="42">
        <v>759.2693039205435</v>
      </c>
      <c r="H531" s="42">
        <v>810.6593039205435</v>
      </c>
      <c r="I531" s="42">
        <v>921.9193039205435</v>
      </c>
      <c r="J531" s="42">
        <v>836.4593039205436</v>
      </c>
      <c r="K531" s="42">
        <v>814.0593039205436</v>
      </c>
      <c r="L531" s="42">
        <v>873.8593039205435</v>
      </c>
      <c r="M531" s="42">
        <v>883.1693039205435</v>
      </c>
      <c r="N531" s="42">
        <v>856.3593039205435</v>
      </c>
      <c r="O531" s="42">
        <v>792.4793039205435</v>
      </c>
      <c r="P531" s="42">
        <v>781.8793039205435</v>
      </c>
      <c r="Q531" s="42">
        <v>791.0293039205435</v>
      </c>
      <c r="R531" s="42">
        <v>815.4393039205436</v>
      </c>
      <c r="S531" s="42">
        <v>829.0393039205435</v>
      </c>
      <c r="T531" s="42">
        <v>834.8493039205435</v>
      </c>
      <c r="U531" s="42">
        <v>896.0693039205436</v>
      </c>
      <c r="V531" s="42">
        <v>996.4193039205435</v>
      </c>
      <c r="W531" s="42">
        <v>1010.4293039205435</v>
      </c>
      <c r="X531" s="42">
        <v>880.2693039205435</v>
      </c>
      <c r="Y531" s="42">
        <v>929.3793039205435</v>
      </c>
    </row>
    <row r="532" spans="1:25" ht="15.75">
      <c r="A532" s="41">
        <f t="shared" si="13"/>
        <v>43300</v>
      </c>
      <c r="B532" s="42">
        <v>1039.1893039205434</v>
      </c>
      <c r="C532" s="42">
        <v>804.8893039205435</v>
      </c>
      <c r="D532" s="42">
        <v>771.5393039205435</v>
      </c>
      <c r="E532" s="42">
        <v>755.9293039205435</v>
      </c>
      <c r="F532" s="42">
        <v>732.4693039205436</v>
      </c>
      <c r="G532" s="42">
        <v>767.3493039205435</v>
      </c>
      <c r="H532" s="42">
        <v>822.8793039205435</v>
      </c>
      <c r="I532" s="42">
        <v>1020.8293039205436</v>
      </c>
      <c r="J532" s="42">
        <v>855.9793039205435</v>
      </c>
      <c r="K532" s="42">
        <v>797.1793039205435</v>
      </c>
      <c r="L532" s="42">
        <v>868.3193039205436</v>
      </c>
      <c r="M532" s="42">
        <v>845.3793039205435</v>
      </c>
      <c r="N532" s="42">
        <v>878.6093039205435</v>
      </c>
      <c r="O532" s="42">
        <v>890.6993039205436</v>
      </c>
      <c r="P532" s="42">
        <v>924.0293039205435</v>
      </c>
      <c r="Q532" s="42">
        <v>886.3593039205435</v>
      </c>
      <c r="R532" s="42">
        <v>908.2493039205435</v>
      </c>
      <c r="S532" s="42">
        <v>901.9293039205435</v>
      </c>
      <c r="T532" s="42">
        <v>845.8393039205436</v>
      </c>
      <c r="U532" s="42">
        <v>919.5893039205436</v>
      </c>
      <c r="V532" s="42">
        <v>970.4193039205435</v>
      </c>
      <c r="W532" s="42">
        <v>954.5193039205435</v>
      </c>
      <c r="X532" s="42">
        <v>790.8793039205435</v>
      </c>
      <c r="Y532" s="42">
        <v>1082.6593039205434</v>
      </c>
    </row>
    <row r="533" spans="1:25" ht="15.75">
      <c r="A533" s="41">
        <f t="shared" si="13"/>
        <v>43301</v>
      </c>
      <c r="B533" s="42">
        <v>919.0893039205436</v>
      </c>
      <c r="C533" s="42">
        <v>796.8893039205435</v>
      </c>
      <c r="D533" s="42">
        <v>769.0593039205436</v>
      </c>
      <c r="E533" s="42">
        <v>751.4693039205436</v>
      </c>
      <c r="F533" s="42">
        <v>738.2993039205435</v>
      </c>
      <c r="G533" s="42">
        <v>790.1993039205436</v>
      </c>
      <c r="H533" s="42">
        <v>786.8093039205436</v>
      </c>
      <c r="I533" s="42">
        <v>876.8293039205436</v>
      </c>
      <c r="J533" s="42">
        <v>892.3193039205436</v>
      </c>
      <c r="K533" s="42">
        <v>754.6393039205435</v>
      </c>
      <c r="L533" s="42">
        <v>815.6193039205435</v>
      </c>
      <c r="M533" s="42">
        <v>827.9993039205435</v>
      </c>
      <c r="N533" s="42">
        <v>773.0293039205435</v>
      </c>
      <c r="O533" s="42">
        <v>798.3793039205435</v>
      </c>
      <c r="P533" s="42">
        <v>815.4193039205435</v>
      </c>
      <c r="Q533" s="42">
        <v>781.4293039205435</v>
      </c>
      <c r="R533" s="42">
        <v>757.2593039205435</v>
      </c>
      <c r="S533" s="42">
        <v>760.2693039205435</v>
      </c>
      <c r="T533" s="42">
        <v>766.1293039205435</v>
      </c>
      <c r="U533" s="42">
        <v>845.6493039205435</v>
      </c>
      <c r="V533" s="42">
        <v>921.6393039205435</v>
      </c>
      <c r="W533" s="42">
        <v>933.0593039205436</v>
      </c>
      <c r="X533" s="42">
        <v>791.1093039205435</v>
      </c>
      <c r="Y533" s="42">
        <v>1040.3993039205434</v>
      </c>
    </row>
    <row r="534" spans="1:25" ht="15.75">
      <c r="A534" s="41">
        <f t="shared" si="13"/>
        <v>43302</v>
      </c>
      <c r="B534" s="42">
        <v>925.1493039205435</v>
      </c>
      <c r="C534" s="42">
        <v>820.8093039205436</v>
      </c>
      <c r="D534" s="42">
        <v>759.7993039205435</v>
      </c>
      <c r="E534" s="42">
        <v>737.1293039205435</v>
      </c>
      <c r="F534" s="42">
        <v>791.8793039205435</v>
      </c>
      <c r="G534" s="42">
        <v>849.6693039205435</v>
      </c>
      <c r="H534" s="42">
        <v>753.3193039205436</v>
      </c>
      <c r="I534" s="42">
        <v>862.5093039205435</v>
      </c>
      <c r="J534" s="42">
        <v>977.6693039205435</v>
      </c>
      <c r="K534" s="42">
        <v>824.7293039205435</v>
      </c>
      <c r="L534" s="42">
        <v>759.9793039205435</v>
      </c>
      <c r="M534" s="42">
        <v>784.8493039205435</v>
      </c>
      <c r="N534" s="42">
        <v>768.2093039205436</v>
      </c>
      <c r="O534" s="42">
        <v>780.3893039205435</v>
      </c>
      <c r="P534" s="42">
        <v>797.0593039205436</v>
      </c>
      <c r="Q534" s="42">
        <v>766.0693039205436</v>
      </c>
      <c r="R534" s="42">
        <v>791.1593039205435</v>
      </c>
      <c r="S534" s="42">
        <v>782.7193039205436</v>
      </c>
      <c r="T534" s="42">
        <v>777.4893039205435</v>
      </c>
      <c r="U534" s="42">
        <v>879.5793039205436</v>
      </c>
      <c r="V534" s="42">
        <v>1011.1093039205435</v>
      </c>
      <c r="W534" s="42">
        <v>1030.0493039205435</v>
      </c>
      <c r="X534" s="42">
        <v>868.9293039205435</v>
      </c>
      <c r="Y534" s="42">
        <v>952.5993039205435</v>
      </c>
    </row>
    <row r="535" spans="1:25" ht="15.75">
      <c r="A535" s="41">
        <f t="shared" si="13"/>
        <v>43303</v>
      </c>
      <c r="B535" s="42">
        <v>959.4393039205436</v>
      </c>
      <c r="C535" s="42">
        <v>817.2693039205435</v>
      </c>
      <c r="D535" s="42">
        <v>769.7493039205435</v>
      </c>
      <c r="E535" s="42">
        <v>744.7993039205435</v>
      </c>
      <c r="F535" s="42">
        <v>774.3093039205436</v>
      </c>
      <c r="G535" s="42">
        <v>833.4793039205435</v>
      </c>
      <c r="H535" s="42">
        <v>747.5193039205435</v>
      </c>
      <c r="I535" s="42">
        <v>852.7093039205436</v>
      </c>
      <c r="J535" s="42">
        <v>941.8793039205435</v>
      </c>
      <c r="K535" s="42">
        <v>799.5193039205435</v>
      </c>
      <c r="L535" s="42">
        <v>799.0993039205435</v>
      </c>
      <c r="M535" s="42">
        <v>821.4693039205436</v>
      </c>
      <c r="N535" s="42">
        <v>789.7093039205436</v>
      </c>
      <c r="O535" s="42">
        <v>771.7193039205436</v>
      </c>
      <c r="P535" s="42">
        <v>775.9793039205435</v>
      </c>
      <c r="Q535" s="42">
        <v>802.0293039205435</v>
      </c>
      <c r="R535" s="42">
        <v>848.4793039205435</v>
      </c>
      <c r="S535" s="42">
        <v>830.2693039205435</v>
      </c>
      <c r="T535" s="42">
        <v>822.4693039205436</v>
      </c>
      <c r="U535" s="42">
        <v>929.6093039205435</v>
      </c>
      <c r="V535" s="42">
        <v>1083.3993039205434</v>
      </c>
      <c r="W535" s="42">
        <v>1092.0193039205435</v>
      </c>
      <c r="X535" s="42">
        <v>947.1493039205435</v>
      </c>
      <c r="Y535" s="42">
        <v>924.4093039205435</v>
      </c>
    </row>
    <row r="536" spans="1:25" ht="15.75">
      <c r="A536" s="41">
        <f t="shared" si="13"/>
        <v>43304</v>
      </c>
      <c r="B536" s="42">
        <v>930.1593039205435</v>
      </c>
      <c r="C536" s="42">
        <v>804.3793039205435</v>
      </c>
      <c r="D536" s="42">
        <v>763.4793039205435</v>
      </c>
      <c r="E536" s="42">
        <v>737.1493039205435</v>
      </c>
      <c r="F536" s="42">
        <v>794.4993039205435</v>
      </c>
      <c r="G536" s="42">
        <v>850.3993039205435</v>
      </c>
      <c r="H536" s="42">
        <v>755.1493039205435</v>
      </c>
      <c r="I536" s="42">
        <v>955.0893039205436</v>
      </c>
      <c r="J536" s="42">
        <v>979.3393039205436</v>
      </c>
      <c r="K536" s="42">
        <v>824.7193039205436</v>
      </c>
      <c r="L536" s="42">
        <v>777.6493039205435</v>
      </c>
      <c r="M536" s="42">
        <v>804.2793039205435</v>
      </c>
      <c r="N536" s="42">
        <v>767.4693039205436</v>
      </c>
      <c r="O536" s="42">
        <v>780.8793039205435</v>
      </c>
      <c r="P536" s="42">
        <v>796.3493039205435</v>
      </c>
      <c r="Q536" s="42">
        <v>773.0693039205436</v>
      </c>
      <c r="R536" s="42">
        <v>814.4193039205435</v>
      </c>
      <c r="S536" s="42">
        <v>802.4793039205435</v>
      </c>
      <c r="T536" s="42">
        <v>781.6293039205435</v>
      </c>
      <c r="U536" s="42">
        <v>892.0393039205435</v>
      </c>
      <c r="V536" s="42">
        <v>1029.7993039205435</v>
      </c>
      <c r="W536" s="42">
        <v>1053.8293039205435</v>
      </c>
      <c r="X536" s="42">
        <v>885.7593039205435</v>
      </c>
      <c r="Y536" s="42">
        <v>985.0793039205436</v>
      </c>
    </row>
    <row r="537" spans="1:25" ht="15.75">
      <c r="A537" s="41">
        <f t="shared" si="13"/>
        <v>43305</v>
      </c>
      <c r="B537" s="42">
        <v>857.8293039205436</v>
      </c>
      <c r="C537" s="42">
        <v>787.2393039205435</v>
      </c>
      <c r="D537" s="42">
        <v>750.7793039205435</v>
      </c>
      <c r="E537" s="42">
        <v>734.2793039205435</v>
      </c>
      <c r="F537" s="42">
        <v>792.8293039205436</v>
      </c>
      <c r="G537" s="42">
        <v>849.0493039205435</v>
      </c>
      <c r="H537" s="42">
        <v>752.7493039205435</v>
      </c>
      <c r="I537" s="42">
        <v>881.6393039205435</v>
      </c>
      <c r="J537" s="42">
        <v>975.5293039205435</v>
      </c>
      <c r="K537" s="42">
        <v>820.8993039205435</v>
      </c>
      <c r="L537" s="42">
        <v>767.9693039205436</v>
      </c>
      <c r="M537" s="42">
        <v>789.7593039205435</v>
      </c>
      <c r="N537" s="42">
        <v>761.5993039205435</v>
      </c>
      <c r="O537" s="42">
        <v>775.9693039205436</v>
      </c>
      <c r="P537" s="42">
        <v>791.9393039205436</v>
      </c>
      <c r="Q537" s="42">
        <v>764.5593039205436</v>
      </c>
      <c r="R537" s="42">
        <v>803.9093039205435</v>
      </c>
      <c r="S537" s="42">
        <v>793.4193039205435</v>
      </c>
      <c r="T537" s="42">
        <v>778.0493039205435</v>
      </c>
      <c r="U537" s="42">
        <v>886.3293039205436</v>
      </c>
      <c r="V537" s="42">
        <v>1012.4693039205436</v>
      </c>
      <c r="W537" s="42">
        <v>1039.5893039205434</v>
      </c>
      <c r="X537" s="42">
        <v>874.6693039205435</v>
      </c>
      <c r="Y537" s="42">
        <v>952.2593039205435</v>
      </c>
    </row>
    <row r="538" spans="1:25" ht="15.75">
      <c r="A538" s="41">
        <f t="shared" si="13"/>
        <v>43306</v>
      </c>
      <c r="B538" s="42">
        <v>883.4893039205435</v>
      </c>
      <c r="C538" s="42">
        <v>763.2493039205435</v>
      </c>
      <c r="D538" s="42">
        <v>740.9293039205435</v>
      </c>
      <c r="E538" s="42">
        <v>730.1093039205435</v>
      </c>
      <c r="F538" s="42">
        <v>777.9693039205436</v>
      </c>
      <c r="G538" s="42">
        <v>842.7693039205435</v>
      </c>
      <c r="H538" s="42">
        <v>773.2193039205436</v>
      </c>
      <c r="I538" s="42">
        <v>987.5793039205436</v>
      </c>
      <c r="J538" s="42">
        <v>858.0293039205435</v>
      </c>
      <c r="K538" s="42">
        <v>842.7793039205435</v>
      </c>
      <c r="L538" s="42">
        <v>974.7393039205435</v>
      </c>
      <c r="M538" s="42">
        <v>1036.7893039205435</v>
      </c>
      <c r="N538" s="42">
        <v>1088.8093039205435</v>
      </c>
      <c r="O538" s="42">
        <v>1163.4393039205434</v>
      </c>
      <c r="P538" s="42">
        <v>1272.4193039205434</v>
      </c>
      <c r="Q538" s="42">
        <v>1255.6893039205434</v>
      </c>
      <c r="R538" s="42">
        <v>1247.8593039205434</v>
      </c>
      <c r="S538" s="42">
        <v>1104.2993039205435</v>
      </c>
      <c r="T538" s="42">
        <v>1058.8393039205434</v>
      </c>
      <c r="U538" s="42">
        <v>1106.2193039205433</v>
      </c>
      <c r="V538" s="42">
        <v>1245.9193039205434</v>
      </c>
      <c r="W538" s="42">
        <v>1239.1893039205434</v>
      </c>
      <c r="X538" s="42">
        <v>1092.7693039205435</v>
      </c>
      <c r="Y538" s="42">
        <v>821.7693039205435</v>
      </c>
    </row>
    <row r="539" spans="1:25" ht="15.75">
      <c r="A539" s="41">
        <f t="shared" si="13"/>
        <v>43307</v>
      </c>
      <c r="B539" s="42">
        <v>835.5693039205436</v>
      </c>
      <c r="C539" s="42">
        <v>734.5293039205435</v>
      </c>
      <c r="D539" s="42">
        <v>763.1293039205435</v>
      </c>
      <c r="E539" s="42">
        <v>807.9493039205436</v>
      </c>
      <c r="F539" s="42">
        <v>890.0293039205435</v>
      </c>
      <c r="G539" s="42">
        <v>934.5693039205436</v>
      </c>
      <c r="H539" s="42">
        <v>949.8293039205436</v>
      </c>
      <c r="I539" s="42">
        <v>807.5593039205436</v>
      </c>
      <c r="J539" s="42">
        <v>1171.6293039205434</v>
      </c>
      <c r="K539" s="42">
        <v>1044.5393039205435</v>
      </c>
      <c r="L539" s="42">
        <v>976.5593039205436</v>
      </c>
      <c r="M539" s="42">
        <v>940.1293039205435</v>
      </c>
      <c r="N539" s="42">
        <v>924.5993039205435</v>
      </c>
      <c r="O539" s="42">
        <v>895.6493039205435</v>
      </c>
      <c r="P539" s="42">
        <v>899.6493039205435</v>
      </c>
      <c r="Q539" s="42">
        <v>901.2493039205435</v>
      </c>
      <c r="R539" s="42">
        <v>871.7593039205435</v>
      </c>
      <c r="S539" s="42">
        <v>835.8693039205435</v>
      </c>
      <c r="T539" s="42">
        <v>880.3493039205435</v>
      </c>
      <c r="U539" s="42">
        <v>807.8693039205435</v>
      </c>
      <c r="V539" s="42">
        <v>835.2993039205435</v>
      </c>
      <c r="W539" s="42">
        <v>835.8393039205436</v>
      </c>
      <c r="X539" s="42">
        <v>956.9493039205436</v>
      </c>
      <c r="Y539" s="42">
        <v>1429.0793039205435</v>
      </c>
    </row>
    <row r="540" spans="1:25" ht="15.75">
      <c r="A540" s="41">
        <f t="shared" si="13"/>
        <v>43308</v>
      </c>
      <c r="B540" s="42">
        <v>955.3093039205436</v>
      </c>
      <c r="C540" s="42">
        <v>813.2593039205435</v>
      </c>
      <c r="D540" s="42">
        <v>775.8593039205435</v>
      </c>
      <c r="E540" s="42">
        <v>757.3093039205436</v>
      </c>
      <c r="F540" s="42">
        <v>736.3493039205435</v>
      </c>
      <c r="G540" s="42">
        <v>754.7693039205435</v>
      </c>
      <c r="H540" s="42">
        <v>830.5793039205436</v>
      </c>
      <c r="I540" s="42">
        <v>1089.8293039205435</v>
      </c>
      <c r="J540" s="42">
        <v>798.1693039205435</v>
      </c>
      <c r="K540" s="42">
        <v>882.9693039205436</v>
      </c>
      <c r="L540" s="42">
        <v>1038.7093039205433</v>
      </c>
      <c r="M540" s="42">
        <v>1142.3593039205434</v>
      </c>
      <c r="N540" s="42">
        <v>1206.2593039205435</v>
      </c>
      <c r="O540" s="42">
        <v>1263.2193039205433</v>
      </c>
      <c r="P540" s="42">
        <v>1237.7093039205433</v>
      </c>
      <c r="Q540" s="42">
        <v>1192.1793039205434</v>
      </c>
      <c r="R540" s="42">
        <v>1188.9693039205433</v>
      </c>
      <c r="S540" s="42">
        <v>1121.0893039205434</v>
      </c>
      <c r="T540" s="42">
        <v>1046.8593039205434</v>
      </c>
      <c r="U540" s="42">
        <v>1071.2193039205433</v>
      </c>
      <c r="V540" s="42">
        <v>1228.6293039205434</v>
      </c>
      <c r="W540" s="42">
        <v>1270.0593039205435</v>
      </c>
      <c r="X540" s="42">
        <v>1160.2493039205435</v>
      </c>
      <c r="Y540" s="42">
        <v>913.4293039205435</v>
      </c>
    </row>
    <row r="541" spans="1:25" ht="15.75">
      <c r="A541" s="41">
        <f t="shared" si="13"/>
        <v>43309</v>
      </c>
      <c r="B541" s="42">
        <v>989.2593039205435</v>
      </c>
      <c r="C541" s="42">
        <v>848.3693039205435</v>
      </c>
      <c r="D541" s="42">
        <v>772.4793039205435</v>
      </c>
      <c r="E541" s="42">
        <v>747.1893039205436</v>
      </c>
      <c r="F541" s="42">
        <v>746.2893039205435</v>
      </c>
      <c r="G541" s="42">
        <v>800.6393039205435</v>
      </c>
      <c r="H541" s="42">
        <v>802.6493039205435</v>
      </c>
      <c r="I541" s="42">
        <v>1017.5293039205435</v>
      </c>
      <c r="J541" s="42">
        <v>835.5793039205436</v>
      </c>
      <c r="K541" s="42">
        <v>859.1893039205436</v>
      </c>
      <c r="L541" s="42">
        <v>992.5093039205435</v>
      </c>
      <c r="M541" s="42">
        <v>1030.0093039205435</v>
      </c>
      <c r="N541" s="42">
        <v>1088.4493039205433</v>
      </c>
      <c r="O541" s="42">
        <v>1144.3793039205434</v>
      </c>
      <c r="P541" s="42">
        <v>1163.8593039205434</v>
      </c>
      <c r="Q541" s="42">
        <v>1151.0993039205434</v>
      </c>
      <c r="R541" s="42">
        <v>1160.5693039205435</v>
      </c>
      <c r="S541" s="42">
        <v>1155.4493039205433</v>
      </c>
      <c r="T541" s="42">
        <v>1114.1493039205434</v>
      </c>
      <c r="U541" s="42">
        <v>1171.5093039205435</v>
      </c>
      <c r="V541" s="42">
        <v>1309.9393039205434</v>
      </c>
      <c r="W541" s="42">
        <v>1292.5993039205434</v>
      </c>
      <c r="X541" s="42">
        <v>1216.0293039205435</v>
      </c>
      <c r="Y541" s="42">
        <v>955.7893039205435</v>
      </c>
    </row>
    <row r="542" spans="1:25" ht="15.75">
      <c r="A542" s="41">
        <f t="shared" si="13"/>
        <v>43310</v>
      </c>
      <c r="B542" s="42">
        <v>1031.4393039205436</v>
      </c>
      <c r="C542" s="42">
        <v>894.4993039205435</v>
      </c>
      <c r="D542" s="42">
        <v>792.8293039205436</v>
      </c>
      <c r="E542" s="42">
        <v>762.2993039205435</v>
      </c>
      <c r="F542" s="42">
        <v>737.0393039205435</v>
      </c>
      <c r="G542" s="42">
        <v>769.5593039205436</v>
      </c>
      <c r="H542" s="42">
        <v>819.6093039205435</v>
      </c>
      <c r="I542" s="42">
        <v>909.5893039205436</v>
      </c>
      <c r="J542" s="42">
        <v>785.8193039205436</v>
      </c>
      <c r="K542" s="42">
        <v>954.3193039205436</v>
      </c>
      <c r="L542" s="42">
        <v>1082.9493039205433</v>
      </c>
      <c r="M542" s="42">
        <v>1138.8693039205434</v>
      </c>
      <c r="N542" s="42">
        <v>1172.8693039205434</v>
      </c>
      <c r="O542" s="42">
        <v>1200.6593039205434</v>
      </c>
      <c r="P542" s="42">
        <v>1195.2493039205435</v>
      </c>
      <c r="Q542" s="42">
        <v>1194.2193039205433</v>
      </c>
      <c r="R542" s="42">
        <v>1216.8193039205435</v>
      </c>
      <c r="S542" s="42">
        <v>1194.8093039205435</v>
      </c>
      <c r="T542" s="42">
        <v>1149.7993039205435</v>
      </c>
      <c r="U542" s="42">
        <v>1197.2293039205433</v>
      </c>
      <c r="V542" s="42">
        <v>1322.1793039205434</v>
      </c>
      <c r="W542" s="42">
        <v>1319.3393039205434</v>
      </c>
      <c r="X542" s="42">
        <v>1232.7993039205435</v>
      </c>
      <c r="Y542" s="42">
        <v>1054.2893039205435</v>
      </c>
    </row>
    <row r="543" spans="1:25" ht="15.75">
      <c r="A543" s="41">
        <f t="shared" si="13"/>
        <v>43311</v>
      </c>
      <c r="B543" s="42">
        <v>869.0493039205435</v>
      </c>
      <c r="C543" s="42">
        <v>797.5093039205435</v>
      </c>
      <c r="D543" s="42">
        <v>763.4193039205435</v>
      </c>
      <c r="E543" s="42">
        <v>755.2693039205435</v>
      </c>
      <c r="F543" s="42">
        <v>734.9393039205436</v>
      </c>
      <c r="G543" s="42">
        <v>763.8193039205436</v>
      </c>
      <c r="H543" s="42">
        <v>820.1593039205435</v>
      </c>
      <c r="I543" s="42">
        <v>1017.4293039205435</v>
      </c>
      <c r="J543" s="42">
        <v>789.5493039205435</v>
      </c>
      <c r="K543" s="42">
        <v>981.9993039205435</v>
      </c>
      <c r="L543" s="42">
        <v>1112.6893039205434</v>
      </c>
      <c r="M543" s="42">
        <v>1174.8693039205434</v>
      </c>
      <c r="N543" s="42">
        <v>1210.2093039205433</v>
      </c>
      <c r="O543" s="42">
        <v>1242.8493039205434</v>
      </c>
      <c r="P543" s="42">
        <v>1240.2093039205433</v>
      </c>
      <c r="Q543" s="42">
        <v>1244.0893039205434</v>
      </c>
      <c r="R543" s="42">
        <v>1253.4893039205433</v>
      </c>
      <c r="S543" s="42">
        <v>1233.6793039205434</v>
      </c>
      <c r="T543" s="42">
        <v>1183.1193039205434</v>
      </c>
      <c r="U543" s="42">
        <v>1183.2793039205435</v>
      </c>
      <c r="V543" s="42">
        <v>1349.7993039205435</v>
      </c>
      <c r="W543" s="42">
        <v>1349.8693039205434</v>
      </c>
      <c r="X543" s="42">
        <v>1251.6093039205434</v>
      </c>
      <c r="Y543" s="42">
        <v>977.8393039205436</v>
      </c>
    </row>
    <row r="544" spans="1:25" ht="15.75">
      <c r="A544" s="41">
        <f t="shared" si="13"/>
        <v>43312</v>
      </c>
      <c r="B544" s="42">
        <v>810.8993039205435</v>
      </c>
      <c r="C544" s="42">
        <v>777.3893039205435</v>
      </c>
      <c r="D544" s="42">
        <v>759.8093039205436</v>
      </c>
      <c r="E544" s="42">
        <v>741.2493039205435</v>
      </c>
      <c r="F544" s="42">
        <v>729.9093039205435</v>
      </c>
      <c r="G544" s="42">
        <v>766.8093039205436</v>
      </c>
      <c r="H544" s="42">
        <v>799.4393039205436</v>
      </c>
      <c r="I544" s="42">
        <v>965.9993039205435</v>
      </c>
      <c r="J544" s="42">
        <v>797.5193039205435</v>
      </c>
      <c r="K544" s="42">
        <v>948.4793039205435</v>
      </c>
      <c r="L544" s="42">
        <v>1110.7393039205433</v>
      </c>
      <c r="M544" s="42">
        <v>1177.1793039205434</v>
      </c>
      <c r="N544" s="42">
        <v>1211.8293039205435</v>
      </c>
      <c r="O544" s="42">
        <v>1248.6593039205434</v>
      </c>
      <c r="P544" s="42">
        <v>1310.8493039205434</v>
      </c>
      <c r="Q544" s="42">
        <v>1395.5693039205435</v>
      </c>
      <c r="R544" s="42">
        <v>1291.9693039205433</v>
      </c>
      <c r="S544" s="42">
        <v>1236.6993039205433</v>
      </c>
      <c r="T544" s="42">
        <v>1189.3893039205434</v>
      </c>
      <c r="U544" s="42">
        <v>1206.7293039205433</v>
      </c>
      <c r="V544" s="42">
        <v>1360.5893039205434</v>
      </c>
      <c r="W544" s="42">
        <v>1354.9893039205433</v>
      </c>
      <c r="X544" s="42">
        <v>1234.4793039205433</v>
      </c>
      <c r="Y544" s="42">
        <v>995.0493039205435</v>
      </c>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91" t="s">
        <v>82</v>
      </c>
      <c r="B547" s="94" t="s">
        <v>83</v>
      </c>
      <c r="C547" s="95"/>
      <c r="D547" s="95"/>
      <c r="E547" s="95"/>
      <c r="F547" s="95"/>
      <c r="G547" s="95"/>
      <c r="H547" s="95"/>
      <c r="I547" s="95"/>
      <c r="J547" s="95"/>
      <c r="K547" s="95"/>
      <c r="L547" s="95"/>
      <c r="M547" s="95"/>
      <c r="N547" s="95"/>
      <c r="O547" s="95"/>
      <c r="P547" s="95"/>
      <c r="Q547" s="95"/>
      <c r="R547" s="95"/>
      <c r="S547" s="95"/>
      <c r="T547" s="95"/>
      <c r="U547" s="95"/>
      <c r="V547" s="95"/>
      <c r="W547" s="95"/>
      <c r="X547" s="95"/>
      <c r="Y547" s="96"/>
    </row>
    <row r="548" spans="1:25" ht="15.75">
      <c r="A548" s="92"/>
      <c r="B548" s="97"/>
      <c r="C548" s="98"/>
      <c r="D548" s="98"/>
      <c r="E548" s="98"/>
      <c r="F548" s="98"/>
      <c r="G548" s="98"/>
      <c r="H548" s="98"/>
      <c r="I548" s="98"/>
      <c r="J548" s="98"/>
      <c r="K548" s="98"/>
      <c r="L548" s="98"/>
      <c r="M548" s="98"/>
      <c r="N548" s="98"/>
      <c r="O548" s="98"/>
      <c r="P548" s="98"/>
      <c r="Q548" s="98"/>
      <c r="R548" s="98"/>
      <c r="S548" s="98"/>
      <c r="T548" s="98"/>
      <c r="U548" s="98"/>
      <c r="V548" s="98"/>
      <c r="W548" s="98"/>
      <c r="X548" s="98"/>
      <c r="Y548" s="99"/>
    </row>
    <row r="549" spans="1:25" ht="15.75" customHeight="1">
      <c r="A549" s="92"/>
      <c r="B549" s="89" t="s">
        <v>84</v>
      </c>
      <c r="C549" s="89" t="s">
        <v>85</v>
      </c>
      <c r="D549" s="89" t="s">
        <v>86</v>
      </c>
      <c r="E549" s="89" t="s">
        <v>87</v>
      </c>
      <c r="F549" s="89" t="s">
        <v>88</v>
      </c>
      <c r="G549" s="89" t="s">
        <v>89</v>
      </c>
      <c r="H549" s="89" t="s">
        <v>90</v>
      </c>
      <c r="I549" s="89" t="s">
        <v>91</v>
      </c>
      <c r="J549" s="89" t="s">
        <v>92</v>
      </c>
      <c r="K549" s="89" t="s">
        <v>93</v>
      </c>
      <c r="L549" s="89" t="s">
        <v>94</v>
      </c>
      <c r="M549" s="89" t="s">
        <v>95</v>
      </c>
      <c r="N549" s="89" t="s">
        <v>96</v>
      </c>
      <c r="O549" s="89" t="s">
        <v>97</v>
      </c>
      <c r="P549" s="89" t="s">
        <v>98</v>
      </c>
      <c r="Q549" s="89" t="s">
        <v>99</v>
      </c>
      <c r="R549" s="89" t="s">
        <v>100</v>
      </c>
      <c r="S549" s="89" t="s">
        <v>101</v>
      </c>
      <c r="T549" s="89" t="s">
        <v>102</v>
      </c>
      <c r="U549" s="89" t="s">
        <v>103</v>
      </c>
      <c r="V549" s="89" t="s">
        <v>104</v>
      </c>
      <c r="W549" s="89" t="s">
        <v>105</v>
      </c>
      <c r="X549" s="89" t="s">
        <v>106</v>
      </c>
      <c r="Y549" s="89" t="s">
        <v>107</v>
      </c>
    </row>
    <row r="550" spans="1:25" ht="15.75">
      <c r="A550" s="93"/>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row>
    <row r="551" spans="1:25" ht="15.75">
      <c r="A551" s="41">
        <f>A514</f>
        <v>43282</v>
      </c>
      <c r="B551" s="42">
        <v>907.7952539205435</v>
      </c>
      <c r="C551" s="42">
        <v>794.7052539205436</v>
      </c>
      <c r="D551" s="42">
        <v>766.3152539205436</v>
      </c>
      <c r="E551" s="42">
        <v>750.9752539205435</v>
      </c>
      <c r="F551" s="42">
        <v>731.1452539205435</v>
      </c>
      <c r="G551" s="42">
        <v>750.0552539205436</v>
      </c>
      <c r="H551" s="42">
        <v>790.7452539205435</v>
      </c>
      <c r="I551" s="42">
        <v>850.9552539205436</v>
      </c>
      <c r="J551" s="42">
        <v>752.8852539205435</v>
      </c>
      <c r="K551" s="42">
        <v>902.8552539205435</v>
      </c>
      <c r="L551" s="42">
        <v>991.3452539205435</v>
      </c>
      <c r="M551" s="42">
        <v>1024.1752539205434</v>
      </c>
      <c r="N551" s="42">
        <v>1036.6252539205434</v>
      </c>
      <c r="O551" s="42">
        <v>1056.3352539205434</v>
      </c>
      <c r="P551" s="42">
        <v>1085.0052539205435</v>
      </c>
      <c r="Q551" s="42">
        <v>1093.3252539205434</v>
      </c>
      <c r="R551" s="42">
        <v>1098.4452539205433</v>
      </c>
      <c r="S551" s="42">
        <v>1048.5752539205434</v>
      </c>
      <c r="T551" s="42">
        <v>1006.2152539205435</v>
      </c>
      <c r="U551" s="42">
        <v>997.8852539205435</v>
      </c>
      <c r="V551" s="42">
        <v>1101.0752539205434</v>
      </c>
      <c r="W551" s="42">
        <v>1165.4652539205433</v>
      </c>
      <c r="X551" s="42">
        <v>1063.6052539205434</v>
      </c>
      <c r="Y551" s="42">
        <v>867.8052539205436</v>
      </c>
    </row>
    <row r="552" spans="1:25" ht="15.75">
      <c r="A552" s="41">
        <f>A551+1</f>
        <v>43283</v>
      </c>
      <c r="B552" s="42">
        <v>803.7852539205435</v>
      </c>
      <c r="C552" s="42">
        <v>743.2252539205435</v>
      </c>
      <c r="D552" s="42">
        <v>729.4452539205436</v>
      </c>
      <c r="E552" s="42">
        <v>725.8452539205435</v>
      </c>
      <c r="F552" s="42">
        <v>725.4752539205435</v>
      </c>
      <c r="G552" s="42">
        <v>750.1752539205435</v>
      </c>
      <c r="H552" s="42">
        <v>797.1652539205435</v>
      </c>
      <c r="I552" s="42">
        <v>1014.6252539205435</v>
      </c>
      <c r="J552" s="42">
        <v>783.9552539205436</v>
      </c>
      <c r="K552" s="42">
        <v>948.4852539205435</v>
      </c>
      <c r="L552" s="42">
        <v>1024.8552539205434</v>
      </c>
      <c r="M552" s="42">
        <v>1089.8252539205434</v>
      </c>
      <c r="N552" s="42">
        <v>1101.3852539205434</v>
      </c>
      <c r="O552" s="42">
        <v>1092.8052539205435</v>
      </c>
      <c r="P552" s="42">
        <v>1114.5452539205435</v>
      </c>
      <c r="Q552" s="42">
        <v>1131.0352539205435</v>
      </c>
      <c r="R552" s="42">
        <v>1145.3152539205435</v>
      </c>
      <c r="S552" s="42">
        <v>1116.7252539205433</v>
      </c>
      <c r="T552" s="42">
        <v>1045.1852539205433</v>
      </c>
      <c r="U552" s="42">
        <v>1002.4152539205435</v>
      </c>
      <c r="V552" s="42">
        <v>1115.7252539205433</v>
      </c>
      <c r="W552" s="42">
        <v>1154.0652539205435</v>
      </c>
      <c r="X552" s="42">
        <v>1068.2852539205435</v>
      </c>
      <c r="Y552" s="42">
        <v>861.2052539205436</v>
      </c>
    </row>
    <row r="553" spans="1:25" ht="15.75">
      <c r="A553" s="41">
        <f aca="true" t="shared" si="14" ref="A553:A581">A552+1</f>
        <v>43284</v>
      </c>
      <c r="B553" s="42">
        <v>828.5152539205435</v>
      </c>
      <c r="C553" s="42">
        <v>759.6752539205435</v>
      </c>
      <c r="D553" s="42">
        <v>743.5852539205436</v>
      </c>
      <c r="E553" s="42">
        <v>730.4252539205435</v>
      </c>
      <c r="F553" s="42">
        <v>727.2152539205435</v>
      </c>
      <c r="G553" s="42">
        <v>749.9452539205436</v>
      </c>
      <c r="H553" s="42">
        <v>797.5052539205435</v>
      </c>
      <c r="I553" s="42">
        <v>991.0552539205436</v>
      </c>
      <c r="J553" s="42">
        <v>782.9652539205435</v>
      </c>
      <c r="K553" s="42">
        <v>972.3852539205435</v>
      </c>
      <c r="L553" s="42">
        <v>1010.0152539205435</v>
      </c>
      <c r="M553" s="42">
        <v>1049.9652539205433</v>
      </c>
      <c r="N553" s="42">
        <v>1098.2152539205433</v>
      </c>
      <c r="O553" s="42">
        <v>1101.6752539205434</v>
      </c>
      <c r="P553" s="42">
        <v>1117.2952539205435</v>
      </c>
      <c r="Q553" s="42">
        <v>1136.9252539205434</v>
      </c>
      <c r="R553" s="42">
        <v>1137.5152539205435</v>
      </c>
      <c r="S553" s="42">
        <v>1069.0752539205434</v>
      </c>
      <c r="T553" s="42">
        <v>1011.4752539205435</v>
      </c>
      <c r="U553" s="42">
        <v>998.0552539205436</v>
      </c>
      <c r="V553" s="42">
        <v>1107.4452539205433</v>
      </c>
      <c r="W553" s="42">
        <v>1127.5052539205435</v>
      </c>
      <c r="X553" s="42">
        <v>1059.3952539205434</v>
      </c>
      <c r="Y553" s="42">
        <v>836.5452539205435</v>
      </c>
    </row>
    <row r="554" spans="1:25" ht="15.75">
      <c r="A554" s="41">
        <f t="shared" si="14"/>
        <v>43285</v>
      </c>
      <c r="B554" s="42">
        <v>844.4052539205435</v>
      </c>
      <c r="C554" s="42">
        <v>757.8952539205435</v>
      </c>
      <c r="D554" s="42">
        <v>722.7752539205435</v>
      </c>
      <c r="E554" s="42">
        <v>721.4452539205436</v>
      </c>
      <c r="F554" s="42">
        <v>723.6252539205435</v>
      </c>
      <c r="G554" s="42">
        <v>726.3052539205436</v>
      </c>
      <c r="H554" s="42">
        <v>787.9652539205435</v>
      </c>
      <c r="I554" s="42">
        <v>968.5352539205435</v>
      </c>
      <c r="J554" s="42">
        <v>824.0752539205436</v>
      </c>
      <c r="K554" s="42">
        <v>977.9752539205435</v>
      </c>
      <c r="L554" s="42">
        <v>1060.5552539205435</v>
      </c>
      <c r="M554" s="42">
        <v>1094.3252539205434</v>
      </c>
      <c r="N554" s="42">
        <v>1103.0252539205435</v>
      </c>
      <c r="O554" s="42">
        <v>1151.2452539205435</v>
      </c>
      <c r="P554" s="42">
        <v>1163.6552539205434</v>
      </c>
      <c r="Q554" s="42">
        <v>1151.0052539205435</v>
      </c>
      <c r="R554" s="42">
        <v>1141.8152539205435</v>
      </c>
      <c r="S554" s="42">
        <v>1084.3452539205434</v>
      </c>
      <c r="T554" s="42">
        <v>1024.8452539205434</v>
      </c>
      <c r="U554" s="42">
        <v>1020.0352539205435</v>
      </c>
      <c r="V554" s="42">
        <v>1165.0452539205435</v>
      </c>
      <c r="W554" s="42">
        <v>1169.8052539205435</v>
      </c>
      <c r="X554" s="42">
        <v>1093.6852539205433</v>
      </c>
      <c r="Y554" s="42">
        <v>908.8652539205435</v>
      </c>
    </row>
    <row r="555" spans="1:25" ht="15.75">
      <c r="A555" s="41">
        <f t="shared" si="14"/>
        <v>43286</v>
      </c>
      <c r="B555" s="42">
        <v>848.4552539205436</v>
      </c>
      <c r="C555" s="42">
        <v>772.7052539205436</v>
      </c>
      <c r="D555" s="42">
        <v>740.3952539205435</v>
      </c>
      <c r="E555" s="42">
        <v>734.1052539205435</v>
      </c>
      <c r="F555" s="42">
        <v>729.3852539205435</v>
      </c>
      <c r="G555" s="42">
        <v>727.6152539205435</v>
      </c>
      <c r="H555" s="42">
        <v>816.4652539205435</v>
      </c>
      <c r="I555" s="42">
        <v>969.3952539205435</v>
      </c>
      <c r="J555" s="42">
        <v>811.2652539205435</v>
      </c>
      <c r="K555" s="42">
        <v>965.7352539205435</v>
      </c>
      <c r="L555" s="42">
        <v>1019.1352539205435</v>
      </c>
      <c r="M555" s="42">
        <v>1036.6452539205434</v>
      </c>
      <c r="N555" s="42">
        <v>1067.2252539205433</v>
      </c>
      <c r="O555" s="42">
        <v>1130.7052539205433</v>
      </c>
      <c r="P555" s="42">
        <v>1129.2352539205433</v>
      </c>
      <c r="Q555" s="42">
        <v>1117.6452539205434</v>
      </c>
      <c r="R555" s="42">
        <v>1079.3852539205434</v>
      </c>
      <c r="S555" s="42">
        <v>1064.1252539205434</v>
      </c>
      <c r="T555" s="42">
        <v>1021.6752539205435</v>
      </c>
      <c r="U555" s="42">
        <v>1018.6552539205435</v>
      </c>
      <c r="V555" s="42">
        <v>1143.3952539205434</v>
      </c>
      <c r="W555" s="42">
        <v>1135.6952539205433</v>
      </c>
      <c r="X555" s="42">
        <v>1073.8952539205434</v>
      </c>
      <c r="Y555" s="42">
        <v>862.9252539205435</v>
      </c>
    </row>
    <row r="556" spans="1:25" ht="15.75">
      <c r="A556" s="41">
        <f t="shared" si="14"/>
        <v>43287</v>
      </c>
      <c r="B556" s="42">
        <v>820.7952539205435</v>
      </c>
      <c r="C556" s="42">
        <v>756.0052539205435</v>
      </c>
      <c r="D556" s="42">
        <v>735.6952539205436</v>
      </c>
      <c r="E556" s="42">
        <v>730.5152539205435</v>
      </c>
      <c r="F556" s="42">
        <v>771.2252539205435</v>
      </c>
      <c r="G556" s="42">
        <v>798.8552539205435</v>
      </c>
      <c r="H556" s="42">
        <v>794.9852539205435</v>
      </c>
      <c r="I556" s="42">
        <v>960.4152539205435</v>
      </c>
      <c r="J556" s="42">
        <v>790.4552539205436</v>
      </c>
      <c r="K556" s="42">
        <v>917.2452539205435</v>
      </c>
      <c r="L556" s="42">
        <v>988.2952539205435</v>
      </c>
      <c r="M556" s="42">
        <v>1086.5452539205435</v>
      </c>
      <c r="N556" s="42">
        <v>1101.6752539205434</v>
      </c>
      <c r="O556" s="42">
        <v>1109.0552539205435</v>
      </c>
      <c r="P556" s="42">
        <v>1096.3152539205435</v>
      </c>
      <c r="Q556" s="42">
        <v>1087.2452539205435</v>
      </c>
      <c r="R556" s="42">
        <v>1077.2052539205433</v>
      </c>
      <c r="S556" s="42">
        <v>1048.8352539205434</v>
      </c>
      <c r="T556" s="42">
        <v>1048.9352539205433</v>
      </c>
      <c r="U556" s="42">
        <v>1022.7852539205435</v>
      </c>
      <c r="V556" s="42">
        <v>1117.9752539205433</v>
      </c>
      <c r="W556" s="42">
        <v>1190.3452539205434</v>
      </c>
      <c r="X556" s="42">
        <v>1077.3952539205434</v>
      </c>
      <c r="Y556" s="42">
        <v>859.2752539205435</v>
      </c>
    </row>
    <row r="557" spans="1:25" ht="15.75">
      <c r="A557" s="41">
        <f t="shared" si="14"/>
        <v>43288</v>
      </c>
      <c r="B557" s="42">
        <v>869.2352539205435</v>
      </c>
      <c r="C557" s="42">
        <v>785.6652539205435</v>
      </c>
      <c r="D557" s="42">
        <v>765.1052539205435</v>
      </c>
      <c r="E557" s="42">
        <v>743.7952539205435</v>
      </c>
      <c r="F557" s="42">
        <v>774.4252539205435</v>
      </c>
      <c r="G557" s="42">
        <v>805.8452539205435</v>
      </c>
      <c r="H557" s="42">
        <v>795.6852539205436</v>
      </c>
      <c r="I557" s="42">
        <v>869.9652539205435</v>
      </c>
      <c r="J557" s="42">
        <v>773.4352539205436</v>
      </c>
      <c r="K557" s="42">
        <v>919.8552539205435</v>
      </c>
      <c r="L557" s="42">
        <v>1026.3552539205434</v>
      </c>
      <c r="M557" s="42">
        <v>1085.2652539205435</v>
      </c>
      <c r="N557" s="42">
        <v>1118.1052539205434</v>
      </c>
      <c r="O557" s="42">
        <v>1141.1152539205434</v>
      </c>
      <c r="P557" s="42">
        <v>1128.0752539205434</v>
      </c>
      <c r="Q557" s="42">
        <v>1125.8152539205435</v>
      </c>
      <c r="R557" s="42">
        <v>1113.7252539205433</v>
      </c>
      <c r="S557" s="42">
        <v>1132.0452539205435</v>
      </c>
      <c r="T557" s="42">
        <v>1087.5352539205435</v>
      </c>
      <c r="U557" s="42">
        <v>1074.9852539205433</v>
      </c>
      <c r="V557" s="42">
        <v>1210.0352539205435</v>
      </c>
      <c r="W557" s="42">
        <v>1292.9152539205434</v>
      </c>
      <c r="X557" s="42">
        <v>1135.8752539205434</v>
      </c>
      <c r="Y557" s="42">
        <v>854.1152539205435</v>
      </c>
    </row>
    <row r="558" spans="1:25" ht="15.75">
      <c r="A558" s="41">
        <f t="shared" si="14"/>
        <v>43289</v>
      </c>
      <c r="B558" s="42">
        <v>1027.4952539205435</v>
      </c>
      <c r="C558" s="42">
        <v>829.2252539205435</v>
      </c>
      <c r="D558" s="42">
        <v>805.2452539205435</v>
      </c>
      <c r="E558" s="42">
        <v>787.2152539205435</v>
      </c>
      <c r="F558" s="42">
        <v>761.5652539205436</v>
      </c>
      <c r="G558" s="42">
        <v>752.0052539205435</v>
      </c>
      <c r="H558" s="42">
        <v>841.4552539205436</v>
      </c>
      <c r="I558" s="42">
        <v>890.5952539205435</v>
      </c>
      <c r="J558" s="42">
        <v>827.5952539205435</v>
      </c>
      <c r="K558" s="42">
        <v>996.8152539205436</v>
      </c>
      <c r="L558" s="42">
        <v>1127.2652539205435</v>
      </c>
      <c r="M558" s="42">
        <v>1148.5752539205434</v>
      </c>
      <c r="N558" s="42">
        <v>1137.5552539205435</v>
      </c>
      <c r="O558" s="42">
        <v>1146.3352539205434</v>
      </c>
      <c r="P558" s="42">
        <v>1137.9452539205433</v>
      </c>
      <c r="Q558" s="42">
        <v>1135.3752539205434</v>
      </c>
      <c r="R558" s="42">
        <v>1147.6852539205433</v>
      </c>
      <c r="S558" s="42">
        <v>1118.3652539205434</v>
      </c>
      <c r="T558" s="42">
        <v>1120.8252539205434</v>
      </c>
      <c r="U558" s="42">
        <v>1121.8352539205434</v>
      </c>
      <c r="V558" s="42">
        <v>1216.2852539205435</v>
      </c>
      <c r="W558" s="42">
        <v>1362.7352539205433</v>
      </c>
      <c r="X558" s="42">
        <v>1197.4052539205434</v>
      </c>
      <c r="Y558" s="42">
        <v>985.7852539205435</v>
      </c>
    </row>
    <row r="559" spans="1:25" ht="15.75">
      <c r="A559" s="41">
        <f t="shared" si="14"/>
        <v>43290</v>
      </c>
      <c r="B559" s="42">
        <v>1021.3652539205435</v>
      </c>
      <c r="C559" s="42">
        <v>837.1052539205435</v>
      </c>
      <c r="D559" s="42">
        <v>802.8052539205436</v>
      </c>
      <c r="E559" s="42">
        <v>785.1952539205436</v>
      </c>
      <c r="F559" s="42">
        <v>756.4052539205435</v>
      </c>
      <c r="G559" s="42">
        <v>754.0852539205436</v>
      </c>
      <c r="H559" s="42">
        <v>898.3752539205435</v>
      </c>
      <c r="I559" s="42">
        <v>1153.5052539205435</v>
      </c>
      <c r="J559" s="42">
        <v>967.4152539205435</v>
      </c>
      <c r="K559" s="42">
        <v>1126.6452539205434</v>
      </c>
      <c r="L559" s="42">
        <v>1215.2652539205435</v>
      </c>
      <c r="M559" s="42">
        <v>1241.2552539205435</v>
      </c>
      <c r="N559" s="42">
        <v>1231.9852539205433</v>
      </c>
      <c r="O559" s="42">
        <v>1286.5352539205435</v>
      </c>
      <c r="P559" s="42">
        <v>1289.9252539205434</v>
      </c>
      <c r="Q559" s="42">
        <v>1281.8152539205435</v>
      </c>
      <c r="R559" s="42">
        <v>1226.5252539205435</v>
      </c>
      <c r="S559" s="42">
        <v>1186.1652539205434</v>
      </c>
      <c r="T559" s="42">
        <v>1170.9052539205434</v>
      </c>
      <c r="U559" s="42">
        <v>1104.7552539205435</v>
      </c>
      <c r="V559" s="42">
        <v>1290.0652539205435</v>
      </c>
      <c r="W559" s="42">
        <v>1336.6352539205434</v>
      </c>
      <c r="X559" s="42">
        <v>1266.2252539205433</v>
      </c>
      <c r="Y559" s="42">
        <v>1001.2152539205435</v>
      </c>
    </row>
    <row r="560" spans="1:25" ht="15.75">
      <c r="A560" s="41">
        <f t="shared" si="14"/>
        <v>43291</v>
      </c>
      <c r="B560" s="42">
        <v>874.4852539205435</v>
      </c>
      <c r="C560" s="42">
        <v>804.6552539205435</v>
      </c>
      <c r="D560" s="42">
        <v>788.5352539205435</v>
      </c>
      <c r="E560" s="42">
        <v>768.1752539205435</v>
      </c>
      <c r="F560" s="42">
        <v>751.8352539205436</v>
      </c>
      <c r="G560" s="42">
        <v>750.1052539205435</v>
      </c>
      <c r="H560" s="42">
        <v>859.7652539205435</v>
      </c>
      <c r="I560" s="42">
        <v>1055.0252539205435</v>
      </c>
      <c r="J560" s="42">
        <v>947.6052539205435</v>
      </c>
      <c r="K560" s="42">
        <v>1062.3652539205434</v>
      </c>
      <c r="L560" s="42">
        <v>1101.8352539205434</v>
      </c>
      <c r="M560" s="42">
        <v>1118.9352539205433</v>
      </c>
      <c r="N560" s="42">
        <v>1106.5952539205434</v>
      </c>
      <c r="O560" s="42">
        <v>1191.1552539205434</v>
      </c>
      <c r="P560" s="42">
        <v>1225.5552539205435</v>
      </c>
      <c r="Q560" s="42">
        <v>1217.8752539205434</v>
      </c>
      <c r="R560" s="42">
        <v>1210.8152539205435</v>
      </c>
      <c r="S560" s="42">
        <v>1127.3252539205434</v>
      </c>
      <c r="T560" s="42">
        <v>1103.6152539205434</v>
      </c>
      <c r="U560" s="42">
        <v>1112.5352539205435</v>
      </c>
      <c r="V560" s="42">
        <v>1239.7652539205435</v>
      </c>
      <c r="W560" s="42">
        <v>1254.3752539205434</v>
      </c>
      <c r="X560" s="42">
        <v>1199.9152539205434</v>
      </c>
      <c r="Y560" s="42">
        <v>1041.1752539205434</v>
      </c>
    </row>
    <row r="561" spans="1:25" ht="15.75">
      <c r="A561" s="41">
        <f t="shared" si="14"/>
        <v>43292</v>
      </c>
      <c r="B561" s="42">
        <v>902.7452539205435</v>
      </c>
      <c r="C561" s="42">
        <v>841.7552539205435</v>
      </c>
      <c r="D561" s="42">
        <v>815.5752539205436</v>
      </c>
      <c r="E561" s="42">
        <v>788.4652539205435</v>
      </c>
      <c r="F561" s="42">
        <v>759.5452539205435</v>
      </c>
      <c r="G561" s="42">
        <v>761.6652539205435</v>
      </c>
      <c r="H561" s="42">
        <v>894.2952539205435</v>
      </c>
      <c r="I561" s="42">
        <v>1127.2852539205435</v>
      </c>
      <c r="J561" s="42">
        <v>966.1252539205435</v>
      </c>
      <c r="K561" s="42">
        <v>1143.3352539205434</v>
      </c>
      <c r="L561" s="42">
        <v>1298.4152539205434</v>
      </c>
      <c r="M561" s="42">
        <v>1337.1952539205433</v>
      </c>
      <c r="N561" s="42">
        <v>1328.2452539205435</v>
      </c>
      <c r="O561" s="42">
        <v>1329.5852539205434</v>
      </c>
      <c r="P561" s="42">
        <v>1385.0052539205435</v>
      </c>
      <c r="Q561" s="42">
        <v>1362.7052539205433</v>
      </c>
      <c r="R561" s="42">
        <v>1357.8452539205434</v>
      </c>
      <c r="S561" s="42">
        <v>1368.4052539205434</v>
      </c>
      <c r="T561" s="42">
        <v>1310.0152539205435</v>
      </c>
      <c r="U561" s="42">
        <v>1192.1952539205433</v>
      </c>
      <c r="V561" s="42">
        <v>1342.9752539205433</v>
      </c>
      <c r="W561" s="42">
        <v>1538.9452539205433</v>
      </c>
      <c r="X561" s="42">
        <v>1306.0652539205435</v>
      </c>
      <c r="Y561" s="42">
        <v>1061.8352539205434</v>
      </c>
    </row>
    <row r="562" spans="1:25" ht="15.75">
      <c r="A562" s="41">
        <f t="shared" si="14"/>
        <v>43293</v>
      </c>
      <c r="B562" s="42">
        <v>881.6652539205435</v>
      </c>
      <c r="C562" s="42">
        <v>826.1152539205435</v>
      </c>
      <c r="D562" s="42">
        <v>791.3852539205435</v>
      </c>
      <c r="E562" s="42">
        <v>759.9052539205435</v>
      </c>
      <c r="F562" s="42">
        <v>744.8252539205436</v>
      </c>
      <c r="G562" s="42">
        <v>748.5652539205436</v>
      </c>
      <c r="H562" s="42">
        <v>886.8752539205435</v>
      </c>
      <c r="I562" s="42">
        <v>1057.8552539205434</v>
      </c>
      <c r="J562" s="42">
        <v>829.1852539205436</v>
      </c>
      <c r="K562" s="42">
        <v>1060.2452539205435</v>
      </c>
      <c r="L562" s="42">
        <v>1165.3252539205434</v>
      </c>
      <c r="M562" s="42">
        <v>1198.4652539205433</v>
      </c>
      <c r="N562" s="42">
        <v>1184.9552539205433</v>
      </c>
      <c r="O562" s="42">
        <v>1195.7052539205433</v>
      </c>
      <c r="P562" s="42">
        <v>1183.5552539205435</v>
      </c>
      <c r="Q562" s="42">
        <v>1201.6452539205434</v>
      </c>
      <c r="R562" s="42">
        <v>1224.9552539205433</v>
      </c>
      <c r="S562" s="42">
        <v>1159.6052539205434</v>
      </c>
      <c r="T562" s="42">
        <v>1118.9352539205433</v>
      </c>
      <c r="U562" s="42">
        <v>1111.5952539205434</v>
      </c>
      <c r="V562" s="42">
        <v>1214.1352539205434</v>
      </c>
      <c r="W562" s="42">
        <v>1232.1452539205434</v>
      </c>
      <c r="X562" s="42">
        <v>1170.0352539205435</v>
      </c>
      <c r="Y562" s="42">
        <v>912.2252539205435</v>
      </c>
    </row>
    <row r="563" spans="1:25" ht="15.75">
      <c r="A563" s="41">
        <f t="shared" si="14"/>
        <v>43294</v>
      </c>
      <c r="B563" s="42">
        <v>879.7552539205435</v>
      </c>
      <c r="C563" s="42">
        <v>809.4852539205435</v>
      </c>
      <c r="D563" s="42">
        <v>770.6052539205435</v>
      </c>
      <c r="E563" s="42">
        <v>751.5052539205435</v>
      </c>
      <c r="F563" s="42">
        <v>741.1152539205435</v>
      </c>
      <c r="G563" s="42">
        <v>778.4652539205435</v>
      </c>
      <c r="H563" s="42">
        <v>852.6452539205435</v>
      </c>
      <c r="I563" s="42">
        <v>1033.2952539205432</v>
      </c>
      <c r="J563" s="42">
        <v>770.4752539205435</v>
      </c>
      <c r="K563" s="42">
        <v>978.4552539205436</v>
      </c>
      <c r="L563" s="42">
        <v>997.3052539205436</v>
      </c>
      <c r="M563" s="42">
        <v>1010.8252539205436</v>
      </c>
      <c r="N563" s="42">
        <v>1046.9552539205433</v>
      </c>
      <c r="O563" s="42">
        <v>1088.7452539205435</v>
      </c>
      <c r="P563" s="42">
        <v>1117.9552539205433</v>
      </c>
      <c r="Q563" s="42">
        <v>1142.2752539205435</v>
      </c>
      <c r="R563" s="42">
        <v>1127.5852539205434</v>
      </c>
      <c r="S563" s="42">
        <v>1107.4552539205433</v>
      </c>
      <c r="T563" s="42">
        <v>988.2852539205435</v>
      </c>
      <c r="U563" s="42">
        <v>960.6652539205435</v>
      </c>
      <c r="V563" s="42">
        <v>1121.2252539205433</v>
      </c>
      <c r="W563" s="42">
        <v>1190.7752539205435</v>
      </c>
      <c r="X563" s="42">
        <v>1080.0152539205435</v>
      </c>
      <c r="Y563" s="42">
        <v>809.7052539205436</v>
      </c>
    </row>
    <row r="564" spans="1:25" ht="15.75">
      <c r="A564" s="41">
        <f t="shared" si="14"/>
        <v>43295</v>
      </c>
      <c r="B564" s="42">
        <v>906.8852539205435</v>
      </c>
      <c r="C564" s="42">
        <v>788.9752539205435</v>
      </c>
      <c r="D564" s="42">
        <v>755.8252539205436</v>
      </c>
      <c r="E564" s="42">
        <v>734.0752539205436</v>
      </c>
      <c r="F564" s="42">
        <v>805.9652539205435</v>
      </c>
      <c r="G564" s="42">
        <v>844.1252539205435</v>
      </c>
      <c r="H564" s="42">
        <v>766.5652539205436</v>
      </c>
      <c r="I564" s="42">
        <v>883.2252539205435</v>
      </c>
      <c r="J564" s="42">
        <v>870.0952539205435</v>
      </c>
      <c r="K564" s="42">
        <v>823.3252539205436</v>
      </c>
      <c r="L564" s="42">
        <v>929.1752539205435</v>
      </c>
      <c r="M564" s="42">
        <v>973.8752539205435</v>
      </c>
      <c r="N564" s="42">
        <v>1005.7952539205435</v>
      </c>
      <c r="O564" s="42">
        <v>1049.2952539205435</v>
      </c>
      <c r="P564" s="42">
        <v>1070.2552539205435</v>
      </c>
      <c r="Q564" s="42">
        <v>1079.7352539205433</v>
      </c>
      <c r="R564" s="42">
        <v>1088.0252539205435</v>
      </c>
      <c r="S564" s="42">
        <v>1070.6352539205434</v>
      </c>
      <c r="T564" s="42">
        <v>1004.3552539205435</v>
      </c>
      <c r="U564" s="42">
        <v>977.3852539205435</v>
      </c>
      <c r="V564" s="42">
        <v>1131.7852539205435</v>
      </c>
      <c r="W564" s="42">
        <v>1146.1852539205433</v>
      </c>
      <c r="X564" s="42">
        <v>1036.3352539205434</v>
      </c>
      <c r="Y564" s="42">
        <v>824.3752539205435</v>
      </c>
    </row>
    <row r="565" spans="1:25" ht="15.75">
      <c r="A565" s="41">
        <f t="shared" si="14"/>
        <v>43296</v>
      </c>
      <c r="B565" s="42">
        <v>899.5652539205436</v>
      </c>
      <c r="C565" s="42">
        <v>784.9752539205435</v>
      </c>
      <c r="D565" s="42">
        <v>750.2152539205435</v>
      </c>
      <c r="E565" s="42">
        <v>746.1352539205435</v>
      </c>
      <c r="F565" s="42">
        <v>820.9552539205436</v>
      </c>
      <c r="G565" s="42">
        <v>851.6852539205436</v>
      </c>
      <c r="H565" s="42">
        <v>745.7252539205435</v>
      </c>
      <c r="I565" s="42">
        <v>852.3852539205435</v>
      </c>
      <c r="J565" s="42">
        <v>968.9752539205435</v>
      </c>
      <c r="K565" s="42">
        <v>791.3052539205436</v>
      </c>
      <c r="L565" s="42">
        <v>837.4752539205435</v>
      </c>
      <c r="M565" s="42">
        <v>898.7052539205436</v>
      </c>
      <c r="N565" s="42">
        <v>958.5552539205436</v>
      </c>
      <c r="O565" s="42">
        <v>1000.6252539205435</v>
      </c>
      <c r="P565" s="42">
        <v>976.6652539205435</v>
      </c>
      <c r="Q565" s="42">
        <v>983.7352539205435</v>
      </c>
      <c r="R565" s="42">
        <v>976.8752539205435</v>
      </c>
      <c r="S565" s="42">
        <v>959.8952539205435</v>
      </c>
      <c r="T565" s="42">
        <v>915.8552539205435</v>
      </c>
      <c r="U565" s="42">
        <v>922.4652539205435</v>
      </c>
      <c r="V565" s="42">
        <v>1071.5452539205435</v>
      </c>
      <c r="W565" s="42">
        <v>1152.1552539205434</v>
      </c>
      <c r="X565" s="42">
        <v>1031.8752539205434</v>
      </c>
      <c r="Y565" s="42">
        <v>819.2552539205435</v>
      </c>
    </row>
    <row r="566" spans="1:25" ht="15.75">
      <c r="A566" s="41">
        <f t="shared" si="14"/>
        <v>43297</v>
      </c>
      <c r="B566" s="42">
        <v>859.9152539205435</v>
      </c>
      <c r="C566" s="42">
        <v>755.0652539205436</v>
      </c>
      <c r="D566" s="42">
        <v>734.6052539205435</v>
      </c>
      <c r="E566" s="42">
        <v>767.6052539205435</v>
      </c>
      <c r="F566" s="42">
        <v>846.5452539205435</v>
      </c>
      <c r="G566" s="42">
        <v>883.1752539205435</v>
      </c>
      <c r="H566" s="42">
        <v>793.5952539205435</v>
      </c>
      <c r="I566" s="42">
        <v>819.6652539205435</v>
      </c>
      <c r="J566" s="42">
        <v>1026.1152539205434</v>
      </c>
      <c r="K566" s="42">
        <v>834.7752539205435</v>
      </c>
      <c r="L566" s="42">
        <v>804.6252539205435</v>
      </c>
      <c r="M566" s="42">
        <v>881.2352539205435</v>
      </c>
      <c r="N566" s="42">
        <v>953.7852539205435</v>
      </c>
      <c r="O566" s="42">
        <v>1032.0552539205435</v>
      </c>
      <c r="P566" s="42">
        <v>991.6852539205436</v>
      </c>
      <c r="Q566" s="42">
        <v>1016.4852539205435</v>
      </c>
      <c r="R566" s="42">
        <v>1004.0652539205436</v>
      </c>
      <c r="S566" s="42">
        <v>995.2652539205435</v>
      </c>
      <c r="T566" s="42">
        <v>890.5352539205435</v>
      </c>
      <c r="U566" s="42">
        <v>892.7352539205435</v>
      </c>
      <c r="V566" s="42">
        <v>1026.1652539205434</v>
      </c>
      <c r="W566" s="42">
        <v>1095.1552539205434</v>
      </c>
      <c r="X566" s="42">
        <v>944.3852539205435</v>
      </c>
      <c r="Y566" s="42">
        <v>905.3952539205435</v>
      </c>
    </row>
    <row r="567" spans="1:25" ht="15.75">
      <c r="A567" s="41">
        <f t="shared" si="14"/>
        <v>43298</v>
      </c>
      <c r="B567" s="42">
        <v>840.2952539205435</v>
      </c>
      <c r="C567" s="42">
        <v>796.3052539205436</v>
      </c>
      <c r="D567" s="42">
        <v>770.4752539205435</v>
      </c>
      <c r="E567" s="42">
        <v>752.8852539205435</v>
      </c>
      <c r="F567" s="42">
        <v>731.0952539205435</v>
      </c>
      <c r="G567" s="42">
        <v>773.3852539205435</v>
      </c>
      <c r="H567" s="42">
        <v>798.7852539205435</v>
      </c>
      <c r="I567" s="42">
        <v>949.3752539205435</v>
      </c>
      <c r="J567" s="42">
        <v>866.1452539205435</v>
      </c>
      <c r="K567" s="42">
        <v>779.6652539205435</v>
      </c>
      <c r="L567" s="42">
        <v>840.4752539205435</v>
      </c>
      <c r="M567" s="42">
        <v>852.5152539205435</v>
      </c>
      <c r="N567" s="42">
        <v>795.5552539205436</v>
      </c>
      <c r="O567" s="42">
        <v>783.9452539205436</v>
      </c>
      <c r="P567" s="42">
        <v>795.8352539205436</v>
      </c>
      <c r="Q567" s="42">
        <v>763.3452539205435</v>
      </c>
      <c r="R567" s="42">
        <v>771.8852539205435</v>
      </c>
      <c r="S567" s="42">
        <v>766.8852539205435</v>
      </c>
      <c r="T567" s="42">
        <v>760.8752539205435</v>
      </c>
      <c r="U567" s="42">
        <v>870.0152539205435</v>
      </c>
      <c r="V567" s="42">
        <v>957.1152539205435</v>
      </c>
      <c r="W567" s="42">
        <v>972.2552539205435</v>
      </c>
      <c r="X567" s="42">
        <v>837.7952539205435</v>
      </c>
      <c r="Y567" s="42">
        <v>984.2152539205435</v>
      </c>
    </row>
    <row r="568" spans="1:25" ht="15.75">
      <c r="A568" s="41">
        <f t="shared" si="14"/>
        <v>43299</v>
      </c>
      <c r="B568" s="42">
        <v>859.8152539205436</v>
      </c>
      <c r="C568" s="42">
        <v>802.0252539205435</v>
      </c>
      <c r="D568" s="42">
        <v>767.0752539205436</v>
      </c>
      <c r="E568" s="42">
        <v>749.6852539205436</v>
      </c>
      <c r="F568" s="42">
        <v>732.0452539205435</v>
      </c>
      <c r="G568" s="42">
        <v>759.2652539205435</v>
      </c>
      <c r="H568" s="42">
        <v>810.6552539205435</v>
      </c>
      <c r="I568" s="42">
        <v>921.9152539205435</v>
      </c>
      <c r="J568" s="42">
        <v>836.4552539205436</v>
      </c>
      <c r="K568" s="42">
        <v>814.0552539205436</v>
      </c>
      <c r="L568" s="42">
        <v>873.8552539205435</v>
      </c>
      <c r="M568" s="42">
        <v>883.1652539205435</v>
      </c>
      <c r="N568" s="42">
        <v>856.3552539205435</v>
      </c>
      <c r="O568" s="42">
        <v>792.4752539205435</v>
      </c>
      <c r="P568" s="42">
        <v>781.8752539205435</v>
      </c>
      <c r="Q568" s="42">
        <v>791.0252539205435</v>
      </c>
      <c r="R568" s="42">
        <v>815.4352539205436</v>
      </c>
      <c r="S568" s="42">
        <v>829.0352539205435</v>
      </c>
      <c r="T568" s="42">
        <v>834.8452539205435</v>
      </c>
      <c r="U568" s="42">
        <v>896.0652539205436</v>
      </c>
      <c r="V568" s="42">
        <v>996.4152539205435</v>
      </c>
      <c r="W568" s="42">
        <v>1010.4252539205435</v>
      </c>
      <c r="X568" s="42">
        <v>880.2652539205435</v>
      </c>
      <c r="Y568" s="42">
        <v>929.3752539205435</v>
      </c>
    </row>
    <row r="569" spans="1:25" ht="15.75">
      <c r="A569" s="41">
        <f t="shared" si="14"/>
        <v>43300</v>
      </c>
      <c r="B569" s="42">
        <v>1039.1852539205433</v>
      </c>
      <c r="C569" s="42">
        <v>804.8852539205435</v>
      </c>
      <c r="D569" s="42">
        <v>771.5352539205435</v>
      </c>
      <c r="E569" s="42">
        <v>755.9252539205435</v>
      </c>
      <c r="F569" s="42">
        <v>732.4652539205435</v>
      </c>
      <c r="G569" s="42">
        <v>767.3452539205435</v>
      </c>
      <c r="H569" s="42">
        <v>822.8752539205435</v>
      </c>
      <c r="I569" s="42">
        <v>1020.8252539205436</v>
      </c>
      <c r="J569" s="42">
        <v>855.9752539205435</v>
      </c>
      <c r="K569" s="42">
        <v>797.1752539205435</v>
      </c>
      <c r="L569" s="42">
        <v>868.3152539205436</v>
      </c>
      <c r="M569" s="42">
        <v>845.3752539205435</v>
      </c>
      <c r="N569" s="42">
        <v>878.6052539205435</v>
      </c>
      <c r="O569" s="42">
        <v>890.6952539205436</v>
      </c>
      <c r="P569" s="42">
        <v>924.0252539205435</v>
      </c>
      <c r="Q569" s="42">
        <v>886.3552539205435</v>
      </c>
      <c r="R569" s="42">
        <v>908.2452539205435</v>
      </c>
      <c r="S569" s="42">
        <v>901.9252539205435</v>
      </c>
      <c r="T569" s="42">
        <v>845.8352539205436</v>
      </c>
      <c r="U569" s="42">
        <v>919.5852539205436</v>
      </c>
      <c r="V569" s="42">
        <v>970.4152539205435</v>
      </c>
      <c r="W569" s="42">
        <v>954.5152539205435</v>
      </c>
      <c r="X569" s="42">
        <v>790.8752539205435</v>
      </c>
      <c r="Y569" s="42">
        <v>1082.6552539205434</v>
      </c>
    </row>
    <row r="570" spans="1:25" ht="15.75">
      <c r="A570" s="41">
        <f t="shared" si="14"/>
        <v>43301</v>
      </c>
      <c r="B570" s="42">
        <v>919.0852539205436</v>
      </c>
      <c r="C570" s="42">
        <v>796.8852539205435</v>
      </c>
      <c r="D570" s="42">
        <v>769.0552539205436</v>
      </c>
      <c r="E570" s="42">
        <v>751.4652539205435</v>
      </c>
      <c r="F570" s="42">
        <v>738.2952539205435</v>
      </c>
      <c r="G570" s="42">
        <v>790.1952539205436</v>
      </c>
      <c r="H570" s="42">
        <v>786.8052539205436</v>
      </c>
      <c r="I570" s="42">
        <v>876.8252539205436</v>
      </c>
      <c r="J570" s="42">
        <v>892.3152539205436</v>
      </c>
      <c r="K570" s="42">
        <v>754.6352539205435</v>
      </c>
      <c r="L570" s="42">
        <v>815.6152539205435</v>
      </c>
      <c r="M570" s="42">
        <v>827.9952539205435</v>
      </c>
      <c r="N570" s="42">
        <v>773.0252539205435</v>
      </c>
      <c r="O570" s="42">
        <v>798.3752539205435</v>
      </c>
      <c r="P570" s="42">
        <v>815.4152539205435</v>
      </c>
      <c r="Q570" s="42">
        <v>781.4252539205435</v>
      </c>
      <c r="R570" s="42">
        <v>757.2552539205435</v>
      </c>
      <c r="S570" s="42">
        <v>760.2652539205435</v>
      </c>
      <c r="T570" s="42">
        <v>766.1252539205435</v>
      </c>
      <c r="U570" s="42">
        <v>845.6452539205435</v>
      </c>
      <c r="V570" s="42">
        <v>921.6352539205435</v>
      </c>
      <c r="W570" s="42">
        <v>933.0552539205436</v>
      </c>
      <c r="X570" s="42">
        <v>791.1052539205435</v>
      </c>
      <c r="Y570" s="42">
        <v>1040.3952539205434</v>
      </c>
    </row>
    <row r="571" spans="1:25" ht="15.75">
      <c r="A571" s="41">
        <f t="shared" si="14"/>
        <v>43302</v>
      </c>
      <c r="B571" s="42">
        <v>925.1452539205435</v>
      </c>
      <c r="C571" s="42">
        <v>820.8052539205436</v>
      </c>
      <c r="D571" s="42">
        <v>759.7952539205435</v>
      </c>
      <c r="E571" s="42">
        <v>737.1252539205435</v>
      </c>
      <c r="F571" s="42">
        <v>791.8752539205435</v>
      </c>
      <c r="G571" s="42">
        <v>849.6652539205435</v>
      </c>
      <c r="H571" s="42">
        <v>753.3152539205436</v>
      </c>
      <c r="I571" s="42">
        <v>862.5052539205435</v>
      </c>
      <c r="J571" s="42">
        <v>977.6652539205435</v>
      </c>
      <c r="K571" s="42">
        <v>824.7252539205435</v>
      </c>
      <c r="L571" s="42">
        <v>759.9752539205435</v>
      </c>
      <c r="M571" s="42">
        <v>784.8452539205435</v>
      </c>
      <c r="N571" s="42">
        <v>768.2052539205436</v>
      </c>
      <c r="O571" s="42">
        <v>780.3852539205435</v>
      </c>
      <c r="P571" s="42">
        <v>797.0552539205436</v>
      </c>
      <c r="Q571" s="42">
        <v>766.0652539205436</v>
      </c>
      <c r="R571" s="42">
        <v>791.1552539205435</v>
      </c>
      <c r="S571" s="42">
        <v>782.7152539205435</v>
      </c>
      <c r="T571" s="42">
        <v>777.4852539205435</v>
      </c>
      <c r="U571" s="42">
        <v>879.5752539205436</v>
      </c>
      <c r="V571" s="42">
        <v>1011.1052539205435</v>
      </c>
      <c r="W571" s="42">
        <v>1030.0452539205435</v>
      </c>
      <c r="X571" s="42">
        <v>868.9252539205435</v>
      </c>
      <c r="Y571" s="42">
        <v>952.5952539205435</v>
      </c>
    </row>
    <row r="572" spans="1:25" ht="15.75">
      <c r="A572" s="41">
        <f t="shared" si="14"/>
        <v>43303</v>
      </c>
      <c r="B572" s="42">
        <v>959.4352539205436</v>
      </c>
      <c r="C572" s="42">
        <v>817.2652539205435</v>
      </c>
      <c r="D572" s="42">
        <v>769.7452539205435</v>
      </c>
      <c r="E572" s="42">
        <v>744.7952539205435</v>
      </c>
      <c r="F572" s="42">
        <v>774.3052539205436</v>
      </c>
      <c r="G572" s="42">
        <v>833.4752539205435</v>
      </c>
      <c r="H572" s="42">
        <v>747.5152539205435</v>
      </c>
      <c r="I572" s="42">
        <v>852.7052539205436</v>
      </c>
      <c r="J572" s="42">
        <v>941.8752539205435</v>
      </c>
      <c r="K572" s="42">
        <v>799.5152539205435</v>
      </c>
      <c r="L572" s="42">
        <v>799.0952539205435</v>
      </c>
      <c r="M572" s="42">
        <v>821.4652539205435</v>
      </c>
      <c r="N572" s="42">
        <v>789.7052539205436</v>
      </c>
      <c r="O572" s="42">
        <v>771.7152539205435</v>
      </c>
      <c r="P572" s="42">
        <v>775.9752539205435</v>
      </c>
      <c r="Q572" s="42">
        <v>802.0252539205435</v>
      </c>
      <c r="R572" s="42">
        <v>848.4752539205435</v>
      </c>
      <c r="S572" s="42">
        <v>830.2652539205435</v>
      </c>
      <c r="T572" s="42">
        <v>822.4652539205435</v>
      </c>
      <c r="U572" s="42">
        <v>929.6052539205435</v>
      </c>
      <c r="V572" s="42">
        <v>1083.3952539205434</v>
      </c>
      <c r="W572" s="42">
        <v>1092.0152539205435</v>
      </c>
      <c r="X572" s="42">
        <v>947.1452539205435</v>
      </c>
      <c r="Y572" s="42">
        <v>924.4052539205435</v>
      </c>
    </row>
    <row r="573" spans="1:25" ht="15.75">
      <c r="A573" s="41">
        <f t="shared" si="14"/>
        <v>43304</v>
      </c>
      <c r="B573" s="42">
        <v>930.1552539205435</v>
      </c>
      <c r="C573" s="42">
        <v>804.3752539205435</v>
      </c>
      <c r="D573" s="42">
        <v>763.4752539205435</v>
      </c>
      <c r="E573" s="42">
        <v>737.1452539205435</v>
      </c>
      <c r="F573" s="42">
        <v>794.4952539205435</v>
      </c>
      <c r="G573" s="42">
        <v>850.3952539205435</v>
      </c>
      <c r="H573" s="42">
        <v>755.1452539205435</v>
      </c>
      <c r="I573" s="42">
        <v>955.0852539205436</v>
      </c>
      <c r="J573" s="42">
        <v>979.3352539205436</v>
      </c>
      <c r="K573" s="42">
        <v>824.7152539205435</v>
      </c>
      <c r="L573" s="42">
        <v>777.6452539205435</v>
      </c>
      <c r="M573" s="42">
        <v>804.2752539205435</v>
      </c>
      <c r="N573" s="42">
        <v>767.4652539205435</v>
      </c>
      <c r="O573" s="42">
        <v>780.8752539205435</v>
      </c>
      <c r="P573" s="42">
        <v>796.3452539205435</v>
      </c>
      <c r="Q573" s="42">
        <v>773.0652539205436</v>
      </c>
      <c r="R573" s="42">
        <v>814.4152539205435</v>
      </c>
      <c r="S573" s="42">
        <v>802.4752539205435</v>
      </c>
      <c r="T573" s="42">
        <v>781.6252539205435</v>
      </c>
      <c r="U573" s="42">
        <v>892.0352539205435</v>
      </c>
      <c r="V573" s="42">
        <v>1029.7952539205435</v>
      </c>
      <c r="W573" s="42">
        <v>1053.8252539205434</v>
      </c>
      <c r="X573" s="42">
        <v>885.7552539205435</v>
      </c>
      <c r="Y573" s="42">
        <v>985.0752539205436</v>
      </c>
    </row>
    <row r="574" spans="1:25" ht="15.75">
      <c r="A574" s="41">
        <f t="shared" si="14"/>
        <v>43305</v>
      </c>
      <c r="B574" s="42">
        <v>857.8252539205436</v>
      </c>
      <c r="C574" s="42">
        <v>787.2352539205435</v>
      </c>
      <c r="D574" s="42">
        <v>750.7752539205435</v>
      </c>
      <c r="E574" s="42">
        <v>734.2752539205435</v>
      </c>
      <c r="F574" s="42">
        <v>792.8252539205436</v>
      </c>
      <c r="G574" s="42">
        <v>849.0452539205435</v>
      </c>
      <c r="H574" s="42">
        <v>752.7452539205435</v>
      </c>
      <c r="I574" s="42">
        <v>881.6352539205435</v>
      </c>
      <c r="J574" s="42">
        <v>975.5252539205435</v>
      </c>
      <c r="K574" s="42">
        <v>820.8952539205435</v>
      </c>
      <c r="L574" s="42">
        <v>767.9652539205435</v>
      </c>
      <c r="M574" s="42">
        <v>789.7552539205435</v>
      </c>
      <c r="N574" s="42">
        <v>761.5952539205435</v>
      </c>
      <c r="O574" s="42">
        <v>775.9652539205435</v>
      </c>
      <c r="P574" s="42">
        <v>791.9352539205436</v>
      </c>
      <c r="Q574" s="42">
        <v>764.5552539205436</v>
      </c>
      <c r="R574" s="42">
        <v>803.9052539205435</v>
      </c>
      <c r="S574" s="42">
        <v>793.4152539205435</v>
      </c>
      <c r="T574" s="42">
        <v>778.0452539205435</v>
      </c>
      <c r="U574" s="42">
        <v>886.3252539205436</v>
      </c>
      <c r="V574" s="42">
        <v>1012.4652539205435</v>
      </c>
      <c r="W574" s="42">
        <v>1039.5852539205434</v>
      </c>
      <c r="X574" s="42">
        <v>874.6652539205435</v>
      </c>
      <c r="Y574" s="42">
        <v>952.2552539205435</v>
      </c>
    </row>
    <row r="575" spans="1:25" ht="15.75">
      <c r="A575" s="41">
        <f t="shared" si="14"/>
        <v>43306</v>
      </c>
      <c r="B575" s="42">
        <v>883.4852539205435</v>
      </c>
      <c r="C575" s="42">
        <v>763.2452539205435</v>
      </c>
      <c r="D575" s="42">
        <v>740.9252539205435</v>
      </c>
      <c r="E575" s="42">
        <v>730.1052539205435</v>
      </c>
      <c r="F575" s="42">
        <v>777.9652539205435</v>
      </c>
      <c r="G575" s="42">
        <v>842.7652539205435</v>
      </c>
      <c r="H575" s="42">
        <v>773.2152539205435</v>
      </c>
      <c r="I575" s="42">
        <v>987.5752539205436</v>
      </c>
      <c r="J575" s="42">
        <v>858.0252539205435</v>
      </c>
      <c r="K575" s="42">
        <v>842.7752539205435</v>
      </c>
      <c r="L575" s="42">
        <v>974.7352539205435</v>
      </c>
      <c r="M575" s="42">
        <v>1036.7852539205435</v>
      </c>
      <c r="N575" s="42">
        <v>1088.8052539205435</v>
      </c>
      <c r="O575" s="42">
        <v>1163.4352539205433</v>
      </c>
      <c r="P575" s="42">
        <v>1272.4152539205434</v>
      </c>
      <c r="Q575" s="42">
        <v>1255.6852539205433</v>
      </c>
      <c r="R575" s="42">
        <v>1247.8552539205434</v>
      </c>
      <c r="S575" s="42">
        <v>1104.2952539205435</v>
      </c>
      <c r="T575" s="42">
        <v>1058.8352539205434</v>
      </c>
      <c r="U575" s="42">
        <v>1106.2152539205433</v>
      </c>
      <c r="V575" s="42">
        <v>1245.9152539205434</v>
      </c>
      <c r="W575" s="42">
        <v>1239.1852539205433</v>
      </c>
      <c r="X575" s="42">
        <v>1092.7652539205435</v>
      </c>
      <c r="Y575" s="42">
        <v>821.7652539205435</v>
      </c>
    </row>
    <row r="576" spans="1:25" ht="15.75">
      <c r="A576" s="41">
        <f t="shared" si="14"/>
        <v>43307</v>
      </c>
      <c r="B576" s="42">
        <v>835.5652539205436</v>
      </c>
      <c r="C576" s="42">
        <v>734.5252539205435</v>
      </c>
      <c r="D576" s="42">
        <v>763.1252539205435</v>
      </c>
      <c r="E576" s="42">
        <v>807.9452539205436</v>
      </c>
      <c r="F576" s="42">
        <v>890.0252539205435</v>
      </c>
      <c r="G576" s="42">
        <v>934.5652539205436</v>
      </c>
      <c r="H576" s="42">
        <v>949.8252539205436</v>
      </c>
      <c r="I576" s="42">
        <v>807.5552539205436</v>
      </c>
      <c r="J576" s="42">
        <v>1171.6252539205434</v>
      </c>
      <c r="K576" s="42">
        <v>1044.5352539205435</v>
      </c>
      <c r="L576" s="42">
        <v>976.5552539205436</v>
      </c>
      <c r="M576" s="42">
        <v>940.1252539205435</v>
      </c>
      <c r="N576" s="42">
        <v>924.5952539205435</v>
      </c>
      <c r="O576" s="42">
        <v>895.6452539205435</v>
      </c>
      <c r="P576" s="42">
        <v>899.6452539205435</v>
      </c>
      <c r="Q576" s="42">
        <v>901.2452539205435</v>
      </c>
      <c r="R576" s="42">
        <v>871.7552539205435</v>
      </c>
      <c r="S576" s="42">
        <v>835.8652539205435</v>
      </c>
      <c r="T576" s="42">
        <v>880.3452539205435</v>
      </c>
      <c r="U576" s="42">
        <v>807.8652539205435</v>
      </c>
      <c r="V576" s="42">
        <v>835.2952539205435</v>
      </c>
      <c r="W576" s="42">
        <v>835.8352539205436</v>
      </c>
      <c r="X576" s="42">
        <v>956.9452539205436</v>
      </c>
      <c r="Y576" s="42">
        <v>1429.0752539205434</v>
      </c>
    </row>
    <row r="577" spans="1:25" ht="15.75">
      <c r="A577" s="41">
        <f t="shared" si="14"/>
        <v>43308</v>
      </c>
      <c r="B577" s="42">
        <v>955.3052539205436</v>
      </c>
      <c r="C577" s="42">
        <v>813.2552539205435</v>
      </c>
      <c r="D577" s="42">
        <v>775.8552539205435</v>
      </c>
      <c r="E577" s="42">
        <v>757.3052539205436</v>
      </c>
      <c r="F577" s="42">
        <v>736.3452539205435</v>
      </c>
      <c r="G577" s="42">
        <v>754.7652539205435</v>
      </c>
      <c r="H577" s="42">
        <v>830.5752539205436</v>
      </c>
      <c r="I577" s="42">
        <v>1089.8252539205434</v>
      </c>
      <c r="J577" s="42">
        <v>798.1652539205435</v>
      </c>
      <c r="K577" s="42">
        <v>882.9652539205435</v>
      </c>
      <c r="L577" s="42">
        <v>1038.7052539205433</v>
      </c>
      <c r="M577" s="42">
        <v>1142.3552539205434</v>
      </c>
      <c r="N577" s="42">
        <v>1206.2552539205435</v>
      </c>
      <c r="O577" s="42">
        <v>1263.2152539205433</v>
      </c>
      <c r="P577" s="42">
        <v>1237.7052539205433</v>
      </c>
      <c r="Q577" s="42">
        <v>1192.1752539205434</v>
      </c>
      <c r="R577" s="42">
        <v>1188.9652539205433</v>
      </c>
      <c r="S577" s="42">
        <v>1121.0852539205434</v>
      </c>
      <c r="T577" s="42">
        <v>1046.8552539205434</v>
      </c>
      <c r="U577" s="42">
        <v>1071.2152539205433</v>
      </c>
      <c r="V577" s="42">
        <v>1228.6252539205434</v>
      </c>
      <c r="W577" s="42">
        <v>1270.0552539205435</v>
      </c>
      <c r="X577" s="42">
        <v>1160.2452539205435</v>
      </c>
      <c r="Y577" s="42">
        <v>913.4252539205435</v>
      </c>
    </row>
    <row r="578" spans="1:25" ht="15.75">
      <c r="A578" s="41">
        <f t="shared" si="14"/>
        <v>43309</v>
      </c>
      <c r="B578" s="42">
        <v>989.2552539205435</v>
      </c>
      <c r="C578" s="42">
        <v>848.3652539205435</v>
      </c>
      <c r="D578" s="42">
        <v>772.4752539205435</v>
      </c>
      <c r="E578" s="42">
        <v>747.1852539205436</v>
      </c>
      <c r="F578" s="42">
        <v>746.2852539205435</v>
      </c>
      <c r="G578" s="42">
        <v>800.6352539205435</v>
      </c>
      <c r="H578" s="42">
        <v>802.6452539205435</v>
      </c>
      <c r="I578" s="42">
        <v>1017.5252539205435</v>
      </c>
      <c r="J578" s="42">
        <v>835.5752539205436</v>
      </c>
      <c r="K578" s="42">
        <v>859.1852539205436</v>
      </c>
      <c r="L578" s="42">
        <v>992.5052539205435</v>
      </c>
      <c r="M578" s="42">
        <v>1030.0052539205435</v>
      </c>
      <c r="N578" s="42">
        <v>1088.4452539205433</v>
      </c>
      <c r="O578" s="42">
        <v>1144.3752539205434</v>
      </c>
      <c r="P578" s="42">
        <v>1163.8552539205434</v>
      </c>
      <c r="Q578" s="42">
        <v>1151.0952539205434</v>
      </c>
      <c r="R578" s="42">
        <v>1160.5652539205435</v>
      </c>
      <c r="S578" s="42">
        <v>1155.4452539205433</v>
      </c>
      <c r="T578" s="42">
        <v>1114.1452539205434</v>
      </c>
      <c r="U578" s="42">
        <v>1171.5052539205435</v>
      </c>
      <c r="V578" s="42">
        <v>1309.9352539205433</v>
      </c>
      <c r="W578" s="42">
        <v>1292.5952539205434</v>
      </c>
      <c r="X578" s="42">
        <v>1216.0252539205435</v>
      </c>
      <c r="Y578" s="42">
        <v>955.7852539205435</v>
      </c>
    </row>
    <row r="579" spans="1:25" ht="15.75" customHeight="1">
      <c r="A579" s="41">
        <f t="shared" si="14"/>
        <v>43310</v>
      </c>
      <c r="B579" s="42">
        <v>1031.4352539205436</v>
      </c>
      <c r="C579" s="42">
        <v>894.4952539205435</v>
      </c>
      <c r="D579" s="42">
        <v>792.8252539205436</v>
      </c>
      <c r="E579" s="42">
        <v>762.2952539205435</v>
      </c>
      <c r="F579" s="42">
        <v>737.0352539205435</v>
      </c>
      <c r="G579" s="42">
        <v>769.5552539205436</v>
      </c>
      <c r="H579" s="42">
        <v>819.6052539205435</v>
      </c>
      <c r="I579" s="42">
        <v>909.5852539205436</v>
      </c>
      <c r="J579" s="42">
        <v>785.8152539205436</v>
      </c>
      <c r="K579" s="42">
        <v>954.3152539205436</v>
      </c>
      <c r="L579" s="42">
        <v>1082.9452539205433</v>
      </c>
      <c r="M579" s="42">
        <v>1138.8652539205434</v>
      </c>
      <c r="N579" s="42">
        <v>1172.8652539205434</v>
      </c>
      <c r="O579" s="42">
        <v>1200.6552539205434</v>
      </c>
      <c r="P579" s="42">
        <v>1195.2452539205435</v>
      </c>
      <c r="Q579" s="42">
        <v>1194.2152539205433</v>
      </c>
      <c r="R579" s="42">
        <v>1216.8152539205435</v>
      </c>
      <c r="S579" s="42">
        <v>1194.8052539205435</v>
      </c>
      <c r="T579" s="42">
        <v>1149.7952539205435</v>
      </c>
      <c r="U579" s="42">
        <v>1197.2252539205433</v>
      </c>
      <c r="V579" s="42">
        <v>1322.1752539205434</v>
      </c>
      <c r="W579" s="42">
        <v>1319.3352539205434</v>
      </c>
      <c r="X579" s="42">
        <v>1232.7952539205435</v>
      </c>
      <c r="Y579" s="42">
        <v>1054.2852539205435</v>
      </c>
    </row>
    <row r="580" spans="1:25" ht="15.75">
      <c r="A580" s="41">
        <f t="shared" si="14"/>
        <v>43311</v>
      </c>
      <c r="B580" s="42">
        <v>869.0452539205435</v>
      </c>
      <c r="C580" s="42">
        <v>797.5052539205435</v>
      </c>
      <c r="D580" s="42">
        <v>763.4152539205435</v>
      </c>
      <c r="E580" s="42">
        <v>755.2652539205435</v>
      </c>
      <c r="F580" s="42">
        <v>734.9352539205436</v>
      </c>
      <c r="G580" s="42">
        <v>763.8152539205436</v>
      </c>
      <c r="H580" s="42">
        <v>820.1552539205435</v>
      </c>
      <c r="I580" s="42">
        <v>1017.4252539205435</v>
      </c>
      <c r="J580" s="42">
        <v>789.5452539205435</v>
      </c>
      <c r="K580" s="42">
        <v>981.9952539205435</v>
      </c>
      <c r="L580" s="42">
        <v>1112.6852539205433</v>
      </c>
      <c r="M580" s="42">
        <v>1174.8652539205434</v>
      </c>
      <c r="N580" s="42">
        <v>1210.2052539205433</v>
      </c>
      <c r="O580" s="42">
        <v>1242.8452539205434</v>
      </c>
      <c r="P580" s="42">
        <v>1240.2052539205433</v>
      </c>
      <c r="Q580" s="42">
        <v>1244.0852539205434</v>
      </c>
      <c r="R580" s="42">
        <v>1253.4852539205433</v>
      </c>
      <c r="S580" s="42">
        <v>1233.6752539205434</v>
      </c>
      <c r="T580" s="42">
        <v>1183.1152539205434</v>
      </c>
      <c r="U580" s="42">
        <v>1183.2752539205435</v>
      </c>
      <c r="V580" s="42">
        <v>1349.7952539205435</v>
      </c>
      <c r="W580" s="42">
        <v>1349.8652539205434</v>
      </c>
      <c r="X580" s="42">
        <v>1251.6052539205434</v>
      </c>
      <c r="Y580" s="42">
        <v>977.8352539205436</v>
      </c>
    </row>
    <row r="581" spans="1:25" ht="15.75">
      <c r="A581" s="41">
        <f t="shared" si="14"/>
        <v>43312</v>
      </c>
      <c r="B581" s="42">
        <v>810.8952539205435</v>
      </c>
      <c r="C581" s="42">
        <v>777.3852539205435</v>
      </c>
      <c r="D581" s="42">
        <v>759.8052539205436</v>
      </c>
      <c r="E581" s="42">
        <v>741.2452539205435</v>
      </c>
      <c r="F581" s="42">
        <v>729.9052539205435</v>
      </c>
      <c r="G581" s="42">
        <v>766.8052539205436</v>
      </c>
      <c r="H581" s="42">
        <v>799.4352539205436</v>
      </c>
      <c r="I581" s="42">
        <v>965.9952539205435</v>
      </c>
      <c r="J581" s="42">
        <v>797.5152539205435</v>
      </c>
      <c r="K581" s="42">
        <v>948.4752539205435</v>
      </c>
      <c r="L581" s="42">
        <v>1110.7352539205433</v>
      </c>
      <c r="M581" s="42">
        <v>1177.1752539205434</v>
      </c>
      <c r="N581" s="42">
        <v>1211.8252539205434</v>
      </c>
      <c r="O581" s="42">
        <v>1248.6552539205434</v>
      </c>
      <c r="P581" s="42">
        <v>1310.8452539205434</v>
      </c>
      <c r="Q581" s="42">
        <v>1395.5652539205435</v>
      </c>
      <c r="R581" s="42">
        <v>1291.9652539205433</v>
      </c>
      <c r="S581" s="42">
        <v>1236.6952539205433</v>
      </c>
      <c r="T581" s="42">
        <v>1189.3852539205434</v>
      </c>
      <c r="U581" s="42">
        <v>1206.7252539205433</v>
      </c>
      <c r="V581" s="42">
        <v>1360.5852539205434</v>
      </c>
      <c r="W581" s="42">
        <v>1354.9852539205433</v>
      </c>
      <c r="X581" s="42">
        <v>1234.4752539205433</v>
      </c>
      <c r="Y581" s="42">
        <v>995.0452539205435</v>
      </c>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91" t="s">
        <v>82</v>
      </c>
      <c r="B584" s="94" t="s">
        <v>83</v>
      </c>
      <c r="C584" s="95"/>
      <c r="D584" s="95"/>
      <c r="E584" s="95"/>
      <c r="F584" s="95"/>
      <c r="G584" s="95"/>
      <c r="H584" s="95"/>
      <c r="I584" s="95"/>
      <c r="J584" s="95"/>
      <c r="K584" s="95"/>
      <c r="L584" s="95"/>
      <c r="M584" s="95"/>
      <c r="N584" s="95"/>
      <c r="O584" s="95"/>
      <c r="P584" s="95"/>
      <c r="Q584" s="95"/>
      <c r="R584" s="95"/>
      <c r="S584" s="95"/>
      <c r="T584" s="95"/>
      <c r="U584" s="95"/>
      <c r="V584" s="95"/>
      <c r="W584" s="95"/>
      <c r="X584" s="95"/>
      <c r="Y584" s="96"/>
    </row>
    <row r="585" spans="1:25" ht="15.75">
      <c r="A585" s="92"/>
      <c r="B585" s="97"/>
      <c r="C585" s="98"/>
      <c r="D585" s="98"/>
      <c r="E585" s="98"/>
      <c r="F585" s="98"/>
      <c r="G585" s="98"/>
      <c r="H585" s="98"/>
      <c r="I585" s="98"/>
      <c r="J585" s="98"/>
      <c r="K585" s="98"/>
      <c r="L585" s="98"/>
      <c r="M585" s="98"/>
      <c r="N585" s="98"/>
      <c r="O585" s="98"/>
      <c r="P585" s="98"/>
      <c r="Q585" s="98"/>
      <c r="R585" s="98"/>
      <c r="S585" s="98"/>
      <c r="T585" s="98"/>
      <c r="U585" s="98"/>
      <c r="V585" s="98"/>
      <c r="W585" s="98"/>
      <c r="X585" s="98"/>
      <c r="Y585" s="99"/>
    </row>
    <row r="586" spans="1:25" ht="15.75" customHeight="1">
      <c r="A586" s="92"/>
      <c r="B586" s="89" t="s">
        <v>84</v>
      </c>
      <c r="C586" s="89" t="s">
        <v>85</v>
      </c>
      <c r="D586" s="89" t="s">
        <v>86</v>
      </c>
      <c r="E586" s="89" t="s">
        <v>87</v>
      </c>
      <c r="F586" s="89" t="s">
        <v>88</v>
      </c>
      <c r="G586" s="89" t="s">
        <v>89</v>
      </c>
      <c r="H586" s="89" t="s">
        <v>90</v>
      </c>
      <c r="I586" s="89" t="s">
        <v>91</v>
      </c>
      <c r="J586" s="89" t="s">
        <v>92</v>
      </c>
      <c r="K586" s="89" t="s">
        <v>93</v>
      </c>
      <c r="L586" s="89" t="s">
        <v>94</v>
      </c>
      <c r="M586" s="89" t="s">
        <v>95</v>
      </c>
      <c r="N586" s="89" t="s">
        <v>96</v>
      </c>
      <c r="O586" s="89" t="s">
        <v>97</v>
      </c>
      <c r="P586" s="89" t="s">
        <v>98</v>
      </c>
      <c r="Q586" s="89" t="s">
        <v>99</v>
      </c>
      <c r="R586" s="89" t="s">
        <v>100</v>
      </c>
      <c r="S586" s="89" t="s">
        <v>101</v>
      </c>
      <c r="T586" s="89" t="s">
        <v>102</v>
      </c>
      <c r="U586" s="89" t="s">
        <v>103</v>
      </c>
      <c r="V586" s="89" t="s">
        <v>104</v>
      </c>
      <c r="W586" s="89" t="s">
        <v>105</v>
      </c>
      <c r="X586" s="89" t="s">
        <v>106</v>
      </c>
      <c r="Y586" s="89" t="s">
        <v>107</v>
      </c>
    </row>
    <row r="587" spans="1:25" ht="15.75">
      <c r="A587" s="93"/>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row>
    <row r="588" spans="1:25" ht="15.75">
      <c r="A588" s="41">
        <f>A551</f>
        <v>43282</v>
      </c>
      <c r="B588" s="42">
        <v>908.0855839205435</v>
      </c>
      <c r="C588" s="42">
        <v>794.9955839205436</v>
      </c>
      <c r="D588" s="42">
        <v>766.6055839205436</v>
      </c>
      <c r="E588" s="42">
        <v>751.2655839205436</v>
      </c>
      <c r="F588" s="42">
        <v>731.4355839205435</v>
      </c>
      <c r="G588" s="42">
        <v>750.3455839205436</v>
      </c>
      <c r="H588" s="42">
        <v>791.0355839205436</v>
      </c>
      <c r="I588" s="42">
        <v>851.2455839205436</v>
      </c>
      <c r="J588" s="42">
        <v>753.1755839205435</v>
      </c>
      <c r="K588" s="42">
        <v>903.1455839205436</v>
      </c>
      <c r="L588" s="42">
        <v>991.6355839205436</v>
      </c>
      <c r="M588" s="42">
        <v>1024.4655839205434</v>
      </c>
      <c r="N588" s="42">
        <v>1036.9155839205434</v>
      </c>
      <c r="O588" s="42">
        <v>1056.6255839205435</v>
      </c>
      <c r="P588" s="42">
        <v>1085.2955839205435</v>
      </c>
      <c r="Q588" s="42">
        <v>1093.6155839205435</v>
      </c>
      <c r="R588" s="42">
        <v>1098.7355839205434</v>
      </c>
      <c r="S588" s="42">
        <v>1048.8655839205435</v>
      </c>
      <c r="T588" s="42">
        <v>1006.5055839205436</v>
      </c>
      <c r="U588" s="42">
        <v>998.1755839205435</v>
      </c>
      <c r="V588" s="42">
        <v>1101.3655839205435</v>
      </c>
      <c r="W588" s="42">
        <v>1165.7555839205434</v>
      </c>
      <c r="X588" s="42">
        <v>1063.8955839205435</v>
      </c>
      <c r="Y588" s="42">
        <v>868.0955839205436</v>
      </c>
    </row>
    <row r="589" spans="1:25" ht="15.75">
      <c r="A589" s="41">
        <f>A588+1</f>
        <v>43283</v>
      </c>
      <c r="B589" s="42">
        <v>804.0755839205435</v>
      </c>
      <c r="C589" s="42">
        <v>743.5155839205436</v>
      </c>
      <c r="D589" s="42">
        <v>729.7355839205436</v>
      </c>
      <c r="E589" s="42">
        <v>726.1355839205436</v>
      </c>
      <c r="F589" s="42">
        <v>725.7655839205436</v>
      </c>
      <c r="G589" s="42">
        <v>750.4655839205435</v>
      </c>
      <c r="H589" s="42">
        <v>797.4555839205435</v>
      </c>
      <c r="I589" s="42">
        <v>1014.9155839205436</v>
      </c>
      <c r="J589" s="42">
        <v>784.2455839205436</v>
      </c>
      <c r="K589" s="42">
        <v>948.7755839205436</v>
      </c>
      <c r="L589" s="42">
        <v>1025.1455839205435</v>
      </c>
      <c r="M589" s="42">
        <v>1090.1155839205435</v>
      </c>
      <c r="N589" s="42">
        <v>1101.6755839205434</v>
      </c>
      <c r="O589" s="42">
        <v>1093.0955839205435</v>
      </c>
      <c r="P589" s="42">
        <v>1114.8355839205435</v>
      </c>
      <c r="Q589" s="42">
        <v>1131.3255839205435</v>
      </c>
      <c r="R589" s="42">
        <v>1145.6055839205435</v>
      </c>
      <c r="S589" s="42">
        <v>1117.0155839205433</v>
      </c>
      <c r="T589" s="42">
        <v>1045.4755839205434</v>
      </c>
      <c r="U589" s="42">
        <v>1002.7055839205435</v>
      </c>
      <c r="V589" s="42">
        <v>1116.0155839205433</v>
      </c>
      <c r="W589" s="42">
        <v>1154.3555839205435</v>
      </c>
      <c r="X589" s="42">
        <v>1068.5755839205435</v>
      </c>
      <c r="Y589" s="42">
        <v>861.4955839205436</v>
      </c>
    </row>
    <row r="590" spans="1:25" ht="15.75">
      <c r="A590" s="41">
        <f aca="true" t="shared" si="15" ref="A590:A618">A589+1</f>
        <v>43284</v>
      </c>
      <c r="B590" s="42">
        <v>828.8055839205435</v>
      </c>
      <c r="C590" s="42">
        <v>759.9655839205435</v>
      </c>
      <c r="D590" s="42">
        <v>743.8755839205436</v>
      </c>
      <c r="E590" s="42">
        <v>730.7155839205435</v>
      </c>
      <c r="F590" s="42">
        <v>727.5055839205436</v>
      </c>
      <c r="G590" s="42">
        <v>750.2355839205436</v>
      </c>
      <c r="H590" s="42">
        <v>797.7955839205435</v>
      </c>
      <c r="I590" s="42">
        <v>991.3455839205436</v>
      </c>
      <c r="J590" s="42">
        <v>783.2555839205436</v>
      </c>
      <c r="K590" s="42">
        <v>972.6755839205435</v>
      </c>
      <c r="L590" s="42">
        <v>1010.3055839205435</v>
      </c>
      <c r="M590" s="42">
        <v>1050.2555839205434</v>
      </c>
      <c r="N590" s="42">
        <v>1098.5055839205434</v>
      </c>
      <c r="O590" s="42">
        <v>1101.9655839205434</v>
      </c>
      <c r="P590" s="42">
        <v>1117.5855839205435</v>
      </c>
      <c r="Q590" s="42">
        <v>1137.2155839205434</v>
      </c>
      <c r="R590" s="42">
        <v>1137.8055839205435</v>
      </c>
      <c r="S590" s="42">
        <v>1069.3655839205435</v>
      </c>
      <c r="T590" s="42">
        <v>1011.7655839205436</v>
      </c>
      <c r="U590" s="42">
        <v>998.3455839205436</v>
      </c>
      <c r="V590" s="42">
        <v>1107.7355839205434</v>
      </c>
      <c r="W590" s="42">
        <v>1127.7955839205435</v>
      </c>
      <c r="X590" s="42">
        <v>1059.6855839205434</v>
      </c>
      <c r="Y590" s="42">
        <v>836.8355839205435</v>
      </c>
    </row>
    <row r="591" spans="1:25" ht="15.75">
      <c r="A591" s="41">
        <f t="shared" si="15"/>
        <v>43285</v>
      </c>
      <c r="B591" s="42">
        <v>844.6955839205435</v>
      </c>
      <c r="C591" s="42">
        <v>758.1855839205435</v>
      </c>
      <c r="D591" s="42">
        <v>723.0655839205435</v>
      </c>
      <c r="E591" s="42">
        <v>721.7355839205436</v>
      </c>
      <c r="F591" s="42">
        <v>723.9155839205436</v>
      </c>
      <c r="G591" s="42">
        <v>726.5955839205436</v>
      </c>
      <c r="H591" s="42">
        <v>788.2555839205436</v>
      </c>
      <c r="I591" s="42">
        <v>968.8255839205435</v>
      </c>
      <c r="J591" s="42">
        <v>824.3655839205436</v>
      </c>
      <c r="K591" s="42">
        <v>978.2655839205436</v>
      </c>
      <c r="L591" s="42">
        <v>1060.8455839205435</v>
      </c>
      <c r="M591" s="42">
        <v>1094.6155839205435</v>
      </c>
      <c r="N591" s="42">
        <v>1103.3155839205435</v>
      </c>
      <c r="O591" s="42">
        <v>1151.5355839205436</v>
      </c>
      <c r="P591" s="42">
        <v>1163.9455839205434</v>
      </c>
      <c r="Q591" s="42">
        <v>1151.2955839205435</v>
      </c>
      <c r="R591" s="42">
        <v>1142.1055839205435</v>
      </c>
      <c r="S591" s="42">
        <v>1084.6355839205435</v>
      </c>
      <c r="T591" s="42">
        <v>1025.1355839205435</v>
      </c>
      <c r="U591" s="42">
        <v>1020.3255839205435</v>
      </c>
      <c r="V591" s="42">
        <v>1165.3355839205435</v>
      </c>
      <c r="W591" s="42">
        <v>1170.0955839205435</v>
      </c>
      <c r="X591" s="42">
        <v>1093.9755839205434</v>
      </c>
      <c r="Y591" s="42">
        <v>909.1555839205436</v>
      </c>
    </row>
    <row r="592" spans="1:25" ht="15.75">
      <c r="A592" s="41">
        <f t="shared" si="15"/>
        <v>43286</v>
      </c>
      <c r="B592" s="42">
        <v>848.7455839205436</v>
      </c>
      <c r="C592" s="42">
        <v>772.9955839205436</v>
      </c>
      <c r="D592" s="42">
        <v>740.6855839205435</v>
      </c>
      <c r="E592" s="42">
        <v>734.3955839205436</v>
      </c>
      <c r="F592" s="42">
        <v>729.6755839205435</v>
      </c>
      <c r="G592" s="42">
        <v>727.9055839205436</v>
      </c>
      <c r="H592" s="42">
        <v>816.7555839205436</v>
      </c>
      <c r="I592" s="42">
        <v>969.6855839205435</v>
      </c>
      <c r="J592" s="42">
        <v>811.5555839205435</v>
      </c>
      <c r="K592" s="42">
        <v>966.0255839205436</v>
      </c>
      <c r="L592" s="42">
        <v>1019.4255839205435</v>
      </c>
      <c r="M592" s="42">
        <v>1036.9355839205434</v>
      </c>
      <c r="N592" s="42">
        <v>1067.5155839205433</v>
      </c>
      <c r="O592" s="42">
        <v>1130.9955839205434</v>
      </c>
      <c r="P592" s="42">
        <v>1129.5255839205433</v>
      </c>
      <c r="Q592" s="42">
        <v>1117.9355839205434</v>
      </c>
      <c r="R592" s="42">
        <v>1079.6755839205434</v>
      </c>
      <c r="S592" s="42">
        <v>1064.4155839205434</v>
      </c>
      <c r="T592" s="42">
        <v>1021.9655839205435</v>
      </c>
      <c r="U592" s="42">
        <v>1018.9455839205435</v>
      </c>
      <c r="V592" s="42">
        <v>1143.6855839205434</v>
      </c>
      <c r="W592" s="42">
        <v>1135.9855839205434</v>
      </c>
      <c r="X592" s="42">
        <v>1074.1855839205434</v>
      </c>
      <c r="Y592" s="42">
        <v>863.2155839205435</v>
      </c>
    </row>
    <row r="593" spans="1:25" ht="15.75">
      <c r="A593" s="41">
        <f t="shared" si="15"/>
        <v>43287</v>
      </c>
      <c r="B593" s="42">
        <v>821.0855839205435</v>
      </c>
      <c r="C593" s="42">
        <v>756.2955839205435</v>
      </c>
      <c r="D593" s="42">
        <v>735.9855839205436</v>
      </c>
      <c r="E593" s="42">
        <v>730.8055839205435</v>
      </c>
      <c r="F593" s="42">
        <v>771.5155839205436</v>
      </c>
      <c r="G593" s="42">
        <v>799.1455839205436</v>
      </c>
      <c r="H593" s="42">
        <v>795.2755839205436</v>
      </c>
      <c r="I593" s="42">
        <v>960.7055839205435</v>
      </c>
      <c r="J593" s="42">
        <v>790.7455839205436</v>
      </c>
      <c r="K593" s="42">
        <v>917.5355839205436</v>
      </c>
      <c r="L593" s="42">
        <v>988.5855839205435</v>
      </c>
      <c r="M593" s="42">
        <v>1086.8355839205435</v>
      </c>
      <c r="N593" s="42">
        <v>1101.9655839205434</v>
      </c>
      <c r="O593" s="42">
        <v>1109.3455839205435</v>
      </c>
      <c r="P593" s="42">
        <v>1096.6055839205435</v>
      </c>
      <c r="Q593" s="42">
        <v>1087.5355839205436</v>
      </c>
      <c r="R593" s="42">
        <v>1077.4955839205434</v>
      </c>
      <c r="S593" s="42">
        <v>1049.1255839205435</v>
      </c>
      <c r="T593" s="42">
        <v>1049.2255839205434</v>
      </c>
      <c r="U593" s="42">
        <v>1023.0755839205435</v>
      </c>
      <c r="V593" s="42">
        <v>1118.2655839205433</v>
      </c>
      <c r="W593" s="42">
        <v>1190.6355839205435</v>
      </c>
      <c r="X593" s="42">
        <v>1077.6855839205434</v>
      </c>
      <c r="Y593" s="42">
        <v>859.5655839205435</v>
      </c>
    </row>
    <row r="594" spans="1:25" ht="15.75">
      <c r="A594" s="41">
        <f t="shared" si="15"/>
        <v>43288</v>
      </c>
      <c r="B594" s="42">
        <v>869.5255839205436</v>
      </c>
      <c r="C594" s="42">
        <v>785.9555839205435</v>
      </c>
      <c r="D594" s="42">
        <v>765.3955839205436</v>
      </c>
      <c r="E594" s="42">
        <v>744.0855839205435</v>
      </c>
      <c r="F594" s="42">
        <v>774.7155839205435</v>
      </c>
      <c r="G594" s="42">
        <v>806.1355839205436</v>
      </c>
      <c r="H594" s="42">
        <v>795.9755839205436</v>
      </c>
      <c r="I594" s="42">
        <v>870.2555839205436</v>
      </c>
      <c r="J594" s="42">
        <v>773.7255839205436</v>
      </c>
      <c r="K594" s="42">
        <v>920.1455839205436</v>
      </c>
      <c r="L594" s="42">
        <v>1026.6455839205435</v>
      </c>
      <c r="M594" s="42">
        <v>1085.5555839205435</v>
      </c>
      <c r="N594" s="42">
        <v>1118.3955839205435</v>
      </c>
      <c r="O594" s="42">
        <v>1141.4055839205434</v>
      </c>
      <c r="P594" s="42">
        <v>1128.3655839205435</v>
      </c>
      <c r="Q594" s="42">
        <v>1126.1055839205435</v>
      </c>
      <c r="R594" s="42">
        <v>1114.0155839205433</v>
      </c>
      <c r="S594" s="42">
        <v>1132.3355839205435</v>
      </c>
      <c r="T594" s="42">
        <v>1087.8255839205435</v>
      </c>
      <c r="U594" s="42">
        <v>1075.2755839205433</v>
      </c>
      <c r="V594" s="42">
        <v>1210.3255839205435</v>
      </c>
      <c r="W594" s="42">
        <v>1293.2055839205434</v>
      </c>
      <c r="X594" s="42">
        <v>1136.1655839205434</v>
      </c>
      <c r="Y594" s="42">
        <v>854.4055839205436</v>
      </c>
    </row>
    <row r="595" spans="1:25" ht="15.75">
      <c r="A595" s="41">
        <f t="shared" si="15"/>
        <v>43289</v>
      </c>
      <c r="B595" s="42">
        <v>1027.7855839205436</v>
      </c>
      <c r="C595" s="42">
        <v>829.5155839205436</v>
      </c>
      <c r="D595" s="42">
        <v>805.5355839205436</v>
      </c>
      <c r="E595" s="42">
        <v>787.5055839205436</v>
      </c>
      <c r="F595" s="42">
        <v>761.8555839205436</v>
      </c>
      <c r="G595" s="42">
        <v>752.2955839205435</v>
      </c>
      <c r="H595" s="42">
        <v>841.7455839205436</v>
      </c>
      <c r="I595" s="42">
        <v>890.8855839205436</v>
      </c>
      <c r="J595" s="42">
        <v>827.8855839205436</v>
      </c>
      <c r="K595" s="42">
        <v>997.1055839205436</v>
      </c>
      <c r="L595" s="42">
        <v>1127.5555839205435</v>
      </c>
      <c r="M595" s="42">
        <v>1148.8655839205435</v>
      </c>
      <c r="N595" s="42">
        <v>1137.8455839205435</v>
      </c>
      <c r="O595" s="42">
        <v>1146.6255839205435</v>
      </c>
      <c r="P595" s="42">
        <v>1138.2355839205434</v>
      </c>
      <c r="Q595" s="42">
        <v>1135.6655839205434</v>
      </c>
      <c r="R595" s="42">
        <v>1147.9755839205434</v>
      </c>
      <c r="S595" s="42">
        <v>1118.6555839205434</v>
      </c>
      <c r="T595" s="42">
        <v>1121.1155839205435</v>
      </c>
      <c r="U595" s="42">
        <v>1122.1255839205435</v>
      </c>
      <c r="V595" s="42">
        <v>1216.5755839205435</v>
      </c>
      <c r="W595" s="42">
        <v>1363.0255839205433</v>
      </c>
      <c r="X595" s="42">
        <v>1197.6955839205434</v>
      </c>
      <c r="Y595" s="42">
        <v>986.0755839205435</v>
      </c>
    </row>
    <row r="596" spans="1:25" ht="15.75">
      <c r="A596" s="41">
        <f t="shared" si="15"/>
        <v>43290</v>
      </c>
      <c r="B596" s="42">
        <v>1021.6555839205436</v>
      </c>
      <c r="C596" s="42">
        <v>837.3955839205436</v>
      </c>
      <c r="D596" s="42">
        <v>803.0955839205436</v>
      </c>
      <c r="E596" s="42">
        <v>785.4855839205436</v>
      </c>
      <c r="F596" s="42">
        <v>756.6955839205435</v>
      </c>
      <c r="G596" s="42">
        <v>754.3755839205436</v>
      </c>
      <c r="H596" s="42">
        <v>898.6655839205436</v>
      </c>
      <c r="I596" s="42">
        <v>1153.7955839205435</v>
      </c>
      <c r="J596" s="42">
        <v>967.7055839205435</v>
      </c>
      <c r="K596" s="42">
        <v>1126.9355839205434</v>
      </c>
      <c r="L596" s="42">
        <v>1215.5555839205435</v>
      </c>
      <c r="M596" s="42">
        <v>1241.5455839205435</v>
      </c>
      <c r="N596" s="42">
        <v>1232.2755839205433</v>
      </c>
      <c r="O596" s="42">
        <v>1286.8255839205435</v>
      </c>
      <c r="P596" s="42">
        <v>1290.2155839205434</v>
      </c>
      <c r="Q596" s="42">
        <v>1282.1055839205435</v>
      </c>
      <c r="R596" s="42">
        <v>1226.8155839205435</v>
      </c>
      <c r="S596" s="42">
        <v>1186.4555839205434</v>
      </c>
      <c r="T596" s="42">
        <v>1171.1955839205434</v>
      </c>
      <c r="U596" s="42">
        <v>1105.0455839205435</v>
      </c>
      <c r="V596" s="42">
        <v>1290.3555839205435</v>
      </c>
      <c r="W596" s="42">
        <v>1336.9255839205434</v>
      </c>
      <c r="X596" s="42">
        <v>1266.5155839205433</v>
      </c>
      <c r="Y596" s="42">
        <v>1001.5055839205436</v>
      </c>
    </row>
    <row r="597" spans="1:25" ht="15.75">
      <c r="A597" s="41">
        <f t="shared" si="15"/>
        <v>43291</v>
      </c>
      <c r="B597" s="42">
        <v>874.7755839205436</v>
      </c>
      <c r="C597" s="42">
        <v>804.9455839205435</v>
      </c>
      <c r="D597" s="42">
        <v>788.8255839205435</v>
      </c>
      <c r="E597" s="42">
        <v>768.4655839205435</v>
      </c>
      <c r="F597" s="42">
        <v>752.1255839205436</v>
      </c>
      <c r="G597" s="42">
        <v>750.3955839205436</v>
      </c>
      <c r="H597" s="42">
        <v>860.0555839205435</v>
      </c>
      <c r="I597" s="42">
        <v>1055.3155839205435</v>
      </c>
      <c r="J597" s="42">
        <v>947.8955839205436</v>
      </c>
      <c r="K597" s="42">
        <v>1062.6555839205434</v>
      </c>
      <c r="L597" s="42">
        <v>1102.1255839205435</v>
      </c>
      <c r="M597" s="42">
        <v>1119.2255839205434</v>
      </c>
      <c r="N597" s="42">
        <v>1106.8855839205435</v>
      </c>
      <c r="O597" s="42">
        <v>1191.4455839205434</v>
      </c>
      <c r="P597" s="42">
        <v>1225.8455839205435</v>
      </c>
      <c r="Q597" s="42">
        <v>1218.1655839205434</v>
      </c>
      <c r="R597" s="42">
        <v>1211.1055839205435</v>
      </c>
      <c r="S597" s="42">
        <v>1127.6155839205435</v>
      </c>
      <c r="T597" s="42">
        <v>1103.9055839205434</v>
      </c>
      <c r="U597" s="42">
        <v>1112.8255839205435</v>
      </c>
      <c r="V597" s="42">
        <v>1240.0555839205435</v>
      </c>
      <c r="W597" s="42">
        <v>1254.6655839205434</v>
      </c>
      <c r="X597" s="42">
        <v>1200.2055839205434</v>
      </c>
      <c r="Y597" s="42">
        <v>1041.4655839205434</v>
      </c>
    </row>
    <row r="598" spans="1:25" ht="15.75">
      <c r="A598" s="41">
        <f t="shared" si="15"/>
        <v>43292</v>
      </c>
      <c r="B598" s="42">
        <v>903.0355839205436</v>
      </c>
      <c r="C598" s="42">
        <v>842.0455839205435</v>
      </c>
      <c r="D598" s="42">
        <v>815.8655839205436</v>
      </c>
      <c r="E598" s="42">
        <v>788.7555839205436</v>
      </c>
      <c r="F598" s="42">
        <v>759.8355839205435</v>
      </c>
      <c r="G598" s="42">
        <v>761.9555839205435</v>
      </c>
      <c r="H598" s="42">
        <v>894.5855839205435</v>
      </c>
      <c r="I598" s="42">
        <v>1127.5755839205435</v>
      </c>
      <c r="J598" s="42">
        <v>966.4155839205436</v>
      </c>
      <c r="K598" s="42">
        <v>1143.6255839205435</v>
      </c>
      <c r="L598" s="42">
        <v>1298.7055839205434</v>
      </c>
      <c r="M598" s="42">
        <v>1337.4855839205434</v>
      </c>
      <c r="N598" s="42">
        <v>1328.5355839205436</v>
      </c>
      <c r="O598" s="42">
        <v>1329.8755839205435</v>
      </c>
      <c r="P598" s="42">
        <v>1385.2955839205435</v>
      </c>
      <c r="Q598" s="42">
        <v>1362.9955839205434</v>
      </c>
      <c r="R598" s="42">
        <v>1358.1355839205435</v>
      </c>
      <c r="S598" s="42">
        <v>1368.6955839205434</v>
      </c>
      <c r="T598" s="42">
        <v>1310.3055839205435</v>
      </c>
      <c r="U598" s="42">
        <v>1192.4855839205434</v>
      </c>
      <c r="V598" s="42">
        <v>1343.2655839205433</v>
      </c>
      <c r="W598" s="42">
        <v>1539.2355839205434</v>
      </c>
      <c r="X598" s="42">
        <v>1306.3555839205435</v>
      </c>
      <c r="Y598" s="42">
        <v>1062.1255839205435</v>
      </c>
    </row>
    <row r="599" spans="1:25" ht="15.75">
      <c r="A599" s="41">
        <f t="shared" si="15"/>
        <v>43293</v>
      </c>
      <c r="B599" s="42">
        <v>881.9555839205435</v>
      </c>
      <c r="C599" s="42">
        <v>826.4055839205436</v>
      </c>
      <c r="D599" s="42">
        <v>791.6755839205435</v>
      </c>
      <c r="E599" s="42">
        <v>760.1955839205435</v>
      </c>
      <c r="F599" s="42">
        <v>745.1155839205436</v>
      </c>
      <c r="G599" s="42">
        <v>748.8555839205436</v>
      </c>
      <c r="H599" s="42">
        <v>887.1655839205436</v>
      </c>
      <c r="I599" s="42">
        <v>1058.1455839205435</v>
      </c>
      <c r="J599" s="42">
        <v>829.4755839205436</v>
      </c>
      <c r="K599" s="42">
        <v>1060.5355839205436</v>
      </c>
      <c r="L599" s="42">
        <v>1165.6155839205435</v>
      </c>
      <c r="M599" s="42">
        <v>1198.7555839205434</v>
      </c>
      <c r="N599" s="42">
        <v>1185.2455839205434</v>
      </c>
      <c r="O599" s="42">
        <v>1195.9955839205434</v>
      </c>
      <c r="P599" s="42">
        <v>1183.8455839205435</v>
      </c>
      <c r="Q599" s="42">
        <v>1201.9355839205434</v>
      </c>
      <c r="R599" s="42">
        <v>1225.2455839205434</v>
      </c>
      <c r="S599" s="42">
        <v>1159.8955839205435</v>
      </c>
      <c r="T599" s="42">
        <v>1119.2255839205434</v>
      </c>
      <c r="U599" s="42">
        <v>1111.8855839205435</v>
      </c>
      <c r="V599" s="42">
        <v>1214.4255839205434</v>
      </c>
      <c r="W599" s="42">
        <v>1232.4355839205434</v>
      </c>
      <c r="X599" s="42">
        <v>1170.3255839205435</v>
      </c>
      <c r="Y599" s="42">
        <v>912.5155839205436</v>
      </c>
    </row>
    <row r="600" spans="1:25" ht="15.75">
      <c r="A600" s="41">
        <f t="shared" si="15"/>
        <v>43294</v>
      </c>
      <c r="B600" s="42">
        <v>880.0455839205435</v>
      </c>
      <c r="C600" s="42">
        <v>809.7755839205436</v>
      </c>
      <c r="D600" s="42">
        <v>770.8955839205436</v>
      </c>
      <c r="E600" s="42">
        <v>751.7955839205435</v>
      </c>
      <c r="F600" s="42">
        <v>741.4055839205436</v>
      </c>
      <c r="G600" s="42">
        <v>778.7555839205436</v>
      </c>
      <c r="H600" s="42">
        <v>852.9355839205435</v>
      </c>
      <c r="I600" s="42">
        <v>1033.5855839205433</v>
      </c>
      <c r="J600" s="42">
        <v>770.7655839205436</v>
      </c>
      <c r="K600" s="42">
        <v>978.7455839205436</v>
      </c>
      <c r="L600" s="42">
        <v>997.5955839205436</v>
      </c>
      <c r="M600" s="42">
        <v>1011.1155839205436</v>
      </c>
      <c r="N600" s="42">
        <v>1047.2455839205434</v>
      </c>
      <c r="O600" s="42">
        <v>1089.0355839205436</v>
      </c>
      <c r="P600" s="42">
        <v>1118.2455839205434</v>
      </c>
      <c r="Q600" s="42">
        <v>1142.5655839205435</v>
      </c>
      <c r="R600" s="42">
        <v>1127.8755839205435</v>
      </c>
      <c r="S600" s="42">
        <v>1107.7455839205434</v>
      </c>
      <c r="T600" s="42">
        <v>988.5755839205435</v>
      </c>
      <c r="U600" s="42">
        <v>960.9555839205435</v>
      </c>
      <c r="V600" s="42">
        <v>1121.5155839205433</v>
      </c>
      <c r="W600" s="42">
        <v>1191.0655839205435</v>
      </c>
      <c r="X600" s="42">
        <v>1080.3055839205435</v>
      </c>
      <c r="Y600" s="42">
        <v>809.9955839205436</v>
      </c>
    </row>
    <row r="601" spans="1:25" ht="15.75">
      <c r="A601" s="41">
        <f t="shared" si="15"/>
        <v>43295</v>
      </c>
      <c r="B601" s="42">
        <v>907.1755839205435</v>
      </c>
      <c r="C601" s="42">
        <v>789.2655839205436</v>
      </c>
      <c r="D601" s="42">
        <v>756.1155839205436</v>
      </c>
      <c r="E601" s="42">
        <v>734.3655839205436</v>
      </c>
      <c r="F601" s="42">
        <v>806.2555839205436</v>
      </c>
      <c r="G601" s="42">
        <v>844.4155839205436</v>
      </c>
      <c r="H601" s="42">
        <v>766.8555839205436</v>
      </c>
      <c r="I601" s="42">
        <v>883.5155839205436</v>
      </c>
      <c r="J601" s="42">
        <v>870.3855839205436</v>
      </c>
      <c r="K601" s="42">
        <v>823.6155839205436</v>
      </c>
      <c r="L601" s="42">
        <v>929.4655839205435</v>
      </c>
      <c r="M601" s="42">
        <v>974.1655839205436</v>
      </c>
      <c r="N601" s="42">
        <v>1006.0855839205435</v>
      </c>
      <c r="O601" s="42">
        <v>1049.5855839205435</v>
      </c>
      <c r="P601" s="42">
        <v>1070.5455839205435</v>
      </c>
      <c r="Q601" s="42">
        <v>1080.0255839205433</v>
      </c>
      <c r="R601" s="42">
        <v>1088.3155839205435</v>
      </c>
      <c r="S601" s="42">
        <v>1070.9255839205434</v>
      </c>
      <c r="T601" s="42">
        <v>1004.6455839205436</v>
      </c>
      <c r="U601" s="42">
        <v>977.6755839205435</v>
      </c>
      <c r="V601" s="42">
        <v>1132.0755839205435</v>
      </c>
      <c r="W601" s="42">
        <v>1146.4755839205434</v>
      </c>
      <c r="X601" s="42">
        <v>1036.6255839205435</v>
      </c>
      <c r="Y601" s="42">
        <v>824.6655839205436</v>
      </c>
    </row>
    <row r="602" spans="1:25" ht="15.75">
      <c r="A602" s="41">
        <f t="shared" si="15"/>
        <v>43296</v>
      </c>
      <c r="B602" s="42">
        <v>899.8555839205436</v>
      </c>
      <c r="C602" s="42">
        <v>785.2655839205436</v>
      </c>
      <c r="D602" s="42">
        <v>750.5055839205436</v>
      </c>
      <c r="E602" s="42">
        <v>746.4255839205435</v>
      </c>
      <c r="F602" s="42">
        <v>821.2455839205436</v>
      </c>
      <c r="G602" s="42">
        <v>851.9755839205436</v>
      </c>
      <c r="H602" s="42">
        <v>746.0155839205436</v>
      </c>
      <c r="I602" s="42">
        <v>852.6755839205435</v>
      </c>
      <c r="J602" s="42">
        <v>969.2655839205436</v>
      </c>
      <c r="K602" s="42">
        <v>791.5955839205436</v>
      </c>
      <c r="L602" s="42">
        <v>837.7655839205436</v>
      </c>
      <c r="M602" s="42">
        <v>898.9955839205436</v>
      </c>
      <c r="N602" s="42">
        <v>958.8455839205436</v>
      </c>
      <c r="O602" s="42">
        <v>1000.9155839205436</v>
      </c>
      <c r="P602" s="42">
        <v>976.9555839205435</v>
      </c>
      <c r="Q602" s="42">
        <v>984.0255839205436</v>
      </c>
      <c r="R602" s="42">
        <v>977.1655839205436</v>
      </c>
      <c r="S602" s="42">
        <v>960.1855839205435</v>
      </c>
      <c r="T602" s="42">
        <v>916.1455839205436</v>
      </c>
      <c r="U602" s="42">
        <v>922.7555839205436</v>
      </c>
      <c r="V602" s="42">
        <v>1071.8355839205435</v>
      </c>
      <c r="W602" s="42">
        <v>1152.4455839205434</v>
      </c>
      <c r="X602" s="42">
        <v>1032.1655839205434</v>
      </c>
      <c r="Y602" s="42">
        <v>819.5455839205435</v>
      </c>
    </row>
    <row r="603" spans="1:25" ht="15.75">
      <c r="A603" s="41">
        <f t="shared" si="15"/>
        <v>43297</v>
      </c>
      <c r="B603" s="42">
        <v>860.2055839205435</v>
      </c>
      <c r="C603" s="42">
        <v>755.3555839205436</v>
      </c>
      <c r="D603" s="42">
        <v>734.8955839205436</v>
      </c>
      <c r="E603" s="42">
        <v>767.8955839205436</v>
      </c>
      <c r="F603" s="42">
        <v>846.8355839205435</v>
      </c>
      <c r="G603" s="42">
        <v>883.4655839205435</v>
      </c>
      <c r="H603" s="42">
        <v>793.8855839205436</v>
      </c>
      <c r="I603" s="42">
        <v>819.9555839205435</v>
      </c>
      <c r="J603" s="42">
        <v>1026.4055839205434</v>
      </c>
      <c r="K603" s="42">
        <v>835.0655839205435</v>
      </c>
      <c r="L603" s="42">
        <v>804.9155839205436</v>
      </c>
      <c r="M603" s="42">
        <v>881.5255839205436</v>
      </c>
      <c r="N603" s="42">
        <v>954.0755839205435</v>
      </c>
      <c r="O603" s="42">
        <v>1032.3455839205435</v>
      </c>
      <c r="P603" s="42">
        <v>991.9755839205436</v>
      </c>
      <c r="Q603" s="42">
        <v>1016.7755839205436</v>
      </c>
      <c r="R603" s="42">
        <v>1004.3555839205436</v>
      </c>
      <c r="S603" s="42">
        <v>995.5555839205435</v>
      </c>
      <c r="T603" s="42">
        <v>890.8255839205435</v>
      </c>
      <c r="U603" s="42">
        <v>893.0255839205436</v>
      </c>
      <c r="V603" s="42">
        <v>1026.4555839205434</v>
      </c>
      <c r="W603" s="42">
        <v>1095.4455839205434</v>
      </c>
      <c r="X603" s="42">
        <v>944.6755839205435</v>
      </c>
      <c r="Y603" s="42">
        <v>905.6855839205435</v>
      </c>
    </row>
    <row r="604" spans="1:25" ht="15.75">
      <c r="A604" s="41">
        <f t="shared" si="15"/>
        <v>43298</v>
      </c>
      <c r="B604" s="42">
        <v>840.5855839205435</v>
      </c>
      <c r="C604" s="42">
        <v>796.5955839205436</v>
      </c>
      <c r="D604" s="42">
        <v>770.7655839205436</v>
      </c>
      <c r="E604" s="42">
        <v>753.1755839205435</v>
      </c>
      <c r="F604" s="42">
        <v>731.3855839205436</v>
      </c>
      <c r="G604" s="42">
        <v>773.6755839205435</v>
      </c>
      <c r="H604" s="42">
        <v>799.0755839205435</v>
      </c>
      <c r="I604" s="42">
        <v>949.6655839205436</v>
      </c>
      <c r="J604" s="42">
        <v>866.4355839205435</v>
      </c>
      <c r="K604" s="42">
        <v>779.9555839205435</v>
      </c>
      <c r="L604" s="42">
        <v>840.7655839205436</v>
      </c>
      <c r="M604" s="42">
        <v>852.8055839205435</v>
      </c>
      <c r="N604" s="42">
        <v>795.8455839205436</v>
      </c>
      <c r="O604" s="42">
        <v>784.2355839205436</v>
      </c>
      <c r="P604" s="42">
        <v>796.1255839205436</v>
      </c>
      <c r="Q604" s="42">
        <v>763.6355839205436</v>
      </c>
      <c r="R604" s="42">
        <v>772.1755839205435</v>
      </c>
      <c r="S604" s="42">
        <v>767.1755839205435</v>
      </c>
      <c r="T604" s="42">
        <v>761.1655839205436</v>
      </c>
      <c r="U604" s="42">
        <v>870.3055839205435</v>
      </c>
      <c r="V604" s="42">
        <v>957.4055839205436</v>
      </c>
      <c r="W604" s="42">
        <v>972.5455839205435</v>
      </c>
      <c r="X604" s="42">
        <v>838.0855839205435</v>
      </c>
      <c r="Y604" s="42">
        <v>984.5055839205436</v>
      </c>
    </row>
    <row r="605" spans="1:25" ht="15.75">
      <c r="A605" s="41">
        <f t="shared" si="15"/>
        <v>43299</v>
      </c>
      <c r="B605" s="42">
        <v>860.1055839205436</v>
      </c>
      <c r="C605" s="42">
        <v>802.3155839205435</v>
      </c>
      <c r="D605" s="42">
        <v>767.3655839205436</v>
      </c>
      <c r="E605" s="42">
        <v>749.9755839205436</v>
      </c>
      <c r="F605" s="42">
        <v>732.3355839205435</v>
      </c>
      <c r="G605" s="42">
        <v>759.5555839205435</v>
      </c>
      <c r="H605" s="42">
        <v>810.9455839205435</v>
      </c>
      <c r="I605" s="42">
        <v>922.2055839205435</v>
      </c>
      <c r="J605" s="42">
        <v>836.7455839205436</v>
      </c>
      <c r="K605" s="42">
        <v>814.3455839205436</v>
      </c>
      <c r="L605" s="42">
        <v>874.1455839205436</v>
      </c>
      <c r="M605" s="42">
        <v>883.4555839205435</v>
      </c>
      <c r="N605" s="42">
        <v>856.6455839205436</v>
      </c>
      <c r="O605" s="42">
        <v>792.7655839205436</v>
      </c>
      <c r="P605" s="42">
        <v>782.1655839205436</v>
      </c>
      <c r="Q605" s="42">
        <v>791.3155839205435</v>
      </c>
      <c r="R605" s="42">
        <v>815.7255839205436</v>
      </c>
      <c r="S605" s="42">
        <v>829.3255839205435</v>
      </c>
      <c r="T605" s="42">
        <v>835.1355839205436</v>
      </c>
      <c r="U605" s="42">
        <v>896.3555839205436</v>
      </c>
      <c r="V605" s="42">
        <v>996.7055839205435</v>
      </c>
      <c r="W605" s="42">
        <v>1010.7155839205435</v>
      </c>
      <c r="X605" s="42">
        <v>880.5555839205435</v>
      </c>
      <c r="Y605" s="42">
        <v>929.6655839205436</v>
      </c>
    </row>
    <row r="606" spans="1:25" ht="15.75">
      <c r="A606" s="41">
        <f t="shared" si="15"/>
        <v>43300</v>
      </c>
      <c r="B606" s="42">
        <v>1039.4755839205434</v>
      </c>
      <c r="C606" s="42">
        <v>805.1755839205435</v>
      </c>
      <c r="D606" s="42">
        <v>771.8255839205435</v>
      </c>
      <c r="E606" s="42">
        <v>756.2155839205435</v>
      </c>
      <c r="F606" s="42">
        <v>732.7555839205436</v>
      </c>
      <c r="G606" s="42">
        <v>767.6355839205436</v>
      </c>
      <c r="H606" s="42">
        <v>823.1655839205436</v>
      </c>
      <c r="I606" s="42">
        <v>1021.1155839205436</v>
      </c>
      <c r="J606" s="42">
        <v>856.2655839205436</v>
      </c>
      <c r="K606" s="42">
        <v>797.4655839205435</v>
      </c>
      <c r="L606" s="42">
        <v>868.6055839205436</v>
      </c>
      <c r="M606" s="42">
        <v>845.6655839205436</v>
      </c>
      <c r="N606" s="42">
        <v>878.8955839205436</v>
      </c>
      <c r="O606" s="42">
        <v>890.9855839205436</v>
      </c>
      <c r="P606" s="42">
        <v>924.3155839205435</v>
      </c>
      <c r="Q606" s="42">
        <v>886.6455839205436</v>
      </c>
      <c r="R606" s="42">
        <v>908.5355839205436</v>
      </c>
      <c r="S606" s="42">
        <v>902.2155839205435</v>
      </c>
      <c r="T606" s="42">
        <v>846.1255839205436</v>
      </c>
      <c r="U606" s="42">
        <v>919.8755839205436</v>
      </c>
      <c r="V606" s="42">
        <v>970.7055839205435</v>
      </c>
      <c r="W606" s="42">
        <v>954.8055839205435</v>
      </c>
      <c r="X606" s="42">
        <v>791.1655839205436</v>
      </c>
      <c r="Y606" s="42">
        <v>1082.9455839205434</v>
      </c>
    </row>
    <row r="607" spans="1:25" ht="15.75">
      <c r="A607" s="41">
        <f t="shared" si="15"/>
        <v>43301</v>
      </c>
      <c r="B607" s="42">
        <v>919.3755839205436</v>
      </c>
      <c r="C607" s="42">
        <v>797.1755839205435</v>
      </c>
      <c r="D607" s="42">
        <v>769.3455839205436</v>
      </c>
      <c r="E607" s="42">
        <v>751.7555839205436</v>
      </c>
      <c r="F607" s="42">
        <v>738.5855839205435</v>
      </c>
      <c r="G607" s="42">
        <v>790.4855839205436</v>
      </c>
      <c r="H607" s="42">
        <v>787.0955839205436</v>
      </c>
      <c r="I607" s="42">
        <v>877.1155839205436</v>
      </c>
      <c r="J607" s="42">
        <v>892.6055839205436</v>
      </c>
      <c r="K607" s="42">
        <v>754.9255839205435</v>
      </c>
      <c r="L607" s="42">
        <v>815.9055839205436</v>
      </c>
      <c r="M607" s="42">
        <v>828.2855839205436</v>
      </c>
      <c r="N607" s="42">
        <v>773.3155839205435</v>
      </c>
      <c r="O607" s="42">
        <v>798.6655839205436</v>
      </c>
      <c r="P607" s="42">
        <v>815.7055839205435</v>
      </c>
      <c r="Q607" s="42">
        <v>781.7155839205435</v>
      </c>
      <c r="R607" s="42">
        <v>757.5455839205435</v>
      </c>
      <c r="S607" s="42">
        <v>760.5555839205435</v>
      </c>
      <c r="T607" s="42">
        <v>766.4155839205436</v>
      </c>
      <c r="U607" s="42">
        <v>845.9355839205435</v>
      </c>
      <c r="V607" s="42">
        <v>921.9255839205435</v>
      </c>
      <c r="W607" s="42">
        <v>933.3455839205436</v>
      </c>
      <c r="X607" s="42">
        <v>791.3955839205436</v>
      </c>
      <c r="Y607" s="42">
        <v>1040.6855839205434</v>
      </c>
    </row>
    <row r="608" spans="1:25" ht="15.75">
      <c r="A608" s="41">
        <f t="shared" si="15"/>
        <v>43302</v>
      </c>
      <c r="B608" s="42">
        <v>925.4355839205435</v>
      </c>
      <c r="C608" s="42">
        <v>821.0955839205436</v>
      </c>
      <c r="D608" s="42">
        <v>760.0855839205435</v>
      </c>
      <c r="E608" s="42">
        <v>737.4155839205436</v>
      </c>
      <c r="F608" s="42">
        <v>792.1655839205436</v>
      </c>
      <c r="G608" s="42">
        <v>849.9555839205435</v>
      </c>
      <c r="H608" s="42">
        <v>753.6055839205436</v>
      </c>
      <c r="I608" s="42">
        <v>862.7955839205435</v>
      </c>
      <c r="J608" s="42">
        <v>977.9555839205435</v>
      </c>
      <c r="K608" s="42">
        <v>825.0155839205436</v>
      </c>
      <c r="L608" s="42">
        <v>760.2655839205436</v>
      </c>
      <c r="M608" s="42">
        <v>785.1355839205436</v>
      </c>
      <c r="N608" s="42">
        <v>768.4955839205436</v>
      </c>
      <c r="O608" s="42">
        <v>780.6755839205435</v>
      </c>
      <c r="P608" s="42">
        <v>797.3455839205436</v>
      </c>
      <c r="Q608" s="42">
        <v>766.3555839205436</v>
      </c>
      <c r="R608" s="42">
        <v>791.4455839205435</v>
      </c>
      <c r="S608" s="42">
        <v>783.0055839205436</v>
      </c>
      <c r="T608" s="42">
        <v>777.7755839205436</v>
      </c>
      <c r="U608" s="42">
        <v>879.8655839205436</v>
      </c>
      <c r="V608" s="42">
        <v>1011.3955839205436</v>
      </c>
      <c r="W608" s="42">
        <v>1030.3355839205435</v>
      </c>
      <c r="X608" s="42">
        <v>869.2155839205435</v>
      </c>
      <c r="Y608" s="42">
        <v>952.8855839205436</v>
      </c>
    </row>
    <row r="609" spans="1:25" ht="15.75">
      <c r="A609" s="41">
        <f t="shared" si="15"/>
        <v>43303</v>
      </c>
      <c r="B609" s="42">
        <v>959.7255839205436</v>
      </c>
      <c r="C609" s="42">
        <v>817.5555839205435</v>
      </c>
      <c r="D609" s="42">
        <v>770.0355839205436</v>
      </c>
      <c r="E609" s="42">
        <v>745.0855839205435</v>
      </c>
      <c r="F609" s="42">
        <v>774.5955839205436</v>
      </c>
      <c r="G609" s="42">
        <v>833.7655839205436</v>
      </c>
      <c r="H609" s="42">
        <v>747.8055839205435</v>
      </c>
      <c r="I609" s="42">
        <v>852.9955839205436</v>
      </c>
      <c r="J609" s="42">
        <v>942.1655839205436</v>
      </c>
      <c r="K609" s="42">
        <v>799.8055839205435</v>
      </c>
      <c r="L609" s="42">
        <v>799.3855839205436</v>
      </c>
      <c r="M609" s="42">
        <v>821.7555839205436</v>
      </c>
      <c r="N609" s="42">
        <v>789.9955839205436</v>
      </c>
      <c r="O609" s="42">
        <v>772.0055839205436</v>
      </c>
      <c r="P609" s="42">
        <v>776.2655839205436</v>
      </c>
      <c r="Q609" s="42">
        <v>802.3155839205435</v>
      </c>
      <c r="R609" s="42">
        <v>848.7655839205436</v>
      </c>
      <c r="S609" s="42">
        <v>830.5555839205435</v>
      </c>
      <c r="T609" s="42">
        <v>822.7555839205436</v>
      </c>
      <c r="U609" s="42">
        <v>929.8955839205436</v>
      </c>
      <c r="V609" s="42">
        <v>1083.6855839205434</v>
      </c>
      <c r="W609" s="42">
        <v>1092.3055839205435</v>
      </c>
      <c r="X609" s="42">
        <v>947.4355839205435</v>
      </c>
      <c r="Y609" s="42">
        <v>924.6955839205435</v>
      </c>
    </row>
    <row r="610" spans="1:25" ht="15.75">
      <c r="A610" s="41">
        <f t="shared" si="15"/>
        <v>43304</v>
      </c>
      <c r="B610" s="42">
        <v>930.4455839205435</v>
      </c>
      <c r="C610" s="42">
        <v>804.6655839205436</v>
      </c>
      <c r="D610" s="42">
        <v>763.7655839205436</v>
      </c>
      <c r="E610" s="42">
        <v>737.4355839205435</v>
      </c>
      <c r="F610" s="42">
        <v>794.7855839205436</v>
      </c>
      <c r="G610" s="42">
        <v>850.6855839205435</v>
      </c>
      <c r="H610" s="42">
        <v>755.4355839205435</v>
      </c>
      <c r="I610" s="42">
        <v>955.3755839205436</v>
      </c>
      <c r="J610" s="42">
        <v>979.6255839205436</v>
      </c>
      <c r="K610" s="42">
        <v>825.0055839205436</v>
      </c>
      <c r="L610" s="42">
        <v>777.9355839205435</v>
      </c>
      <c r="M610" s="42">
        <v>804.5655839205435</v>
      </c>
      <c r="N610" s="42">
        <v>767.7555839205436</v>
      </c>
      <c r="O610" s="42">
        <v>781.1655839205436</v>
      </c>
      <c r="P610" s="42">
        <v>796.6355839205436</v>
      </c>
      <c r="Q610" s="42">
        <v>773.3555839205436</v>
      </c>
      <c r="R610" s="42">
        <v>814.7055839205435</v>
      </c>
      <c r="S610" s="42">
        <v>802.7655839205436</v>
      </c>
      <c r="T610" s="42">
        <v>781.9155839205436</v>
      </c>
      <c r="U610" s="42">
        <v>892.3255839205435</v>
      </c>
      <c r="V610" s="42">
        <v>1030.0855839205435</v>
      </c>
      <c r="W610" s="42">
        <v>1054.1155839205435</v>
      </c>
      <c r="X610" s="42">
        <v>886.0455839205435</v>
      </c>
      <c r="Y610" s="42">
        <v>985.3655839205436</v>
      </c>
    </row>
    <row r="611" spans="1:25" ht="15.75">
      <c r="A611" s="41">
        <f t="shared" si="15"/>
        <v>43305</v>
      </c>
      <c r="B611" s="42">
        <v>858.1155839205436</v>
      </c>
      <c r="C611" s="42">
        <v>787.5255839205436</v>
      </c>
      <c r="D611" s="42">
        <v>751.0655839205435</v>
      </c>
      <c r="E611" s="42">
        <v>734.5655839205435</v>
      </c>
      <c r="F611" s="42">
        <v>793.1155839205436</v>
      </c>
      <c r="G611" s="42">
        <v>849.3355839205435</v>
      </c>
      <c r="H611" s="42">
        <v>753.0355839205436</v>
      </c>
      <c r="I611" s="42">
        <v>881.9255839205435</v>
      </c>
      <c r="J611" s="42">
        <v>975.8155839205435</v>
      </c>
      <c r="K611" s="42">
        <v>821.1855839205435</v>
      </c>
      <c r="L611" s="42">
        <v>768.2555839205436</v>
      </c>
      <c r="M611" s="42">
        <v>790.0455839205435</v>
      </c>
      <c r="N611" s="42">
        <v>761.8855839205436</v>
      </c>
      <c r="O611" s="42">
        <v>776.2555839205436</v>
      </c>
      <c r="P611" s="42">
        <v>792.2255839205436</v>
      </c>
      <c r="Q611" s="42">
        <v>764.8455839205436</v>
      </c>
      <c r="R611" s="42">
        <v>804.1955839205435</v>
      </c>
      <c r="S611" s="42">
        <v>793.7055839205435</v>
      </c>
      <c r="T611" s="42">
        <v>778.3355839205435</v>
      </c>
      <c r="U611" s="42">
        <v>886.6155839205436</v>
      </c>
      <c r="V611" s="42">
        <v>1012.7555839205436</v>
      </c>
      <c r="W611" s="42">
        <v>1039.8755839205435</v>
      </c>
      <c r="X611" s="42">
        <v>874.9555839205435</v>
      </c>
      <c r="Y611" s="42">
        <v>952.5455839205435</v>
      </c>
    </row>
    <row r="612" spans="1:25" ht="15.75">
      <c r="A612" s="41">
        <f t="shared" si="15"/>
        <v>43306</v>
      </c>
      <c r="B612" s="42">
        <v>883.7755839205436</v>
      </c>
      <c r="C612" s="42">
        <v>763.5355839205436</v>
      </c>
      <c r="D612" s="42">
        <v>741.2155839205435</v>
      </c>
      <c r="E612" s="42">
        <v>730.3955839205436</v>
      </c>
      <c r="F612" s="42">
        <v>778.2555839205436</v>
      </c>
      <c r="G612" s="42">
        <v>843.0555839205435</v>
      </c>
      <c r="H612" s="42">
        <v>773.5055839205436</v>
      </c>
      <c r="I612" s="42">
        <v>987.8655839205436</v>
      </c>
      <c r="J612" s="42">
        <v>858.3155839205435</v>
      </c>
      <c r="K612" s="42">
        <v>843.0655839205435</v>
      </c>
      <c r="L612" s="42">
        <v>975.0255839205436</v>
      </c>
      <c r="M612" s="42">
        <v>1037.0755839205435</v>
      </c>
      <c r="N612" s="42">
        <v>1089.0955839205435</v>
      </c>
      <c r="O612" s="42">
        <v>1163.7255839205434</v>
      </c>
      <c r="P612" s="42">
        <v>1272.7055839205434</v>
      </c>
      <c r="Q612" s="42">
        <v>1255.9755839205434</v>
      </c>
      <c r="R612" s="42">
        <v>1248.1455839205435</v>
      </c>
      <c r="S612" s="42">
        <v>1104.5855839205435</v>
      </c>
      <c r="T612" s="42">
        <v>1059.1255839205435</v>
      </c>
      <c r="U612" s="42">
        <v>1106.5055839205434</v>
      </c>
      <c r="V612" s="42">
        <v>1246.2055839205434</v>
      </c>
      <c r="W612" s="42">
        <v>1239.4755839205434</v>
      </c>
      <c r="X612" s="42">
        <v>1093.0555839205435</v>
      </c>
      <c r="Y612" s="42">
        <v>822.0555839205435</v>
      </c>
    </row>
    <row r="613" spans="1:25" ht="15.75">
      <c r="A613" s="41">
        <f t="shared" si="15"/>
        <v>43307</v>
      </c>
      <c r="B613" s="42">
        <v>835.8555839205436</v>
      </c>
      <c r="C613" s="42">
        <v>734.8155839205435</v>
      </c>
      <c r="D613" s="42">
        <v>763.4155839205436</v>
      </c>
      <c r="E613" s="42">
        <v>808.2355839205436</v>
      </c>
      <c r="F613" s="42">
        <v>890.3155839205435</v>
      </c>
      <c r="G613" s="42">
        <v>934.8555839205436</v>
      </c>
      <c r="H613" s="42">
        <v>950.1155839205436</v>
      </c>
      <c r="I613" s="42">
        <v>807.8455839205436</v>
      </c>
      <c r="J613" s="42">
        <v>1171.9155839205434</v>
      </c>
      <c r="K613" s="42">
        <v>1044.8255839205435</v>
      </c>
      <c r="L613" s="42">
        <v>976.8455839205436</v>
      </c>
      <c r="M613" s="42">
        <v>940.4155839205436</v>
      </c>
      <c r="N613" s="42">
        <v>924.8855839205436</v>
      </c>
      <c r="O613" s="42">
        <v>895.9355839205435</v>
      </c>
      <c r="P613" s="42">
        <v>899.9355839205435</v>
      </c>
      <c r="Q613" s="42">
        <v>901.5355839205436</v>
      </c>
      <c r="R613" s="42">
        <v>872.0455839205435</v>
      </c>
      <c r="S613" s="42">
        <v>836.1555839205436</v>
      </c>
      <c r="T613" s="42">
        <v>880.6355839205436</v>
      </c>
      <c r="U613" s="42">
        <v>808.1555839205436</v>
      </c>
      <c r="V613" s="42">
        <v>835.5855839205435</v>
      </c>
      <c r="W613" s="42">
        <v>836.1255839205436</v>
      </c>
      <c r="X613" s="42">
        <v>957.2355839205436</v>
      </c>
      <c r="Y613" s="42">
        <v>1429.3655839205435</v>
      </c>
    </row>
    <row r="614" spans="1:25" ht="15.75">
      <c r="A614" s="41">
        <f t="shared" si="15"/>
        <v>43308</v>
      </c>
      <c r="B614" s="42">
        <v>955.5955839205436</v>
      </c>
      <c r="C614" s="42">
        <v>813.5455839205435</v>
      </c>
      <c r="D614" s="42">
        <v>776.1455839205436</v>
      </c>
      <c r="E614" s="42">
        <v>757.5955839205436</v>
      </c>
      <c r="F614" s="42">
        <v>736.6355839205436</v>
      </c>
      <c r="G614" s="42">
        <v>755.0555839205435</v>
      </c>
      <c r="H614" s="42">
        <v>830.8655839205436</v>
      </c>
      <c r="I614" s="42">
        <v>1090.1155839205435</v>
      </c>
      <c r="J614" s="42">
        <v>798.4555839205435</v>
      </c>
      <c r="K614" s="42">
        <v>883.2555839205436</v>
      </c>
      <c r="L614" s="42">
        <v>1038.9955839205434</v>
      </c>
      <c r="M614" s="42">
        <v>1142.6455839205435</v>
      </c>
      <c r="N614" s="42">
        <v>1206.5455839205435</v>
      </c>
      <c r="O614" s="42">
        <v>1263.5055839205434</v>
      </c>
      <c r="P614" s="42">
        <v>1237.9955839205434</v>
      </c>
      <c r="Q614" s="42">
        <v>1192.4655839205434</v>
      </c>
      <c r="R614" s="42">
        <v>1189.2555839205434</v>
      </c>
      <c r="S614" s="42">
        <v>1121.3755839205435</v>
      </c>
      <c r="T614" s="42">
        <v>1047.1455839205435</v>
      </c>
      <c r="U614" s="42">
        <v>1071.5055839205434</v>
      </c>
      <c r="V614" s="42">
        <v>1228.9155839205434</v>
      </c>
      <c r="W614" s="42">
        <v>1270.3455839205435</v>
      </c>
      <c r="X614" s="42">
        <v>1160.5355839205436</v>
      </c>
      <c r="Y614" s="42">
        <v>913.7155839205435</v>
      </c>
    </row>
    <row r="615" spans="1:25" ht="15.75">
      <c r="A615" s="41">
        <f t="shared" si="15"/>
        <v>43309</v>
      </c>
      <c r="B615" s="42">
        <v>989.5455839205435</v>
      </c>
      <c r="C615" s="42">
        <v>848.6555839205436</v>
      </c>
      <c r="D615" s="42">
        <v>772.7655839205436</v>
      </c>
      <c r="E615" s="42">
        <v>747.4755839205436</v>
      </c>
      <c r="F615" s="42">
        <v>746.5755839205435</v>
      </c>
      <c r="G615" s="42">
        <v>800.9255839205435</v>
      </c>
      <c r="H615" s="42">
        <v>802.9355839205435</v>
      </c>
      <c r="I615" s="42">
        <v>1017.8155839205435</v>
      </c>
      <c r="J615" s="42">
        <v>835.8655839205436</v>
      </c>
      <c r="K615" s="42">
        <v>859.4755839205436</v>
      </c>
      <c r="L615" s="42">
        <v>992.7955839205435</v>
      </c>
      <c r="M615" s="42">
        <v>1030.2955839205435</v>
      </c>
      <c r="N615" s="42">
        <v>1088.7355839205434</v>
      </c>
      <c r="O615" s="42">
        <v>1144.6655839205434</v>
      </c>
      <c r="P615" s="42">
        <v>1164.1455839205435</v>
      </c>
      <c r="Q615" s="42">
        <v>1151.3855839205435</v>
      </c>
      <c r="R615" s="42">
        <v>1160.8555839205435</v>
      </c>
      <c r="S615" s="42">
        <v>1155.7355839205434</v>
      </c>
      <c r="T615" s="42">
        <v>1114.4355839205434</v>
      </c>
      <c r="U615" s="42">
        <v>1171.7955839205435</v>
      </c>
      <c r="V615" s="42">
        <v>1310.2255839205434</v>
      </c>
      <c r="W615" s="42">
        <v>1292.8855839205435</v>
      </c>
      <c r="X615" s="42">
        <v>1216.3155839205435</v>
      </c>
      <c r="Y615" s="42">
        <v>956.0755839205435</v>
      </c>
    </row>
    <row r="616" spans="1:25" ht="15.75">
      <c r="A616" s="41">
        <f t="shared" si="15"/>
        <v>43310</v>
      </c>
      <c r="B616" s="42">
        <v>1031.7255839205436</v>
      </c>
      <c r="C616" s="42">
        <v>894.7855839205436</v>
      </c>
      <c r="D616" s="42">
        <v>793.1155839205436</v>
      </c>
      <c r="E616" s="42">
        <v>762.5855839205435</v>
      </c>
      <c r="F616" s="42">
        <v>737.3255839205435</v>
      </c>
      <c r="G616" s="42">
        <v>769.8455839205436</v>
      </c>
      <c r="H616" s="42">
        <v>819.8955839205436</v>
      </c>
      <c r="I616" s="42">
        <v>909.8755839205436</v>
      </c>
      <c r="J616" s="42">
        <v>786.1055839205436</v>
      </c>
      <c r="K616" s="42">
        <v>954.6055839205436</v>
      </c>
      <c r="L616" s="42">
        <v>1083.2355839205434</v>
      </c>
      <c r="M616" s="42">
        <v>1139.1555839205434</v>
      </c>
      <c r="N616" s="42">
        <v>1173.1555839205434</v>
      </c>
      <c r="O616" s="42">
        <v>1200.9455839205434</v>
      </c>
      <c r="P616" s="42">
        <v>1195.5355839205436</v>
      </c>
      <c r="Q616" s="42">
        <v>1194.5055839205434</v>
      </c>
      <c r="R616" s="42">
        <v>1217.1055839205435</v>
      </c>
      <c r="S616" s="42">
        <v>1195.0955839205435</v>
      </c>
      <c r="T616" s="42">
        <v>1150.0855839205435</v>
      </c>
      <c r="U616" s="42">
        <v>1197.5155839205433</v>
      </c>
      <c r="V616" s="42">
        <v>1322.4655839205434</v>
      </c>
      <c r="W616" s="42">
        <v>1319.6255839205435</v>
      </c>
      <c r="X616" s="42">
        <v>1233.0855839205435</v>
      </c>
      <c r="Y616" s="42">
        <v>1054.5755839205435</v>
      </c>
    </row>
    <row r="617" spans="1:25" ht="15.75">
      <c r="A617" s="41">
        <f t="shared" si="15"/>
        <v>43311</v>
      </c>
      <c r="B617" s="42">
        <v>869.3355839205435</v>
      </c>
      <c r="C617" s="42">
        <v>797.7955839205435</v>
      </c>
      <c r="D617" s="42">
        <v>763.7055839205435</v>
      </c>
      <c r="E617" s="42">
        <v>755.5555839205435</v>
      </c>
      <c r="F617" s="42">
        <v>735.2255839205436</v>
      </c>
      <c r="G617" s="42">
        <v>764.1055839205436</v>
      </c>
      <c r="H617" s="42">
        <v>820.4455839205435</v>
      </c>
      <c r="I617" s="42">
        <v>1017.7155839205435</v>
      </c>
      <c r="J617" s="42">
        <v>789.8355839205435</v>
      </c>
      <c r="K617" s="42">
        <v>982.2855839205436</v>
      </c>
      <c r="L617" s="42">
        <v>1112.9755839205434</v>
      </c>
      <c r="M617" s="42">
        <v>1175.1555839205434</v>
      </c>
      <c r="N617" s="42">
        <v>1210.4955839205434</v>
      </c>
      <c r="O617" s="42">
        <v>1243.1355839205435</v>
      </c>
      <c r="P617" s="42">
        <v>1240.4955839205434</v>
      </c>
      <c r="Q617" s="42">
        <v>1244.3755839205435</v>
      </c>
      <c r="R617" s="42">
        <v>1253.7755839205433</v>
      </c>
      <c r="S617" s="42">
        <v>1233.9655839205434</v>
      </c>
      <c r="T617" s="42">
        <v>1183.4055839205434</v>
      </c>
      <c r="U617" s="42">
        <v>1183.5655839205435</v>
      </c>
      <c r="V617" s="42">
        <v>1350.0855839205435</v>
      </c>
      <c r="W617" s="42">
        <v>1350.1555839205434</v>
      </c>
      <c r="X617" s="42">
        <v>1251.8955839205435</v>
      </c>
      <c r="Y617" s="42">
        <v>978.1255839205436</v>
      </c>
    </row>
    <row r="618" spans="1:25" ht="15.75">
      <c r="A618" s="41">
        <f t="shared" si="15"/>
        <v>43312</v>
      </c>
      <c r="B618" s="42">
        <v>811.1855839205435</v>
      </c>
      <c r="C618" s="42">
        <v>777.6755839205435</v>
      </c>
      <c r="D618" s="42">
        <v>760.0955839205436</v>
      </c>
      <c r="E618" s="42">
        <v>741.5355839205436</v>
      </c>
      <c r="F618" s="42">
        <v>730.1955839205435</v>
      </c>
      <c r="G618" s="42">
        <v>767.0955839205436</v>
      </c>
      <c r="H618" s="42">
        <v>799.7255839205436</v>
      </c>
      <c r="I618" s="42">
        <v>966.2855839205436</v>
      </c>
      <c r="J618" s="42">
        <v>797.8055839205435</v>
      </c>
      <c r="K618" s="42">
        <v>948.7655839205436</v>
      </c>
      <c r="L618" s="42">
        <v>1111.0255839205433</v>
      </c>
      <c r="M618" s="42">
        <v>1177.4655839205434</v>
      </c>
      <c r="N618" s="42">
        <v>1212.1155839205435</v>
      </c>
      <c r="O618" s="42">
        <v>1248.9455839205434</v>
      </c>
      <c r="P618" s="42">
        <v>1311.1355839205435</v>
      </c>
      <c r="Q618" s="42">
        <v>1395.8555839205435</v>
      </c>
      <c r="R618" s="42">
        <v>1292.2555839205434</v>
      </c>
      <c r="S618" s="42">
        <v>1236.9855839205434</v>
      </c>
      <c r="T618" s="42">
        <v>1189.6755839205434</v>
      </c>
      <c r="U618" s="42">
        <v>1207.0155839205433</v>
      </c>
      <c r="V618" s="42">
        <v>1360.8755839205435</v>
      </c>
      <c r="W618" s="42">
        <v>1355.2755839205433</v>
      </c>
      <c r="X618" s="42">
        <v>1234.7655839205433</v>
      </c>
      <c r="Y618" s="42">
        <v>995.3355839205435</v>
      </c>
    </row>
    <row r="619" spans="1:16" ht="18.75">
      <c r="A619" s="37" t="s">
        <v>111</v>
      </c>
      <c r="P619" s="43">
        <f>'Третья ценовая категория'!P619</f>
        <v>372389.72</v>
      </c>
    </row>
    <row r="621" spans="1:25" ht="15" customHeight="1">
      <c r="A621" s="46" t="s">
        <v>119</v>
      </c>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row>
    <row r="622" spans="1:25" ht="15" customHeight="1">
      <c r="A622" s="108" t="s">
        <v>17</v>
      </c>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row>
    <row r="623" spans="1:25" ht="15" customHeight="1">
      <c r="A623" s="110" t="s">
        <v>79</v>
      </c>
      <c r="B623" s="110"/>
      <c r="C623" s="110"/>
      <c r="D623" s="110"/>
      <c r="E623" s="110"/>
      <c r="F623" s="110"/>
      <c r="G623" s="111" t="s">
        <v>120</v>
      </c>
      <c r="H623" s="111"/>
      <c r="I623" s="111"/>
      <c r="J623" s="111"/>
      <c r="K623" s="111"/>
      <c r="L623" s="111"/>
      <c r="M623" s="111" t="s">
        <v>121</v>
      </c>
      <c r="N623" s="111"/>
      <c r="O623" s="111"/>
      <c r="P623" s="111"/>
      <c r="Q623" s="111"/>
      <c r="R623" s="111"/>
      <c r="S623" s="112" t="s">
        <v>110</v>
      </c>
      <c r="T623" s="113"/>
      <c r="U623" s="113"/>
      <c r="V623" s="113"/>
      <c r="W623" s="113"/>
      <c r="X623" s="113"/>
      <c r="Y623" s="114"/>
    </row>
    <row r="624" spans="1:25" ht="15" customHeight="1">
      <c r="A624" s="104">
        <f>'[2]расчет цен'!$H$39*1000</f>
        <v>1147028.6</v>
      </c>
      <c r="B624" s="104"/>
      <c r="C624" s="104"/>
      <c r="D624" s="104"/>
      <c r="E624" s="104"/>
      <c r="F624" s="104"/>
      <c r="G624" s="104">
        <f>'[2]расчет цен'!$H$42*1000</f>
        <v>1459071.16</v>
      </c>
      <c r="H624" s="104"/>
      <c r="I624" s="104"/>
      <c r="J624" s="104"/>
      <c r="K624" s="104"/>
      <c r="L624" s="104"/>
      <c r="M624" s="104">
        <f>'[2]расчет цен'!$H$45*1000</f>
        <v>1293078.11</v>
      </c>
      <c r="N624" s="104"/>
      <c r="O624" s="104"/>
      <c r="P624" s="104"/>
      <c r="Q624" s="104"/>
      <c r="R624" s="104"/>
      <c r="S624" s="105">
        <f>'[2]расчет цен'!$H$48*1000</f>
        <v>1152934.24</v>
      </c>
      <c r="T624" s="106"/>
      <c r="U624" s="106"/>
      <c r="V624" s="106"/>
      <c r="W624" s="106"/>
      <c r="X624" s="106"/>
      <c r="Y624" s="107"/>
    </row>
    <row r="626" spans="1:25" ht="18.75">
      <c r="A626" s="46" t="s">
        <v>122</v>
      </c>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row>
    <row r="627" spans="1:25" ht="18.75">
      <c r="A627" s="108" t="s">
        <v>17</v>
      </c>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row>
    <row r="628" spans="1:25" ht="18.75">
      <c r="A628" s="110" t="s">
        <v>79</v>
      </c>
      <c r="B628" s="110"/>
      <c r="C628" s="110"/>
      <c r="D628" s="110"/>
      <c r="E628" s="110"/>
      <c r="F628" s="110"/>
      <c r="G628" s="111" t="s">
        <v>120</v>
      </c>
      <c r="H628" s="111"/>
      <c r="I628" s="111"/>
      <c r="J628" s="111"/>
      <c r="K628" s="111"/>
      <c r="L628" s="111"/>
      <c r="M628" s="111" t="s">
        <v>121</v>
      </c>
      <c r="N628" s="111"/>
      <c r="O628" s="111"/>
      <c r="P628" s="111"/>
      <c r="Q628" s="111"/>
      <c r="R628" s="111"/>
      <c r="S628" s="112" t="s">
        <v>110</v>
      </c>
      <c r="T628" s="113"/>
      <c r="U628" s="113"/>
      <c r="V628" s="113"/>
      <c r="W628" s="113"/>
      <c r="X628" s="113"/>
      <c r="Y628" s="114"/>
    </row>
    <row r="629" spans="1:25" ht="18.75">
      <c r="A629" s="104">
        <f>'[2]расчет цен'!$H$40*1000</f>
        <v>44.26</v>
      </c>
      <c r="B629" s="104"/>
      <c r="C629" s="104"/>
      <c r="D629" s="104"/>
      <c r="E629" s="104"/>
      <c r="F629" s="104"/>
      <c r="G629" s="104">
        <f>'[2]расчет цен'!$H$43*1000</f>
        <v>84.61</v>
      </c>
      <c r="H629" s="104"/>
      <c r="I629" s="104"/>
      <c r="J629" s="104"/>
      <c r="K629" s="104"/>
      <c r="L629" s="104"/>
      <c r="M629" s="104">
        <f>'[2]расчет цен'!$H$46*1000</f>
        <v>80.44</v>
      </c>
      <c r="N629" s="104"/>
      <c r="O629" s="104"/>
      <c r="P629" s="104"/>
      <c r="Q629" s="104"/>
      <c r="R629" s="104"/>
      <c r="S629" s="105">
        <f>'[2]расчет цен'!$H$49*1000</f>
        <v>379.48</v>
      </c>
      <c r="T629" s="106"/>
      <c r="U629" s="106"/>
      <c r="V629" s="106"/>
      <c r="W629" s="106"/>
      <c r="X629" s="106"/>
      <c r="Y629" s="107"/>
    </row>
  </sheetData>
  <sheetProtection password="CA6C" sheet="1" formatCells="0" formatColumns="0" formatRows="0" insertColumns="0" insertRows="0" insertHyperlinks="0" deleteColumns="0" deleteRows="0" sort="0" autoFilter="0" pivotTables="0"/>
  <mergeCells count="441">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X400:X401"/>
    <mergeCell ref="Y400:Y401"/>
    <mergeCell ref="A435:A438"/>
    <mergeCell ref="B435:Y436"/>
    <mergeCell ref="B437:B438"/>
    <mergeCell ref="C437:C438"/>
    <mergeCell ref="D437:D438"/>
    <mergeCell ref="E437:E438"/>
    <mergeCell ref="F437:F438"/>
    <mergeCell ref="G437:G438"/>
    <mergeCell ref="R400:R401"/>
    <mergeCell ref="S400:S401"/>
    <mergeCell ref="T400:T401"/>
    <mergeCell ref="U400:U401"/>
    <mergeCell ref="V400:V401"/>
    <mergeCell ref="W400:W401"/>
    <mergeCell ref="L400:L401"/>
    <mergeCell ref="M400:M401"/>
    <mergeCell ref="N400:N401"/>
    <mergeCell ref="O400:O401"/>
    <mergeCell ref="P400:P401"/>
    <mergeCell ref="Q400:Q401"/>
    <mergeCell ref="F400:F401"/>
    <mergeCell ref="G400:G401"/>
    <mergeCell ref="H400:H401"/>
    <mergeCell ref="I400:I401"/>
    <mergeCell ref="J400:J401"/>
    <mergeCell ref="K400:K401"/>
    <mergeCell ref="V363:V364"/>
    <mergeCell ref="W363:W364"/>
    <mergeCell ref="X363:X364"/>
    <mergeCell ref="Y363:Y364"/>
    <mergeCell ref="A398:A401"/>
    <mergeCell ref="B398:Y399"/>
    <mergeCell ref="B400:B401"/>
    <mergeCell ref="C400:C401"/>
    <mergeCell ref="D400:D401"/>
    <mergeCell ref="E400:E401"/>
    <mergeCell ref="P363:P364"/>
    <mergeCell ref="Q363:Q364"/>
    <mergeCell ref="R363:R364"/>
    <mergeCell ref="S363:S364"/>
    <mergeCell ref="T363:T364"/>
    <mergeCell ref="U363:U364"/>
    <mergeCell ref="J363:J364"/>
    <mergeCell ref="K363:K364"/>
    <mergeCell ref="L363:L364"/>
    <mergeCell ref="M363:M364"/>
    <mergeCell ref="N363:N364"/>
    <mergeCell ref="O363:O364"/>
    <mergeCell ref="A361:A364"/>
    <mergeCell ref="B361:Y362"/>
    <mergeCell ref="B363:B364"/>
    <mergeCell ref="C363:C364"/>
    <mergeCell ref="D363:D364"/>
    <mergeCell ref="E363:E364"/>
    <mergeCell ref="F363:F364"/>
    <mergeCell ref="G363:G364"/>
    <mergeCell ref="H363:H364"/>
    <mergeCell ref="I363:I364"/>
    <mergeCell ref="T326:T327"/>
    <mergeCell ref="U326:U327"/>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X288:X289"/>
    <mergeCell ref="Y288:Y289"/>
    <mergeCell ref="A324:A327"/>
    <mergeCell ref="B324:Y325"/>
    <mergeCell ref="B326:B327"/>
    <mergeCell ref="C326:C327"/>
    <mergeCell ref="D326:D327"/>
    <mergeCell ref="E326:E327"/>
    <mergeCell ref="F326:F327"/>
    <mergeCell ref="G326:G327"/>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473:A476"/>
    <mergeCell ref="B473:Y474"/>
    <mergeCell ref="B475:B476"/>
    <mergeCell ref="C475:C476"/>
    <mergeCell ref="D475:D476"/>
    <mergeCell ref="E475:E476"/>
    <mergeCell ref="F475:F476"/>
    <mergeCell ref="G475:G476"/>
    <mergeCell ref="H475:H476"/>
    <mergeCell ref="I475:I476"/>
    <mergeCell ref="J475:J476"/>
    <mergeCell ref="K475:K476"/>
    <mergeCell ref="L475:L476"/>
    <mergeCell ref="M475:M476"/>
    <mergeCell ref="N475:N476"/>
    <mergeCell ref="O475:O476"/>
    <mergeCell ref="P475:P476"/>
    <mergeCell ref="Q475:Q476"/>
    <mergeCell ref="R475:R476"/>
    <mergeCell ref="S475:S476"/>
    <mergeCell ref="T475:T476"/>
    <mergeCell ref="U475:U476"/>
    <mergeCell ref="V475:V476"/>
    <mergeCell ref="W475:W476"/>
    <mergeCell ref="X475:X476"/>
    <mergeCell ref="Y475:Y476"/>
    <mergeCell ref="A510:A513"/>
    <mergeCell ref="B510:Y511"/>
    <mergeCell ref="B512:B513"/>
    <mergeCell ref="C512:C513"/>
    <mergeCell ref="D512:D513"/>
    <mergeCell ref="E512:E513"/>
    <mergeCell ref="F512:F513"/>
    <mergeCell ref="G512:G513"/>
    <mergeCell ref="H512:H513"/>
    <mergeCell ref="I512:I513"/>
    <mergeCell ref="J512:J513"/>
    <mergeCell ref="K512:K513"/>
    <mergeCell ref="L512:L513"/>
    <mergeCell ref="M512:M513"/>
    <mergeCell ref="N512:N513"/>
    <mergeCell ref="O512:O513"/>
    <mergeCell ref="P512:P513"/>
    <mergeCell ref="A547:A550"/>
    <mergeCell ref="B547:Y548"/>
    <mergeCell ref="B549:B550"/>
    <mergeCell ref="C549:C550"/>
    <mergeCell ref="D549:D550"/>
    <mergeCell ref="E549:E550"/>
    <mergeCell ref="F549:F550"/>
    <mergeCell ref="J549:J550"/>
    <mergeCell ref="K549:K550"/>
    <mergeCell ref="L549:L550"/>
    <mergeCell ref="W512:W513"/>
    <mergeCell ref="X512:X513"/>
    <mergeCell ref="Y512:Y513"/>
    <mergeCell ref="Q512:Q513"/>
    <mergeCell ref="R512:R513"/>
    <mergeCell ref="S512:S513"/>
    <mergeCell ref="T512:T513"/>
    <mergeCell ref="U512:U513"/>
    <mergeCell ref="V512:V513"/>
    <mergeCell ref="U549:U550"/>
    <mergeCell ref="V549:V550"/>
    <mergeCell ref="W549:W550"/>
    <mergeCell ref="X549:X550"/>
    <mergeCell ref="S629:Y629"/>
    <mergeCell ref="M549:M550"/>
    <mergeCell ref="N549:N550"/>
    <mergeCell ref="O549:O550"/>
    <mergeCell ref="P549:P550"/>
    <mergeCell ref="Q549:Q550"/>
    <mergeCell ref="E586:E587"/>
    <mergeCell ref="F586:F587"/>
    <mergeCell ref="G586:G587"/>
    <mergeCell ref="H586:H587"/>
    <mergeCell ref="S549:S550"/>
    <mergeCell ref="T549:T550"/>
    <mergeCell ref="R549:R550"/>
    <mergeCell ref="G549:G550"/>
    <mergeCell ref="H549:H550"/>
    <mergeCell ref="I549:I550"/>
    <mergeCell ref="N586:N587"/>
    <mergeCell ref="A629:F629"/>
    <mergeCell ref="G629:L629"/>
    <mergeCell ref="M629:R629"/>
    <mergeCell ref="Y549:Y550"/>
    <mergeCell ref="A584:A587"/>
    <mergeCell ref="B584:Y585"/>
    <mergeCell ref="B586:B587"/>
    <mergeCell ref="C586:C587"/>
    <mergeCell ref="D586:D587"/>
    <mergeCell ref="A627:Y627"/>
    <mergeCell ref="A628:F628"/>
    <mergeCell ref="G628:L628"/>
    <mergeCell ref="M628:R628"/>
    <mergeCell ref="S628:Y628"/>
    <mergeCell ref="I586:I587"/>
    <mergeCell ref="J586:J587"/>
    <mergeCell ref="K586:K587"/>
    <mergeCell ref="L586:L587"/>
    <mergeCell ref="M586:M587"/>
    <mergeCell ref="A623:F623"/>
    <mergeCell ref="G623:L623"/>
    <mergeCell ref="M623:R623"/>
    <mergeCell ref="S623:Y623"/>
    <mergeCell ref="O586:O587"/>
    <mergeCell ref="P586:P587"/>
    <mergeCell ref="Q586:Q587"/>
    <mergeCell ref="R586:R587"/>
    <mergeCell ref="S586:S587"/>
    <mergeCell ref="T586:T587"/>
    <mergeCell ref="U586:U587"/>
    <mergeCell ref="V586:V587"/>
    <mergeCell ref="W586:W587"/>
    <mergeCell ref="X586:X587"/>
    <mergeCell ref="Y586:Y587"/>
    <mergeCell ref="A624:F624"/>
    <mergeCell ref="G624:L624"/>
    <mergeCell ref="M624:R624"/>
    <mergeCell ref="S624:Y624"/>
    <mergeCell ref="A622:Y6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2017-08-14T13:03:46Z</cp:lastPrinted>
  <dcterms:created xsi:type="dcterms:W3CDTF">2013-12-12T06:49:35Z</dcterms:created>
  <dcterms:modified xsi:type="dcterms:W3CDTF">2018-08-14T06:33:09Z</dcterms:modified>
  <cp:category/>
  <cp:version/>
  <cp:contentType/>
  <cp:contentStatus/>
</cp:coreProperties>
</file>