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9" i="1" l="1"/>
  <c r="D9" i="1"/>
  <c r="C9" i="1"/>
  <c r="B9" i="1"/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<sst xmlns="http://schemas.openxmlformats.org/spreadsheetml/2006/main" count="21" uniqueCount="13">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</sst>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0;&#1086;&#1088;&#1084;&#1072;%2046-&#1045;&#1045;_&#1045;&#1048;&#1040;&#1057;/46EE.STX(v1.2.1)_&#1080;&#1102;&#1083;&#1100;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52">
          <cell r="G52">
            <v>1301.6859999999999</v>
          </cell>
          <cell r="H52">
            <v>2430.424</v>
          </cell>
          <cell r="I52">
            <v>23791.902999999998</v>
          </cell>
          <cell r="J52">
            <v>14750.810000000001</v>
          </cell>
          <cell r="AI52">
            <v>2254.3820000000001</v>
          </cell>
          <cell r="AJ52">
            <v>4655.0839999999998</v>
          </cell>
          <cell r="AK52">
            <v>2238.2550000000001</v>
          </cell>
          <cell r="AL52">
            <v>0</v>
          </cell>
          <cell r="BK52">
            <v>12821.066999999999</v>
          </cell>
          <cell r="BL52">
            <v>522.23500000000001</v>
          </cell>
          <cell r="BM52">
            <v>2709.6480000000001</v>
          </cell>
          <cell r="BN52">
            <v>961.79399999999998</v>
          </cell>
        </row>
      </sheetData>
      <sheetData sheetId="5"/>
      <sheetData sheetId="6">
        <row r="15">
          <cell r="F15">
            <v>99650.488000000012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2" sqref="H12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44743</v>
      </c>
      <c r="B5" s="3">
        <v>0</v>
      </c>
      <c r="C5" s="3">
        <v>463546</v>
      </c>
      <c r="D5" s="3">
        <v>34446</v>
      </c>
      <c r="E5" s="3">
        <v>41289</v>
      </c>
      <c r="F5" s="5">
        <f>B5+C5+D5+E5</f>
        <v>539281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44743</v>
      </c>
      <c r="B7" s="3">
        <v>979782</v>
      </c>
      <c r="C7" s="3">
        <v>0</v>
      </c>
      <c r="D7" s="3">
        <v>434593</v>
      </c>
      <c r="E7" s="3">
        <v>280494</v>
      </c>
      <c r="F7" s="5">
        <f>B7+C7+D7+E7</f>
        <v>1694869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44743</v>
      </c>
      <c r="B9" s="3">
        <f>('[1]Раздел I. А'!$J$52+'[1]Раздел I. А'!$AL$52+'[1]Раздел I. А'!$BN$52+'[1]Раздел I. В'!$F$15)*1000</f>
        <v>115363092.00000001</v>
      </c>
      <c r="C9" s="3">
        <f>('[1]Раздел I. А'!G52+'[1]Раздел I. А'!AI52+'[1]Раздел I. А'!BK52)*1000</f>
        <v>16377134.999999998</v>
      </c>
      <c r="D9" s="3">
        <f>('[1]Раздел I. А'!H52+'[1]Раздел I. А'!AJ52+'[1]Раздел I. А'!BL52)*1000</f>
        <v>7607742.9999999991</v>
      </c>
      <c r="E9" s="3">
        <f>('[1]Раздел I. А'!I52+'[1]Раздел I. А'!AK52+'[1]Раздел I. А'!BM52)*1000</f>
        <v>28739806</v>
      </c>
      <c r="F9" s="5">
        <f>B9+C9+D9+E9</f>
        <v>168087776</v>
      </c>
    </row>
    <row r="10" spans="1:8" ht="15.75" x14ac:dyDescent="0.25">
      <c r="F10" s="5">
        <f>F5+F9+F7</f>
        <v>170321926</v>
      </c>
    </row>
    <row r="13" spans="1:8" x14ac:dyDescent="0.2">
      <c r="B13" s="4"/>
    </row>
    <row r="14" spans="1:8" x14ac:dyDescent="0.2">
      <c r="F14" s="4"/>
    </row>
    <row r="15" spans="1:8" x14ac:dyDescent="0.2">
      <c r="B15" s="4"/>
    </row>
    <row r="16" spans="1:8" x14ac:dyDescent="0.2">
      <c r="F16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2022-08-30T17:14:25Z</dcterms:modified>
</cp:coreProperties>
</file>