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январь\"/>
    </mc:Choice>
  </mc:AlternateContent>
  <bookViews>
    <workbookView xWindow="120" yWindow="300" windowWidth="15195" windowHeight="12345"/>
  </bookViews>
  <sheets>
    <sheet name="лист 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9" i="1" l="1"/>
  <c r="D9" i="1"/>
  <c r="C9" i="1"/>
  <c r="B9" i="1"/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<sst xmlns="http://schemas.openxmlformats.org/spreadsheetml/2006/main" count="21" uniqueCount="13">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</sst>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60;&#1086;&#1088;&#1084;&#1072;%2046-&#1069;&#1069;/&#1044;&#1083;&#1103;%20&#1086;&#1090;&#1087;&#1088;&#1072;&#1074;&#1082;&#1080;/46EE.STX.EIAS(v1.0.4)_&#1103;&#1085;&#1074;&#1072;&#1088;&#1100;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110">
          <cell r="G110">
            <v>49818.968999999997</v>
          </cell>
          <cell r="H110">
            <v>6725.5429999999997</v>
          </cell>
          <cell r="I110">
            <v>39938.885999999999</v>
          </cell>
          <cell r="J110">
            <v>148664.49099999998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10" sqref="E10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45658</v>
      </c>
      <c r="B5" s="3">
        <v>328830</v>
      </c>
      <c r="C5" s="3">
        <v>89523</v>
      </c>
      <c r="D5" s="3">
        <v>149379</v>
      </c>
      <c r="E5" s="3">
        <v>44015</v>
      </c>
      <c r="F5" s="5">
        <f>B5+C5+D5+E5</f>
        <v>611747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45658</v>
      </c>
      <c r="B7" s="3">
        <v>1862766</v>
      </c>
      <c r="C7" s="3">
        <v>0</v>
      </c>
      <c r="D7" s="3">
        <v>281689</v>
      </c>
      <c r="E7" s="3">
        <v>810914</v>
      </c>
      <c r="F7" s="5">
        <f>B7+C7+D7+E7</f>
        <v>2955369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45658</v>
      </c>
      <c r="B9" s="3">
        <f>'[1]Раздел I. А'!$J$110*1000-B5-B7</f>
        <v>146472894.99999997</v>
      </c>
      <c r="C9" s="3">
        <f>'[1]Раздел I. А'!$G$110*1000-C5-C7</f>
        <v>49729446</v>
      </c>
      <c r="D9" s="3">
        <f>'[1]Раздел I. А'!$H$110*1000-D5-D7</f>
        <v>6294475</v>
      </c>
      <c r="E9" s="3">
        <f>'[1]Раздел I. А'!$I$110*1000-E5-E7</f>
        <v>39083957</v>
      </c>
      <c r="F9" s="5">
        <f>B9+C9+D9+E9</f>
        <v>241580772.99999997</v>
      </c>
    </row>
    <row r="10" spans="1:8" ht="15.75" x14ac:dyDescent="0.25">
      <c r="F10" s="5">
        <f>F5+F9+F7</f>
        <v>245147888.99999997</v>
      </c>
    </row>
    <row r="16" spans="1:8" x14ac:dyDescent="0.2">
      <c r="F16" s="4"/>
    </row>
  </sheetData>
  <sheetProtection algorithmName="SHA-512" hashValue="rzgOJhRpf6z58clK0wVlcCLMQ4GO17anylaaYvLq9f3ZyojKz2KG+1mfLHeLL9JbvnG/IaVbC2tyCFnbJQL6zQ==" saltValue="OzzI+2PbsfLb2VkI0whPFg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Фатима Мухаджиева</cp:lastModifiedBy>
  <cp:lastPrinted>2014-06-25T06:52:47Z</cp:lastPrinted>
  <dcterms:created xsi:type="dcterms:W3CDTF">2011-05-20T04:43:47Z</dcterms:created>
  <dcterms:modified xsi:type="dcterms:W3CDTF">2025-02-26T13:06:50Z</dcterms:modified>
</cp:coreProperties>
</file>