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5570" windowHeight="9810" tabRatio="941" activeTab="2"/>
  </bookViews>
  <sheets>
    <sheet name="4.1_ЧечЭ" sheetId="1" r:id="rId1"/>
    <sheet name="4.2 Фин_ЧечЭ" sheetId="4" r:id="rId2"/>
    <sheet name="4.3_ЧечЭ" sheetId="2" r:id="rId3"/>
  </sheets>
  <definedNames>
    <definedName name="_xlnm.Print_Area" localSheetId="0">'4.1_ЧечЭ'!$A$1:$G$91</definedName>
    <definedName name="_xlnm.Print_Area" localSheetId="1">'4.2 Фин_ЧечЭ'!$A$1:$H$40</definedName>
    <definedName name="_xlnm.Print_Area" localSheetId="2">'4.3_ЧечЭ'!$A$1:$F$74</definedName>
  </definedNames>
  <calcPr calcId="145621"/>
</workbook>
</file>

<file path=xl/calcChain.xml><?xml version="1.0" encoding="utf-8"?>
<calcChain xmlns="http://schemas.openxmlformats.org/spreadsheetml/2006/main">
  <c r="H40" i="4" l="1"/>
  <c r="H25" i="4"/>
  <c r="H26" i="4"/>
  <c r="H27" i="4"/>
  <c r="H28" i="4"/>
  <c r="H29" i="4"/>
  <c r="H24" i="4"/>
  <c r="H16" i="4"/>
</calcChain>
</file>

<file path=xl/sharedStrings.xml><?xml version="1.0" encoding="utf-8"?>
<sst xmlns="http://schemas.openxmlformats.org/spreadsheetml/2006/main" count="283" uniqueCount="212">
  <si>
    <t>Приложение  № 4.1</t>
  </si>
  <si>
    <t>к приказу Минэнерго России</t>
  </si>
  <si>
    <t>от «___»________2010 г. №____</t>
  </si>
  <si>
    <t>Утверждаю</t>
  </si>
  <si>
    <t>руководитель организации</t>
  </si>
  <si>
    <t>М.П.</t>
  </si>
  <si>
    <t>млн. рублей без НДС</t>
  </si>
  <si>
    <t>№ п/п</t>
  </si>
  <si>
    <t>Показатели</t>
  </si>
  <si>
    <t>план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</si>
  <si>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</si>
  <si>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</si>
  <si>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</si>
  <si>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</si>
  <si>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(расшифровать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</si>
  <si>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</si>
  <si>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</si>
  <si>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</si>
  <si>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</si>
  <si>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1.</t>
  </si>
  <si>
    <t>Материальные расходы, всего</t>
  </si>
  <si>
    <t>Топливо</t>
  </si>
  <si>
    <t>Сырье, материалы, запасные части, инструменты</t>
  </si>
  <si>
    <t>1.3.</t>
  </si>
  <si>
    <t>Покупная электроэнергия</t>
  </si>
  <si>
    <t>2.</t>
  </si>
  <si>
    <t>Расходы на оплату труда с учетом ЕСН</t>
  </si>
  <si>
    <t>3.</t>
  </si>
  <si>
    <t>Амортизационные отчисления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</si>
  <si>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</si>
  <si>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</si>
  <si>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</si>
  <si>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</si>
  <si>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</si>
  <si>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</si>
  <si>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</si>
  <si>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</si>
  <si>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</si>
  <si>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</si>
  <si>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</si>
  <si>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</si>
  <si>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</si>
  <si>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</si>
  <si>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</si>
  <si>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</si>
  <si>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</si>
  <si>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</si>
  <si>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</si>
  <si>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</si>
  <si>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</si>
  <si>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</si>
  <si>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</si>
  <si>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</si>
  <si>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</si>
  <si>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</si>
  <si>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</si>
  <si>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</si>
  <si>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</si>
  <si>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</si>
  <si>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</si>
  <si>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</si>
  <si>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Прочее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</si>
  <si>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</si>
  <si>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</si>
  <si>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</si>
  <si>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</si>
  <si>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</si>
  <si>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</si>
  <si>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</si>
  <si>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</si>
  <si>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</si>
  <si>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</si>
  <si>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</si>
  <si>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</si>
  <si>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</si>
  <si>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</si>
  <si>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</si>
  <si>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</si>
  <si>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</si>
  <si>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</si>
  <si>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</si>
  <si>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</si>
  <si>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</si>
  <si>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</si>
  <si>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</si>
  <si>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</si>
  <si>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</si>
  <si>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</si>
  <si>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</si>
  <si>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</si>
  <si>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</si>
  <si>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</si>
  <si>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</si>
  <si>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</si>
  <si>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</si>
  <si>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</si>
  <si>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Справочно:</t>
  </si>
  <si>
    <t>EBITDA</t>
  </si>
  <si>
    <t xml:space="preserve">2. </t>
  </si>
  <si>
    <t>Долг на конец периода</t>
  </si>
  <si>
    <t xml:space="preserve">3. </t>
  </si>
  <si>
    <t>Уровень тарифов (коп/кВтч)</t>
  </si>
  <si>
    <t>*заполняется ОГК/ТГК</t>
  </si>
  <si>
    <t>Амортизация переданного в аренду имущества</t>
  </si>
  <si>
    <t>Генеральный директор</t>
  </si>
  <si>
    <t xml:space="preserve">ОАО "МРСК Северного Кавказа" </t>
  </si>
  <si>
    <t>Выручка</t>
  </si>
  <si>
    <t>Транспортировка электроэнергии</t>
  </si>
  <si>
    <t>Продукт 2</t>
  </si>
  <si>
    <t>Продукт 3</t>
  </si>
  <si>
    <t>Обслуживание</t>
  </si>
  <si>
    <t>Прочая выручка</t>
  </si>
  <si>
    <t>Себестоимость</t>
  </si>
  <si>
    <t>Прямая себестоимость</t>
  </si>
  <si>
    <t>Накладные расходы</t>
  </si>
  <si>
    <t>Операционная прибыль</t>
  </si>
  <si>
    <t>Внереализационные расходы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</si>
  <si>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</si>
  <si>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</si>
  <si>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</si>
  <si>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</si>
  <si>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Поступления</t>
  </si>
  <si>
    <t>Выбытия</t>
  </si>
  <si>
    <t>Платежи по прямой себестоимости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</si>
  <si>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</si>
  <si>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</si>
  <si>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</si>
  <si>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</si>
  <si>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</si>
  <si>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</si>
  <si>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</si>
  <si>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</si>
  <si>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Погашение кредитов и займов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</si>
  <si>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</si>
  <si>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</si>
  <si>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</si>
  <si>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</si>
  <si>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 xml:space="preserve">Увеличение капитализации 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</si>
  <si>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</si>
  <si>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</si>
  <si>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</si>
  <si>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</si>
  <si>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</si>
  <si>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</si>
  <si>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ИТОГО поступления</t>
  </si>
  <si>
    <t>ИТОГО выбытия</t>
  </si>
  <si>
    <t>Приложение  № 4.2</t>
  </si>
  <si>
    <t>«___»________ 20__ года</t>
  </si>
  <si>
    <t>№№</t>
  </si>
  <si>
    <t>Источник финансирования</t>
  </si>
  <si>
    <t>Итого</t>
  </si>
  <si>
    <t>Собственные средства</t>
  </si>
  <si>
    <t>Прибыль, направляемая на инвестиции:</t>
  </si>
  <si>
    <t>1.1.1.</t>
  </si>
  <si>
    <t>в т.ч. инвестиционная составляющая в тарифе</t>
  </si>
  <si>
    <t>1.1.2.</t>
  </si>
  <si>
    <t xml:space="preserve">в т.ч. прибыль со свободного сектора </t>
  </si>
  <si>
    <t>1.1.3.</t>
  </si>
  <si>
    <t>в т.ч. от технологического присоединения (для электросетевых компаний)</t>
  </si>
  <si>
    <t>1.1.3.1.</t>
  </si>
  <si>
    <t>в т.ч. от технологического присоединения генерации</t>
  </si>
  <si>
    <t>1.1.3.2.</t>
  </si>
  <si>
    <t>в т.ч. от технологического присоединения потребителей</t>
  </si>
  <si>
    <t>1.1.4.</t>
  </si>
  <si>
    <t>Прочая прибыль</t>
  </si>
  <si>
    <t>Амортизация</t>
  </si>
  <si>
    <t>1.2.1.</t>
  </si>
  <si>
    <t>Амортизация, учтенная в тарифе</t>
  </si>
  <si>
    <t>1.2.2.</t>
  </si>
  <si>
    <t>Прочая амортизация</t>
  </si>
  <si>
    <t>1.2.3.</t>
  </si>
  <si>
    <t>Недоиспользованная амортизация прошлых лет</t>
  </si>
  <si>
    <t>Прочие собственные средства</t>
  </si>
  <si>
    <t>в т.ч. средства допэмиссии</t>
  </si>
  <si>
    <t>1.4.</t>
  </si>
  <si>
    <t>Остаток собственных средств на начало года</t>
  </si>
  <si>
    <t>Привлеченные средства, в т.ч.:</t>
  </si>
  <si>
    <t>Кредиты</t>
  </si>
  <si>
    <t>2.2.</t>
  </si>
  <si>
    <t>Облигационные займы</t>
  </si>
  <si>
    <t>2.3.</t>
  </si>
  <si>
    <t>Займы организаций</t>
  </si>
  <si>
    <t>2.4.</t>
  </si>
  <si>
    <t>Бюджетное финансирование</t>
  </si>
  <si>
    <t>2.5.</t>
  </si>
  <si>
    <t>Средства внешних инвесторов</t>
  </si>
  <si>
    <t>2.6.</t>
  </si>
  <si>
    <t>Использование лизинга</t>
  </si>
  <si>
    <t>2.7.</t>
  </si>
  <si>
    <t>Прочие привлеченные средства</t>
  </si>
  <si>
    <t>ВСЕГО источников финансирования (по объему капитальных вложений)</t>
  </si>
  <si>
    <t>Источники финансирования инвестиционных программ 
(в прогнозных ценах соответствующих лет), млн. рублей с НДС</t>
  </si>
  <si>
    <t>Возврат НДС</t>
  </si>
  <si>
    <t xml:space="preserve">1.4.1. </t>
  </si>
  <si>
    <t>1.5.</t>
  </si>
  <si>
    <t>Статья</t>
  </si>
  <si>
    <t>Статьи</t>
  </si>
  <si>
    <t>Резерв</t>
  </si>
  <si>
    <t>Кр.З</t>
  </si>
  <si>
    <t>Деб.З</t>
  </si>
  <si>
    <t>Переоценка ОС</t>
  </si>
  <si>
    <t>Инв, спис, реализ</t>
  </si>
  <si>
    <t>ОАО "Чеченэнерго"</t>
  </si>
  <si>
    <t>Финансовый план ОАО "Чеченэнерго" на период реализации инвестиционной программы
(заполняется по финансированию)</t>
  </si>
  <si>
    <t>И.О. Заместителя генерального директора по экономике и финансам</t>
  </si>
  <si>
    <t>П.Б. Дынькин</t>
  </si>
  <si>
    <t>Тех. присоединение</t>
  </si>
  <si>
    <t>________________Ю.В. Зайцев</t>
  </si>
  <si>
    <t>«___»____________ 2015 года</t>
  </si>
  <si>
    <t>Финансовая модель 
(в разрезе каждого юридического лица группы/по конечным видам выпускаемой продукции) 
по годам 2015-2020 годы включительно</t>
  </si>
  <si>
    <t>_________________  Ю.В. Зайцев</t>
  </si>
  <si>
    <t xml:space="preserve"> «___»________ 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</si>
</sst>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_ ;[Red]\-#,##0.0\ "/>
    <numFmt numFmtId="165" formatCode="#,##0.0"/>
    <numFmt numFmtId="166" formatCode="#,##0.00000000000"/>
    <numFmt numFmtId="167" formatCode="#,##0.0000"/>
  </numFmts>
  <fonts count="27" x14ac:knownFonts="1"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 CYR"/>
    </font>
    <font>
      <sz val="10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</font>
    <font>
      <sz val="12"/>
      <color indexed="8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 CYR"/>
      <charset val="204"/>
    </font>
  </fonts>
  <fills count="1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0" borderId="0"/>
    <xf numFmtId="0" fontId="14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6" fillId="0" borderId="0"/>
    <xf numFmtId="0" fontId="12" fillId="13" borderId="36" applyNumberFormat="0" applyFont="0" applyAlignment="0" applyProtection="0"/>
    <xf numFmtId="9" fontId="2" fillId="0" borderId="0" applyFont="0" applyFill="0" applyBorder="0" applyAlignment="0" applyProtection="0"/>
    <xf numFmtId="0" fontId="11" fillId="0" borderId="0"/>
    <xf numFmtId="0" fontId="11" fillId="0" borderId="0"/>
    <xf numFmtId="43" fontId="14" fillId="0" borderId="0" applyFont="0" applyFill="0" applyBorder="0" applyAlignment="0" applyProtection="0"/>
    <xf numFmtId="0" fontId="18" fillId="0" borderId="0"/>
    <xf numFmtId="0" fontId="1" fillId="0" borderId="0"/>
    <xf numFmtId="0" fontId="2" fillId="0" borderId="0"/>
    <xf numFmtId="0" fontId="2" fillId="0" borderId="0"/>
    <xf numFmtId="0" fontId="15" fillId="0" borderId="0"/>
  </cellStyleXfs>
  <cellXfs count="195">
    <xf numFmtId="0" fontId="0" fillId="0" borderId="0" xfId="0"/>
    <xf numFmtId="0" fontId="2" fillId="0" borderId="0" xfId="1"/>
    <xf numFmtId="0" fontId="2" fillId="0" borderId="0" xfId="1" applyFont="1" applyAlignment="1">
      <alignment horizontal="right"/>
    </xf>
    <xf numFmtId="0" fontId="2" fillId="0" borderId="0" xfId="1" applyBorder="1"/>
    <xf numFmtId="0" fontId="3" fillId="0" borderId="0" xfId="1" applyFont="1" applyAlignment="1">
      <alignment horizontal="center" wrapText="1"/>
    </xf>
    <xf numFmtId="4" fontId="4" fillId="0" borderId="0" xfId="1" applyNumberFormat="1" applyFont="1" applyAlignment="1">
      <alignment horizontal="center" wrapText="1"/>
    </xf>
    <xf numFmtId="0" fontId="2" fillId="0" borderId="0" xfId="1" applyFill="1"/>
    <xf numFmtId="0" fontId="2" fillId="0" borderId="0" xfId="1" applyFont="1" applyFill="1" applyAlignment="1">
      <alignment horizontal="right"/>
    </xf>
    <xf numFmtId="2" fontId="2" fillId="0" borderId="0" xfId="1" applyNumberFormat="1" applyFont="1" applyAlignment="1">
      <alignment horizontal="right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6" fillId="0" borderId="0" xfId="1" applyFont="1" applyBorder="1" applyAlignment="1">
      <alignment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justify" vertical="center" wrapText="1"/>
    </xf>
    <xf numFmtId="3" fontId="3" fillId="0" borderId="3" xfId="1" applyNumberFormat="1" applyFont="1" applyBorder="1" applyAlignment="1">
      <alignment horizontal="right" vertical="center"/>
    </xf>
    <xf numFmtId="3" fontId="3" fillId="0" borderId="4" xfId="1" applyNumberFormat="1" applyFont="1" applyBorder="1" applyAlignment="1">
      <alignment horizontal="right" vertical="center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justify" vertical="center" wrapText="1"/>
    </xf>
    <xf numFmtId="3" fontId="2" fillId="0" borderId="15" xfId="1" applyNumberFormat="1" applyFont="1" applyBorder="1" applyAlignment="1">
      <alignment horizontal="right" vertical="center"/>
    </xf>
    <xf numFmtId="3" fontId="2" fillId="0" borderId="16" xfId="1" applyNumberFormat="1" applyFont="1" applyBorder="1" applyAlignment="1">
      <alignment horizontal="right"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justify" vertical="center" wrapText="1"/>
    </xf>
    <xf numFmtId="3" fontId="2" fillId="0" borderId="7" xfId="1" applyNumberFormat="1" applyFont="1" applyBorder="1" applyAlignment="1">
      <alignment horizontal="right" vertical="center"/>
    </xf>
    <xf numFmtId="3" fontId="2" fillId="0" borderId="8" xfId="1" applyNumberFormat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justify" vertical="center" wrapText="1"/>
    </xf>
    <xf numFmtId="3" fontId="3" fillId="0" borderId="15" xfId="1" applyNumberFormat="1" applyFont="1" applyBorder="1" applyAlignment="1">
      <alignment horizontal="right" vertical="center"/>
    </xf>
    <xf numFmtId="4" fontId="2" fillId="0" borderId="0" xfId="1" applyNumberFormat="1"/>
    <xf numFmtId="0" fontId="3" fillId="0" borderId="17" xfId="1" applyFont="1" applyBorder="1" applyAlignment="1">
      <alignment horizontal="center" vertical="center"/>
    </xf>
    <xf numFmtId="0" fontId="3" fillId="0" borderId="18" xfId="1" applyFont="1" applyBorder="1" applyAlignment="1">
      <alignment horizontal="justify" vertical="center" wrapText="1"/>
    </xf>
    <xf numFmtId="3" fontId="3" fillId="0" borderId="19" xfId="1" applyNumberFormat="1" applyFont="1" applyBorder="1" applyAlignment="1">
      <alignment horizontal="right" vertical="center"/>
    </xf>
    <xf numFmtId="3" fontId="3" fillId="0" borderId="20" xfId="1" applyNumberFormat="1" applyFont="1" applyBorder="1" applyAlignment="1">
      <alignment horizontal="right" vertical="center"/>
    </xf>
    <xf numFmtId="0" fontId="2" fillId="0" borderId="14" xfId="1" applyFont="1" applyBorder="1" applyAlignment="1">
      <alignment horizontal="justify" vertical="center"/>
    </xf>
    <xf numFmtId="3" fontId="2" fillId="0" borderId="0" xfId="1" applyNumberFormat="1"/>
    <xf numFmtId="0" fontId="3" fillId="0" borderId="21" xfId="1" applyFont="1" applyBorder="1" applyAlignment="1">
      <alignment horizontal="center" vertical="center"/>
    </xf>
    <xf numFmtId="0" fontId="3" fillId="0" borderId="22" xfId="1" applyFont="1" applyBorder="1" applyAlignment="1">
      <alignment horizontal="justify" vertical="center" wrapText="1"/>
    </xf>
    <xf numFmtId="3" fontId="3" fillId="0" borderId="23" xfId="1" applyNumberFormat="1" applyFont="1" applyBorder="1" applyAlignment="1">
      <alignment horizontal="right" vertical="center"/>
    </xf>
    <xf numFmtId="3" fontId="3" fillId="0" borderId="24" xfId="1" applyNumberFormat="1" applyFont="1" applyBorder="1" applyAlignment="1">
      <alignment horizontal="right" vertical="center"/>
    </xf>
    <xf numFmtId="16" fontId="2" fillId="0" borderId="13" xfId="1" applyNumberFormat="1" applyFont="1" applyBorder="1" applyAlignment="1">
      <alignment horizontal="center" vertical="center"/>
    </xf>
    <xf numFmtId="0" fontId="9" fillId="0" borderId="14" xfId="1" applyFont="1" applyBorder="1"/>
    <xf numFmtId="3" fontId="3" fillId="0" borderId="7" xfId="1" applyNumberFormat="1" applyFont="1" applyBorder="1" applyAlignment="1">
      <alignment horizontal="right" vertical="center"/>
    </xf>
    <xf numFmtId="3" fontId="3" fillId="0" borderId="8" xfId="1" applyNumberFormat="1" applyFont="1" applyBorder="1" applyAlignment="1">
      <alignment horizontal="right" vertical="center"/>
    </xf>
    <xf numFmtId="3" fontId="8" fillId="0" borderId="15" xfId="1" applyNumberFormat="1" applyFont="1" applyBorder="1" applyAlignment="1">
      <alignment horizontal="right" vertical="center" wrapText="1"/>
    </xf>
    <xf numFmtId="3" fontId="2" fillId="0" borderId="3" xfId="1" applyNumberFormat="1" applyFont="1" applyBorder="1" applyAlignment="1">
      <alignment horizontal="right" vertical="center"/>
    </xf>
    <xf numFmtId="3" fontId="2" fillId="0" borderId="4" xfId="1" applyNumberFormat="1" applyFont="1" applyBorder="1" applyAlignment="1">
      <alignment horizontal="right" vertical="center"/>
    </xf>
    <xf numFmtId="0" fontId="3" fillId="0" borderId="25" xfId="1" applyFont="1" applyBorder="1" applyAlignment="1">
      <alignment horizontal="center" vertical="center"/>
    </xf>
    <xf numFmtId="0" fontId="3" fillId="0" borderId="26" xfId="1" applyFont="1" applyBorder="1" applyAlignment="1">
      <alignment horizontal="justify" vertical="center" wrapText="1"/>
    </xf>
    <xf numFmtId="3" fontId="3" fillId="0" borderId="27" xfId="1" applyNumberFormat="1" applyFont="1" applyBorder="1" applyAlignment="1">
      <alignment horizontal="right" vertical="center"/>
    </xf>
    <xf numFmtId="3" fontId="5" fillId="0" borderId="27" xfId="1" applyNumberFormat="1" applyFont="1" applyBorder="1" applyAlignment="1">
      <alignment horizontal="right" vertical="center" wrapText="1"/>
    </xf>
    <xf numFmtId="3" fontId="3" fillId="0" borderId="28" xfId="1" applyNumberFormat="1" applyFont="1" applyBorder="1" applyAlignment="1">
      <alignment horizontal="right" vertical="center"/>
    </xf>
    <xf numFmtId="0" fontId="3" fillId="0" borderId="5" xfId="1" applyFont="1" applyBorder="1" applyAlignment="1">
      <alignment horizontal="center" vertical="center"/>
    </xf>
    <xf numFmtId="0" fontId="3" fillId="0" borderId="29" xfId="1" applyFont="1" applyBorder="1" applyAlignment="1"/>
    <xf numFmtId="4" fontId="2" fillId="0" borderId="10" xfId="1" applyNumberFormat="1" applyBorder="1" applyAlignment="1">
      <alignment horizontal="center" vertical="center"/>
    </xf>
    <xf numFmtId="4" fontId="3" fillId="2" borderId="10" xfId="1" applyNumberFormat="1" applyFont="1" applyFill="1" applyBorder="1" applyAlignment="1">
      <alignment vertical="center"/>
    </xf>
    <xf numFmtId="0" fontId="3" fillId="0" borderId="30" xfId="1" applyFont="1" applyBorder="1" applyAlignment="1">
      <alignment horizontal="center" vertical="center"/>
    </xf>
    <xf numFmtId="0" fontId="3" fillId="0" borderId="31" xfId="1" applyFont="1" applyBorder="1" applyAlignment="1">
      <alignment horizontal="justify" vertical="center" wrapText="1"/>
    </xf>
    <xf numFmtId="4" fontId="2" fillId="0" borderId="10" xfId="1" applyNumberFormat="1" applyBorder="1" applyAlignment="1">
      <alignment vertical="center"/>
    </xf>
    <xf numFmtId="0" fontId="2" fillId="0" borderId="32" xfId="1" applyFont="1" applyBorder="1" applyAlignment="1">
      <alignment horizontal="center" vertical="center"/>
    </xf>
    <xf numFmtId="0" fontId="2" fillId="0" borderId="33" xfId="1" applyFont="1" applyBorder="1" applyAlignment="1">
      <alignment horizontal="justify" vertical="center" wrapText="1"/>
    </xf>
    <xf numFmtId="3" fontId="2" fillId="0" borderId="33" xfId="1" applyNumberFormat="1" applyFont="1" applyBorder="1" applyAlignment="1">
      <alignment horizontal="right" vertical="center"/>
    </xf>
    <xf numFmtId="0" fontId="2" fillId="0" borderId="25" xfId="1" applyFont="1" applyBorder="1" applyAlignment="1">
      <alignment horizontal="center" vertical="center"/>
    </xf>
    <xf numFmtId="3" fontId="2" fillId="0" borderId="15" xfId="1" applyNumberFormat="1" applyBorder="1" applyAlignment="1">
      <alignment horizontal="right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justify" vertical="center" wrapText="1"/>
    </xf>
    <xf numFmtId="3" fontId="2" fillId="0" borderId="7" xfId="1" applyNumberFormat="1" applyBorder="1" applyAlignment="1">
      <alignment horizontal="right" vertical="center"/>
    </xf>
    <xf numFmtId="0" fontId="2" fillId="0" borderId="0" xfId="1" applyFont="1" applyAlignment="1">
      <alignment vertical="center"/>
    </xf>
    <xf numFmtId="0" fontId="2" fillId="0" borderId="0" xfId="1" applyAlignment="1">
      <alignment horizontal="left"/>
    </xf>
    <xf numFmtId="0" fontId="2" fillId="0" borderId="0" xfId="1" applyFont="1"/>
    <xf numFmtId="0" fontId="2" fillId="0" borderId="15" xfId="1" applyBorder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wrapText="1"/>
    </xf>
    <xf numFmtId="0" fontId="2" fillId="0" borderId="0" xfId="1" applyFont="1" applyAlignment="1"/>
    <xf numFmtId="0" fontId="2" fillId="0" borderId="0" xfId="1" applyAlignment="1"/>
    <xf numFmtId="2" fontId="2" fillId="0" borderId="0" xfId="1" applyNumberFormat="1" applyFont="1" applyAlignment="1">
      <alignment vertical="top" wrapText="1"/>
    </xf>
    <xf numFmtId="2" fontId="2" fillId="0" borderId="0" xfId="1" applyNumberFormat="1" applyFont="1" applyAlignment="1">
      <alignment horizontal="right" vertical="top"/>
    </xf>
    <xf numFmtId="0" fontId="3" fillId="0" borderId="0" xfId="1" applyFont="1" applyAlignment="1">
      <alignment horizontal="left"/>
    </xf>
    <xf numFmtId="0" fontId="17" fillId="0" borderId="17" xfId="1" applyFont="1" applyBorder="1" applyAlignment="1">
      <alignment vertical="center"/>
    </xf>
    <xf numFmtId="0" fontId="17" fillId="0" borderId="19" xfId="1" applyFont="1" applyBorder="1" applyAlignment="1">
      <alignment horizontal="center" vertical="center"/>
    </xf>
    <xf numFmtId="0" fontId="17" fillId="0" borderId="19" xfId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9" fillId="0" borderId="27" xfId="1" applyFont="1" applyBorder="1"/>
    <xf numFmtId="4" fontId="9" fillId="0" borderId="27" xfId="1" applyNumberFormat="1" applyFont="1" applyBorder="1" applyAlignment="1">
      <alignment horizontal="center"/>
    </xf>
    <xf numFmtId="0" fontId="9" fillId="0" borderId="15" xfId="1" applyFont="1" applyBorder="1" applyAlignment="1">
      <alignment horizontal="left" indent="3"/>
    </xf>
    <xf numFmtId="4" fontId="9" fillId="0" borderId="15" xfId="1" applyNumberFormat="1" applyFont="1" applyBorder="1" applyAlignment="1">
      <alignment horizontal="center"/>
    </xf>
    <xf numFmtId="0" fontId="9" fillId="0" borderId="15" xfId="1" applyFont="1" applyBorder="1" applyAlignment="1">
      <alignment horizontal="center"/>
    </xf>
    <xf numFmtId="0" fontId="9" fillId="0" borderId="15" xfId="1" applyFont="1" applyBorder="1"/>
    <xf numFmtId="0" fontId="9" fillId="0" borderId="15" xfId="1" applyFont="1" applyBorder="1" applyAlignment="1">
      <alignment horizontal="left" indent="1"/>
    </xf>
    <xf numFmtId="0" fontId="9" fillId="0" borderId="34" xfId="1" applyFont="1" applyBorder="1"/>
    <xf numFmtId="0" fontId="9" fillId="0" borderId="34" xfId="1" applyFont="1" applyBorder="1" applyAlignment="1">
      <alignment horizontal="center"/>
    </xf>
    <xf numFmtId="0" fontId="9" fillId="14" borderId="1" xfId="1" applyFont="1" applyFill="1" applyBorder="1"/>
    <xf numFmtId="0" fontId="9" fillId="14" borderId="3" xfId="1" applyFont="1" applyFill="1" applyBorder="1" applyAlignment="1">
      <alignment horizontal="center"/>
    </xf>
    <xf numFmtId="0" fontId="9" fillId="0" borderId="13" xfId="1" applyFont="1" applyBorder="1"/>
    <xf numFmtId="0" fontId="9" fillId="0" borderId="13" xfId="1" applyFont="1" applyBorder="1" applyAlignment="1">
      <alignment horizontal="left" indent="3"/>
    </xf>
    <xf numFmtId="0" fontId="9" fillId="0" borderId="13" xfId="1" applyFont="1" applyBorder="1" applyAlignment="1">
      <alignment horizontal="left" indent="1"/>
    </xf>
    <xf numFmtId="0" fontId="17" fillId="0" borderId="5" xfId="1" applyFont="1" applyBorder="1"/>
    <xf numFmtId="4" fontId="17" fillId="0" borderId="7" xfId="1" applyNumberFormat="1" applyFont="1" applyBorder="1" applyAlignment="1">
      <alignment horizontal="center"/>
    </xf>
    <xf numFmtId="4" fontId="9" fillId="14" borderId="3" xfId="1" applyNumberFormat="1" applyFont="1" applyFill="1" applyBorder="1" applyAlignment="1">
      <alignment horizontal="center"/>
    </xf>
    <xf numFmtId="0" fontId="17" fillId="0" borderId="27" xfId="1" applyFont="1" applyBorder="1"/>
    <xf numFmtId="4" fontId="17" fillId="0" borderId="27" xfId="1" applyNumberFormat="1" applyFont="1" applyBorder="1" applyAlignment="1">
      <alignment horizontal="center"/>
    </xf>
    <xf numFmtId="0" fontId="9" fillId="0" borderId="15" xfId="1" applyFont="1" applyBorder="1" applyAlignment="1">
      <alignment horizontal="left" indent="2"/>
    </xf>
    <xf numFmtId="0" fontId="17" fillId="0" borderId="15" xfId="1" applyFont="1" applyBorder="1"/>
    <xf numFmtId="4" fontId="17" fillId="0" borderId="15" xfId="1" applyNumberFormat="1" applyFont="1" applyBorder="1" applyAlignment="1">
      <alignment horizontal="center"/>
    </xf>
    <xf numFmtId="0" fontId="9" fillId="0" borderId="0" xfId="1" applyFont="1" applyFill="1" applyBorder="1"/>
    <xf numFmtId="4" fontId="2" fillId="0" borderId="0" xfId="1" applyNumberFormat="1" applyFont="1" applyAlignment="1">
      <alignment horizontal="center"/>
    </xf>
    <xf numFmtId="0" fontId="19" fillId="0" borderId="0" xfId="35" applyFont="1"/>
    <xf numFmtId="0" fontId="2" fillId="0" borderId="0" xfId="35" applyFont="1"/>
    <xf numFmtId="0" fontId="2" fillId="0" borderId="0" xfId="35" applyFont="1" applyAlignment="1">
      <alignment horizontal="left"/>
    </xf>
    <xf numFmtId="0" fontId="2" fillId="0" borderId="0" xfId="35" applyFont="1" applyFill="1"/>
    <xf numFmtId="0" fontId="2" fillId="0" borderId="0" xfId="35" applyFont="1" applyAlignment="1">
      <alignment horizontal="right"/>
    </xf>
    <xf numFmtId="0" fontId="2" fillId="0" borderId="0" xfId="35" applyFont="1" applyFill="1" applyAlignment="1">
      <alignment horizontal="left"/>
    </xf>
    <xf numFmtId="0" fontId="3" fillId="0" borderId="0" xfId="35" applyFont="1" applyAlignment="1">
      <alignment horizontal="center" wrapText="1"/>
    </xf>
    <xf numFmtId="2" fontId="20" fillId="0" borderId="0" xfId="35" applyNumberFormat="1" applyFont="1" applyAlignment="1">
      <alignment horizontal="right" vertical="top" wrapText="1"/>
    </xf>
    <xf numFmtId="0" fontId="3" fillId="0" borderId="0" xfId="35" applyFont="1"/>
    <xf numFmtId="0" fontId="3" fillId="0" borderId="37" xfId="35" applyFont="1" applyBorder="1" applyAlignment="1">
      <alignment horizontal="center" vertical="center" wrapText="1"/>
    </xf>
    <xf numFmtId="0" fontId="3" fillId="0" borderId="33" xfId="35" applyFont="1" applyBorder="1" applyAlignment="1">
      <alignment horizontal="center" vertical="center" wrapText="1"/>
    </xf>
    <xf numFmtId="0" fontId="3" fillId="0" borderId="19" xfId="35" applyFont="1" applyBorder="1" applyAlignment="1">
      <alignment horizontal="center" vertical="center" wrapText="1"/>
    </xf>
    <xf numFmtId="0" fontId="3" fillId="0" borderId="38" xfId="35" applyFont="1" applyBorder="1" applyAlignment="1">
      <alignment horizontal="center" vertical="center" wrapText="1"/>
    </xf>
    <xf numFmtId="0" fontId="2" fillId="15" borderId="39" xfId="35" applyFont="1" applyFill="1" applyBorder="1" applyAlignment="1">
      <alignment horizontal="center" vertical="center" wrapText="1"/>
    </xf>
    <xf numFmtId="0" fontId="2" fillId="15" borderId="40" xfId="35" applyFont="1" applyFill="1" applyBorder="1" applyAlignment="1">
      <alignment horizontal="left" vertical="center" wrapText="1"/>
    </xf>
    <xf numFmtId="4" fontId="21" fillId="15" borderId="3" xfId="35" applyNumberFormat="1" applyFont="1" applyFill="1" applyBorder="1" applyAlignment="1">
      <alignment horizontal="right" vertical="center" wrapText="1"/>
    </xf>
    <xf numFmtId="4" fontId="21" fillId="15" borderId="4" xfId="35" applyNumberFormat="1" applyFont="1" applyFill="1" applyBorder="1" applyAlignment="1">
      <alignment horizontal="right" vertical="center" wrapText="1"/>
    </xf>
    <xf numFmtId="0" fontId="2" fillId="0" borderId="41" xfId="35" applyFont="1" applyFill="1" applyBorder="1" applyAlignment="1">
      <alignment horizontal="center" vertical="center"/>
    </xf>
    <xf numFmtId="0" fontId="2" fillId="0" borderId="42" xfId="35" applyFont="1" applyFill="1" applyBorder="1" applyAlignment="1">
      <alignment horizontal="left" vertical="center" wrapText="1"/>
    </xf>
    <xf numFmtId="4" fontId="21" fillId="0" borderId="15" xfId="35" applyNumberFormat="1" applyFont="1" applyFill="1" applyBorder="1" applyAlignment="1">
      <alignment horizontal="right"/>
    </xf>
    <xf numFmtId="4" fontId="21" fillId="0" borderId="16" xfId="35" applyNumberFormat="1" applyFont="1" applyFill="1" applyBorder="1" applyAlignment="1">
      <alignment horizontal="right"/>
    </xf>
    <xf numFmtId="0" fontId="2" fillId="15" borderId="41" xfId="35" applyFont="1" applyFill="1" applyBorder="1" applyAlignment="1">
      <alignment horizontal="center" vertical="center"/>
    </xf>
    <xf numFmtId="0" fontId="2" fillId="15" borderId="42" xfId="35" applyFont="1" applyFill="1" applyBorder="1" applyAlignment="1">
      <alignment horizontal="left" vertical="center" wrapText="1"/>
    </xf>
    <xf numFmtId="4" fontId="21" fillId="15" borderId="15" xfId="35" applyNumberFormat="1" applyFont="1" applyFill="1" applyBorder="1" applyAlignment="1">
      <alignment horizontal="right"/>
    </xf>
    <xf numFmtId="4" fontId="21" fillId="15" borderId="16" xfId="35" applyNumberFormat="1" applyFont="1" applyFill="1" applyBorder="1" applyAlignment="1">
      <alignment horizontal="right"/>
    </xf>
    <xf numFmtId="0" fontId="2" fillId="0" borderId="41" xfId="35" applyNumberFormat="1" applyFont="1" applyFill="1" applyBorder="1" applyAlignment="1">
      <alignment horizontal="center" vertical="center"/>
    </xf>
    <xf numFmtId="0" fontId="2" fillId="0" borderId="43" xfId="35" applyFont="1" applyFill="1" applyBorder="1" applyAlignment="1">
      <alignment horizontal="center" vertical="center"/>
    </xf>
    <xf numFmtId="0" fontId="2" fillId="0" borderId="44" xfId="35" applyFont="1" applyFill="1" applyBorder="1" applyAlignment="1">
      <alignment horizontal="left" vertical="center" wrapText="1"/>
    </xf>
    <xf numFmtId="4" fontId="21" fillId="0" borderId="34" xfId="35" applyNumberFormat="1" applyFont="1" applyFill="1" applyBorder="1" applyAlignment="1">
      <alignment horizontal="right"/>
    </xf>
    <xf numFmtId="4" fontId="21" fillId="0" borderId="35" xfId="35" applyNumberFormat="1" applyFont="1" applyFill="1" applyBorder="1" applyAlignment="1">
      <alignment horizontal="right"/>
    </xf>
    <xf numFmtId="4" fontId="21" fillId="0" borderId="19" xfId="35" applyNumberFormat="1" applyFont="1" applyFill="1" applyBorder="1" applyAlignment="1">
      <alignment horizontal="right"/>
    </xf>
    <xf numFmtId="4" fontId="21" fillId="0" borderId="20" xfId="35" applyNumberFormat="1" applyFont="1" applyFill="1" applyBorder="1" applyAlignment="1">
      <alignment horizontal="right"/>
    </xf>
    <xf numFmtId="0" fontId="2" fillId="0" borderId="46" xfId="35" applyFont="1" applyFill="1" applyBorder="1" applyAlignment="1">
      <alignment horizontal="center" vertical="center"/>
    </xf>
    <xf numFmtId="3" fontId="2" fillId="0" borderId="3" xfId="1" applyNumberFormat="1" applyBorder="1" applyAlignment="1">
      <alignment horizontal="right" vertical="center"/>
    </xf>
    <xf numFmtId="0" fontId="2" fillId="0" borderId="15" xfId="1" applyBorder="1" applyAlignment="1">
      <alignment vertical="center"/>
    </xf>
    <xf numFmtId="4" fontId="3" fillId="2" borderId="15" xfId="1" applyNumberFormat="1" applyFont="1" applyFill="1" applyBorder="1" applyAlignment="1">
      <alignment vertical="center"/>
    </xf>
    <xf numFmtId="4" fontId="2" fillId="0" borderId="15" xfId="1" applyNumberFormat="1" applyBorder="1" applyAlignment="1">
      <alignment vertical="center"/>
    </xf>
    <xf numFmtId="4" fontId="22" fillId="2" borderId="15" xfId="1" applyNumberFormat="1" applyFont="1" applyFill="1" applyBorder="1" applyAlignment="1">
      <alignment vertical="center"/>
    </xf>
    <xf numFmtId="1" fontId="2" fillId="0" borderId="15" xfId="1" applyNumberFormat="1" applyBorder="1" applyAlignment="1">
      <alignment horizontal="center" vertical="center" wrapText="1"/>
    </xf>
    <xf numFmtId="3" fontId="2" fillId="0" borderId="34" xfId="1" applyNumberFormat="1" applyFill="1" applyBorder="1" applyAlignment="1">
      <alignment horizontal="right" vertical="center"/>
    </xf>
    <xf numFmtId="164" fontId="2" fillId="0" borderId="0" xfId="1" applyNumberFormat="1"/>
    <xf numFmtId="0" fontId="3" fillId="0" borderId="15" xfId="1" applyFont="1" applyBorder="1" applyAlignment="1">
      <alignment horizontal="center"/>
    </xf>
    <xf numFmtId="4" fontId="2" fillId="0" borderId="0" xfId="35" applyNumberFormat="1" applyFont="1" applyFill="1" applyAlignment="1">
      <alignment horizontal="left"/>
    </xf>
    <xf numFmtId="3" fontId="2" fillId="0" borderId="7" xfId="1" applyNumberFormat="1" applyFont="1" applyFill="1" applyBorder="1" applyAlignment="1">
      <alignment horizontal="right" vertical="center"/>
    </xf>
    <xf numFmtId="4" fontId="2" fillId="0" borderId="0" xfId="1" applyNumberFormat="1" applyFont="1"/>
    <xf numFmtId="0" fontId="23" fillId="0" borderId="0" xfId="1" applyFont="1" applyBorder="1"/>
    <xf numFmtId="4" fontId="23" fillId="0" borderId="0" xfId="1" applyNumberFormat="1" applyFont="1" applyBorder="1"/>
    <xf numFmtId="3" fontId="23" fillId="0" borderId="0" xfId="1" applyNumberFormat="1" applyFont="1" applyAlignment="1">
      <alignment horizontal="left"/>
    </xf>
    <xf numFmtId="3" fontId="8" fillId="0" borderId="7" xfId="1" applyNumberFormat="1" applyFont="1" applyBorder="1" applyAlignment="1">
      <alignment horizontal="right" vertical="center" wrapText="1"/>
    </xf>
    <xf numFmtId="0" fontId="23" fillId="0" borderId="0" xfId="35" applyFont="1" applyBorder="1" applyAlignment="1">
      <alignment horizontal="left" wrapText="1"/>
    </xf>
    <xf numFmtId="0" fontId="23" fillId="0" borderId="0" xfId="35" applyFont="1"/>
    <xf numFmtId="165" fontId="23" fillId="0" borderId="0" xfId="35" applyNumberFormat="1" applyFont="1" applyAlignment="1">
      <alignment horizontal="right"/>
    </xf>
    <xf numFmtId="165" fontId="23" fillId="0" borderId="0" xfId="35" applyNumberFormat="1" applyFont="1"/>
    <xf numFmtId="0" fontId="23" fillId="0" borderId="0" xfId="35" applyFont="1" applyFill="1"/>
    <xf numFmtId="0" fontId="23" fillId="0" borderId="0" xfId="35" applyFont="1" applyFill="1" applyBorder="1" applyAlignment="1">
      <alignment horizontal="left" vertical="center"/>
    </xf>
    <xf numFmtId="0" fontId="23" fillId="0" borderId="0" xfId="35" applyFont="1" applyBorder="1"/>
    <xf numFmtId="0" fontId="23" fillId="0" borderId="0" xfId="35" applyFont="1" applyAlignment="1">
      <alignment horizontal="left"/>
    </xf>
    <xf numFmtId="0" fontId="24" fillId="0" borderId="0" xfId="35" applyFont="1" applyBorder="1" applyAlignment="1">
      <alignment horizontal="center" vertical="center" wrapText="1"/>
    </xf>
    <xf numFmtId="1" fontId="24" fillId="0" borderId="0" xfId="35" applyNumberFormat="1" applyFont="1" applyAlignment="1">
      <alignment horizontal="left" vertical="top"/>
    </xf>
    <xf numFmtId="0" fontId="23" fillId="0" borderId="0" xfId="35" applyFont="1" applyFill="1" applyBorder="1"/>
    <xf numFmtId="0" fontId="23" fillId="0" borderId="0" xfId="35" applyFont="1" applyFill="1" applyBorder="1" applyAlignment="1">
      <alignment horizontal="left" vertical="center" wrapText="1" indent="4"/>
    </xf>
    <xf numFmtId="3" fontId="2" fillId="0" borderId="0" xfId="1" applyNumberFormat="1" applyFont="1"/>
    <xf numFmtId="166" fontId="2" fillId="0" borderId="0" xfId="1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5" fillId="0" borderId="0" xfId="1" applyFont="1"/>
    <xf numFmtId="167" fontId="25" fillId="0" borderId="0" xfId="1" applyNumberFormat="1" applyFont="1"/>
    <xf numFmtId="0" fontId="3" fillId="0" borderId="0" xfId="1" applyFont="1" applyBorder="1" applyAlignment="1">
      <alignment horizontal="center"/>
    </xf>
    <xf numFmtId="3" fontId="2" fillId="0" borderId="47" xfId="1" applyNumberFormat="1" applyFont="1" applyBorder="1" applyAlignment="1">
      <alignment horizontal="right" vertical="center"/>
    </xf>
    <xf numFmtId="3" fontId="3" fillId="0" borderId="47" xfId="1" applyNumberFormat="1" applyFont="1" applyBorder="1" applyAlignment="1">
      <alignment horizontal="right" vertical="center"/>
    </xf>
    <xf numFmtId="3" fontId="2" fillId="0" borderId="47" xfId="1" applyNumberFormat="1" applyBorder="1" applyAlignment="1">
      <alignment horizontal="right" vertical="center"/>
    </xf>
    <xf numFmtId="165" fontId="2" fillId="0" borderId="0" xfId="35" applyNumberFormat="1" applyFont="1" applyAlignment="1">
      <alignment horizontal="right"/>
    </xf>
    <xf numFmtId="3" fontId="26" fillId="0" borderId="19" xfId="1" applyNumberFormat="1" applyFont="1" applyBorder="1" applyAlignment="1">
      <alignment horizontal="right" vertical="center" wrapText="1"/>
    </xf>
    <xf numFmtId="0" fontId="3" fillId="0" borderId="15" xfId="1" applyFont="1" applyBorder="1" applyAlignment="1">
      <alignment horizontal="center"/>
    </xf>
    <xf numFmtId="0" fontId="3" fillId="0" borderId="0" xfId="1" applyFont="1" applyAlignment="1">
      <alignment horizont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2" fillId="0" borderId="34" xfId="1" applyBorder="1" applyAlignment="1">
      <alignment horizontal="center" vertical="center"/>
    </xf>
    <xf numFmtId="0" fontId="2" fillId="0" borderId="27" xfId="1" applyBorder="1" applyAlignment="1">
      <alignment horizontal="center" vertical="center"/>
    </xf>
    <xf numFmtId="0" fontId="3" fillId="0" borderId="32" xfId="35" applyFont="1" applyFill="1" applyBorder="1" applyAlignment="1">
      <alignment horizontal="center" vertical="center" wrapText="1"/>
    </xf>
    <xf numFmtId="0" fontId="3" fillId="0" borderId="45" xfId="35" applyFont="1" applyFill="1" applyBorder="1" applyAlignment="1">
      <alignment horizontal="center" vertical="center" wrapText="1"/>
    </xf>
    <xf numFmtId="0" fontId="3" fillId="0" borderId="0" xfId="35" applyFont="1" applyAlignment="1">
      <alignment horizontal="center" vertical="top" wrapText="1"/>
    </xf>
    <xf numFmtId="0" fontId="3" fillId="0" borderId="0" xfId="1" applyFont="1" applyAlignment="1">
      <alignment horizontal="center"/>
    </xf>
  </cellXfs>
  <cellStyles count="40">
    <cellStyle name="_ИПР 2011-2015 СТФ пр1 2" xfId="2"/>
    <cellStyle name="_Перегруппировка 2009 - 2011" xfId="3"/>
    <cellStyle name="_Прил 12 МРСК СК,  Нурэнерго" xfId="4"/>
    <cellStyle name="_СВОД_2011" xfId="5"/>
    <cellStyle name="_СВОД_2012" xfId="6"/>
    <cellStyle name="_СВОД_2013" xfId="7"/>
    <cellStyle name="_СВОД_2014" xfId="8"/>
    <cellStyle name="_СВОД_2015" xfId="9"/>
    <cellStyle name="_СТФ" xfId="10"/>
    <cellStyle name="20% - Акцент1 2" xfId="11"/>
    <cellStyle name="20% - Акцент2 2" xfId="12"/>
    <cellStyle name="20% - Акцент3 2" xfId="13"/>
    <cellStyle name="20% - Акцент4 2" xfId="14"/>
    <cellStyle name="20% - Акцент5 2" xfId="15"/>
    <cellStyle name="20% - Акцент6 2" xfId="16"/>
    <cellStyle name="40% - Акцент1 2" xfId="17"/>
    <cellStyle name="40% - Акцент2 2" xfId="18"/>
    <cellStyle name="40% - Акцент3 2" xfId="19"/>
    <cellStyle name="40% - Акцент4 2" xfId="20"/>
    <cellStyle name="40% - Акцент5 2" xfId="21"/>
    <cellStyle name="40% - Акцент6 2" xfId="22"/>
    <cellStyle name="Normal_прил 1.1" xfId="23"/>
    <cellStyle name="Обычный" xfId="0" builtinId="0"/>
    <cellStyle name="Обычный 10" xfId="36"/>
    <cellStyle name="Обычный 2" xfId="24"/>
    <cellStyle name="Обычный 2 3" xfId="37"/>
    <cellStyle name="Обычный 3" xfId="1"/>
    <cellStyle name="Обычный 3 2" xfId="25"/>
    <cellStyle name="Обычный 3 3" xfId="38"/>
    <cellStyle name="Обычный 4" xfId="26"/>
    <cellStyle name="Обычный 4 2" xfId="27"/>
    <cellStyle name="Обычный 4 3" xfId="39"/>
    <cellStyle name="Обычный 5" xfId="28"/>
    <cellStyle name="Обычный 6" xfId="29"/>
    <cellStyle name="Обычный 7" xfId="35"/>
    <cellStyle name="Примечание 2" xfId="30"/>
    <cellStyle name="Процентный 2" xfId="31"/>
    <cellStyle name="Стиль 1" xfId="32"/>
    <cellStyle name="Стиль 1 2" xfId="33"/>
    <cellStyle name="Финансовы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K120"/>
  <sheetViews>
    <sheetView view="pageBreakPreview" zoomScale="70" zoomScaleNormal="100" zoomScaleSheetLayoutView="70" workbookViewId="0">
      <selection activeCell="E23" sqref="E23"/>
    </sheetView>
  </sheetViews>
  <sheetFormatPr defaultRowHeight="15.75" outlineLevelRow="1" x14ac:dyDescent="0.25"/>
  <cols>
    <col min="1" max="1" width="7" style="1" customWidth="1"/>
    <col min="2" max="2" width="53.75" style="1" customWidth="1"/>
    <col min="3" max="7" width="12.375" style="1" customWidth="1"/>
    <col min="8" max="8" width="1.5" style="3" customWidth="1"/>
    <col min="9" max="228" width="9" style="1"/>
    <col min="229" max="229" width="7" style="1" customWidth="1"/>
    <col min="230" max="230" width="53.75" style="1" customWidth="1"/>
    <col min="231" max="234" width="12.375" style="1" customWidth="1"/>
    <col min="235" max="235" width="10.5" style="1" customWidth="1"/>
    <col min="236" max="236" width="9.125" style="1" customWidth="1"/>
    <col min="237" max="484" width="9" style="1"/>
    <col min="485" max="485" width="7" style="1" customWidth="1"/>
    <col min="486" max="486" width="53.75" style="1" customWidth="1"/>
    <col min="487" max="490" width="12.375" style="1" customWidth="1"/>
    <col min="491" max="491" width="10.5" style="1" customWidth="1"/>
    <col min="492" max="492" width="9.125" style="1" customWidth="1"/>
    <col min="493" max="740" width="9" style="1"/>
    <col min="741" max="741" width="7" style="1" customWidth="1"/>
    <col min="742" max="742" width="53.75" style="1" customWidth="1"/>
    <col min="743" max="746" width="12.375" style="1" customWidth="1"/>
    <col min="747" max="747" width="10.5" style="1" customWidth="1"/>
    <col min="748" max="748" width="9.125" style="1" customWidth="1"/>
    <col min="749" max="996" width="9" style="1"/>
    <col min="997" max="997" width="7" style="1" customWidth="1"/>
    <col min="998" max="998" width="53.75" style="1" customWidth="1"/>
    <col min="999" max="1002" width="12.375" style="1" customWidth="1"/>
    <col min="1003" max="1003" width="10.5" style="1" customWidth="1"/>
    <col min="1004" max="1004" width="9.125" style="1" customWidth="1"/>
    <col min="1005" max="1252" width="9" style="1"/>
    <col min="1253" max="1253" width="7" style="1" customWidth="1"/>
    <col min="1254" max="1254" width="53.75" style="1" customWidth="1"/>
    <col min="1255" max="1258" width="12.375" style="1" customWidth="1"/>
    <col min="1259" max="1259" width="10.5" style="1" customWidth="1"/>
    <col min="1260" max="1260" width="9.125" style="1" customWidth="1"/>
    <col min="1261" max="1508" width="9" style="1"/>
    <col min="1509" max="1509" width="7" style="1" customWidth="1"/>
    <col min="1510" max="1510" width="53.75" style="1" customWidth="1"/>
    <col min="1511" max="1514" width="12.375" style="1" customWidth="1"/>
    <col min="1515" max="1515" width="10.5" style="1" customWidth="1"/>
    <col min="1516" max="1516" width="9.125" style="1" customWidth="1"/>
    <col min="1517" max="1764" width="9" style="1"/>
    <col min="1765" max="1765" width="7" style="1" customWidth="1"/>
    <col min="1766" max="1766" width="53.75" style="1" customWidth="1"/>
    <col min="1767" max="1770" width="12.375" style="1" customWidth="1"/>
    <col min="1771" max="1771" width="10.5" style="1" customWidth="1"/>
    <col min="1772" max="1772" width="9.125" style="1" customWidth="1"/>
    <col min="1773" max="2020" width="9" style="1"/>
    <col min="2021" max="2021" width="7" style="1" customWidth="1"/>
    <col min="2022" max="2022" width="53.75" style="1" customWidth="1"/>
    <col min="2023" max="2026" width="12.375" style="1" customWidth="1"/>
    <col min="2027" max="2027" width="10.5" style="1" customWidth="1"/>
    <col min="2028" max="2028" width="9.125" style="1" customWidth="1"/>
    <col min="2029" max="2276" width="9" style="1"/>
    <col min="2277" max="2277" width="7" style="1" customWidth="1"/>
    <col min="2278" max="2278" width="53.75" style="1" customWidth="1"/>
    <col min="2279" max="2282" width="12.375" style="1" customWidth="1"/>
    <col min="2283" max="2283" width="10.5" style="1" customWidth="1"/>
    <col min="2284" max="2284" width="9.125" style="1" customWidth="1"/>
    <col min="2285" max="2532" width="9" style="1"/>
    <col min="2533" max="2533" width="7" style="1" customWidth="1"/>
    <col min="2534" max="2534" width="53.75" style="1" customWidth="1"/>
    <col min="2535" max="2538" width="12.375" style="1" customWidth="1"/>
    <col min="2539" max="2539" width="10.5" style="1" customWidth="1"/>
    <col min="2540" max="2540" width="9.125" style="1" customWidth="1"/>
    <col min="2541" max="2788" width="9" style="1"/>
    <col min="2789" max="2789" width="7" style="1" customWidth="1"/>
    <col min="2790" max="2790" width="53.75" style="1" customWidth="1"/>
    <col min="2791" max="2794" width="12.375" style="1" customWidth="1"/>
    <col min="2795" max="2795" width="10.5" style="1" customWidth="1"/>
    <col min="2796" max="2796" width="9.125" style="1" customWidth="1"/>
    <col min="2797" max="3044" width="9" style="1"/>
    <col min="3045" max="3045" width="7" style="1" customWidth="1"/>
    <col min="3046" max="3046" width="53.75" style="1" customWidth="1"/>
    <col min="3047" max="3050" width="12.375" style="1" customWidth="1"/>
    <col min="3051" max="3051" width="10.5" style="1" customWidth="1"/>
    <col min="3052" max="3052" width="9.125" style="1" customWidth="1"/>
    <col min="3053" max="3300" width="9" style="1"/>
    <col min="3301" max="3301" width="7" style="1" customWidth="1"/>
    <col min="3302" max="3302" width="53.75" style="1" customWidth="1"/>
    <col min="3303" max="3306" width="12.375" style="1" customWidth="1"/>
    <col min="3307" max="3307" width="10.5" style="1" customWidth="1"/>
    <col min="3308" max="3308" width="9.125" style="1" customWidth="1"/>
    <col min="3309" max="3556" width="9" style="1"/>
    <col min="3557" max="3557" width="7" style="1" customWidth="1"/>
    <col min="3558" max="3558" width="53.75" style="1" customWidth="1"/>
    <col min="3559" max="3562" width="12.375" style="1" customWidth="1"/>
    <col min="3563" max="3563" width="10.5" style="1" customWidth="1"/>
    <col min="3564" max="3564" width="9.125" style="1" customWidth="1"/>
    <col min="3565" max="3812" width="9" style="1"/>
    <col min="3813" max="3813" width="7" style="1" customWidth="1"/>
    <col min="3814" max="3814" width="53.75" style="1" customWidth="1"/>
    <col min="3815" max="3818" width="12.375" style="1" customWidth="1"/>
    <col min="3819" max="3819" width="10.5" style="1" customWidth="1"/>
    <col min="3820" max="3820" width="9.125" style="1" customWidth="1"/>
    <col min="3821" max="4068" width="9" style="1"/>
    <col min="4069" max="4069" width="7" style="1" customWidth="1"/>
    <col min="4070" max="4070" width="53.75" style="1" customWidth="1"/>
    <col min="4071" max="4074" width="12.375" style="1" customWidth="1"/>
    <col min="4075" max="4075" width="10.5" style="1" customWidth="1"/>
    <col min="4076" max="4076" width="9.125" style="1" customWidth="1"/>
    <col min="4077" max="4324" width="9" style="1"/>
    <col min="4325" max="4325" width="7" style="1" customWidth="1"/>
    <col min="4326" max="4326" width="53.75" style="1" customWidth="1"/>
    <col min="4327" max="4330" width="12.375" style="1" customWidth="1"/>
    <col min="4331" max="4331" width="10.5" style="1" customWidth="1"/>
    <col min="4332" max="4332" width="9.125" style="1" customWidth="1"/>
    <col min="4333" max="4580" width="9" style="1"/>
    <col min="4581" max="4581" width="7" style="1" customWidth="1"/>
    <col min="4582" max="4582" width="53.75" style="1" customWidth="1"/>
    <col min="4583" max="4586" width="12.375" style="1" customWidth="1"/>
    <col min="4587" max="4587" width="10.5" style="1" customWidth="1"/>
    <col min="4588" max="4588" width="9.125" style="1" customWidth="1"/>
    <col min="4589" max="4836" width="9" style="1"/>
    <col min="4837" max="4837" width="7" style="1" customWidth="1"/>
    <col min="4838" max="4838" width="53.75" style="1" customWidth="1"/>
    <col min="4839" max="4842" width="12.375" style="1" customWidth="1"/>
    <col min="4843" max="4843" width="10.5" style="1" customWidth="1"/>
    <col min="4844" max="4844" width="9.125" style="1" customWidth="1"/>
    <col min="4845" max="5092" width="9" style="1"/>
    <col min="5093" max="5093" width="7" style="1" customWidth="1"/>
    <col min="5094" max="5094" width="53.75" style="1" customWidth="1"/>
    <col min="5095" max="5098" width="12.375" style="1" customWidth="1"/>
    <col min="5099" max="5099" width="10.5" style="1" customWidth="1"/>
    <col min="5100" max="5100" width="9.125" style="1" customWidth="1"/>
    <col min="5101" max="5348" width="9" style="1"/>
    <col min="5349" max="5349" width="7" style="1" customWidth="1"/>
    <col min="5350" max="5350" width="53.75" style="1" customWidth="1"/>
    <col min="5351" max="5354" width="12.375" style="1" customWidth="1"/>
    <col min="5355" max="5355" width="10.5" style="1" customWidth="1"/>
    <col min="5356" max="5356" width="9.125" style="1" customWidth="1"/>
    <col min="5357" max="5604" width="9" style="1"/>
    <col min="5605" max="5605" width="7" style="1" customWidth="1"/>
    <col min="5606" max="5606" width="53.75" style="1" customWidth="1"/>
    <col min="5607" max="5610" width="12.375" style="1" customWidth="1"/>
    <col min="5611" max="5611" width="10.5" style="1" customWidth="1"/>
    <col min="5612" max="5612" width="9.125" style="1" customWidth="1"/>
    <col min="5613" max="5860" width="9" style="1"/>
    <col min="5861" max="5861" width="7" style="1" customWidth="1"/>
    <col min="5862" max="5862" width="53.75" style="1" customWidth="1"/>
    <col min="5863" max="5866" width="12.375" style="1" customWidth="1"/>
    <col min="5867" max="5867" width="10.5" style="1" customWidth="1"/>
    <col min="5868" max="5868" width="9.125" style="1" customWidth="1"/>
    <col min="5869" max="6116" width="9" style="1"/>
    <col min="6117" max="6117" width="7" style="1" customWidth="1"/>
    <col min="6118" max="6118" width="53.75" style="1" customWidth="1"/>
    <col min="6119" max="6122" width="12.375" style="1" customWidth="1"/>
    <col min="6123" max="6123" width="10.5" style="1" customWidth="1"/>
    <col min="6124" max="6124" width="9.125" style="1" customWidth="1"/>
    <col min="6125" max="6372" width="9" style="1"/>
    <col min="6373" max="6373" width="7" style="1" customWidth="1"/>
    <col min="6374" max="6374" width="53.75" style="1" customWidth="1"/>
    <col min="6375" max="6378" width="12.375" style="1" customWidth="1"/>
    <col min="6379" max="6379" width="10.5" style="1" customWidth="1"/>
    <col min="6380" max="6380" width="9.125" style="1" customWidth="1"/>
    <col min="6381" max="6628" width="9" style="1"/>
    <col min="6629" max="6629" width="7" style="1" customWidth="1"/>
    <col min="6630" max="6630" width="53.75" style="1" customWidth="1"/>
    <col min="6631" max="6634" width="12.375" style="1" customWidth="1"/>
    <col min="6635" max="6635" width="10.5" style="1" customWidth="1"/>
    <col min="6636" max="6636" width="9.125" style="1" customWidth="1"/>
    <col min="6637" max="6884" width="9" style="1"/>
    <col min="6885" max="6885" width="7" style="1" customWidth="1"/>
    <col min="6886" max="6886" width="53.75" style="1" customWidth="1"/>
    <col min="6887" max="6890" width="12.375" style="1" customWidth="1"/>
    <col min="6891" max="6891" width="10.5" style="1" customWidth="1"/>
    <col min="6892" max="6892" width="9.125" style="1" customWidth="1"/>
    <col min="6893" max="7140" width="9" style="1"/>
    <col min="7141" max="7141" width="7" style="1" customWidth="1"/>
    <col min="7142" max="7142" width="53.75" style="1" customWidth="1"/>
    <col min="7143" max="7146" width="12.375" style="1" customWidth="1"/>
    <col min="7147" max="7147" width="10.5" style="1" customWidth="1"/>
    <col min="7148" max="7148" width="9.125" style="1" customWidth="1"/>
    <col min="7149" max="7396" width="9" style="1"/>
    <col min="7397" max="7397" width="7" style="1" customWidth="1"/>
    <col min="7398" max="7398" width="53.75" style="1" customWidth="1"/>
    <col min="7399" max="7402" width="12.375" style="1" customWidth="1"/>
    <col min="7403" max="7403" width="10.5" style="1" customWidth="1"/>
    <col min="7404" max="7404" width="9.125" style="1" customWidth="1"/>
    <col min="7405" max="7652" width="9" style="1"/>
    <col min="7653" max="7653" width="7" style="1" customWidth="1"/>
    <col min="7654" max="7654" width="53.75" style="1" customWidth="1"/>
    <col min="7655" max="7658" width="12.375" style="1" customWidth="1"/>
    <col min="7659" max="7659" width="10.5" style="1" customWidth="1"/>
    <col min="7660" max="7660" width="9.125" style="1" customWidth="1"/>
    <col min="7661" max="7908" width="9" style="1"/>
    <col min="7909" max="7909" width="7" style="1" customWidth="1"/>
    <col min="7910" max="7910" width="53.75" style="1" customWidth="1"/>
    <col min="7911" max="7914" width="12.375" style="1" customWidth="1"/>
    <col min="7915" max="7915" width="10.5" style="1" customWidth="1"/>
    <col min="7916" max="7916" width="9.125" style="1" customWidth="1"/>
    <col min="7917" max="8164" width="9" style="1"/>
    <col min="8165" max="8165" width="7" style="1" customWidth="1"/>
    <col min="8166" max="8166" width="53.75" style="1" customWidth="1"/>
    <col min="8167" max="8170" width="12.375" style="1" customWidth="1"/>
    <col min="8171" max="8171" width="10.5" style="1" customWidth="1"/>
    <col min="8172" max="8172" width="9.125" style="1" customWidth="1"/>
    <col min="8173" max="8420" width="9" style="1"/>
    <col min="8421" max="8421" width="7" style="1" customWidth="1"/>
    <col min="8422" max="8422" width="53.75" style="1" customWidth="1"/>
    <col min="8423" max="8426" width="12.375" style="1" customWidth="1"/>
    <col min="8427" max="8427" width="10.5" style="1" customWidth="1"/>
    <col min="8428" max="8428" width="9.125" style="1" customWidth="1"/>
    <col min="8429" max="8676" width="9" style="1"/>
    <col min="8677" max="8677" width="7" style="1" customWidth="1"/>
    <col min="8678" max="8678" width="53.75" style="1" customWidth="1"/>
    <col min="8679" max="8682" width="12.375" style="1" customWidth="1"/>
    <col min="8683" max="8683" width="10.5" style="1" customWidth="1"/>
    <col min="8684" max="8684" width="9.125" style="1" customWidth="1"/>
    <col min="8685" max="8932" width="9" style="1"/>
    <col min="8933" max="8933" width="7" style="1" customWidth="1"/>
    <col min="8934" max="8934" width="53.75" style="1" customWidth="1"/>
    <col min="8935" max="8938" width="12.375" style="1" customWidth="1"/>
    <col min="8939" max="8939" width="10.5" style="1" customWidth="1"/>
    <col min="8940" max="8940" width="9.125" style="1" customWidth="1"/>
    <col min="8941" max="9188" width="9" style="1"/>
    <col min="9189" max="9189" width="7" style="1" customWidth="1"/>
    <col min="9190" max="9190" width="53.75" style="1" customWidth="1"/>
    <col min="9191" max="9194" width="12.375" style="1" customWidth="1"/>
    <col min="9195" max="9195" width="10.5" style="1" customWidth="1"/>
    <col min="9196" max="9196" width="9.125" style="1" customWidth="1"/>
    <col min="9197" max="9444" width="9" style="1"/>
    <col min="9445" max="9445" width="7" style="1" customWidth="1"/>
    <col min="9446" max="9446" width="53.75" style="1" customWidth="1"/>
    <col min="9447" max="9450" width="12.375" style="1" customWidth="1"/>
    <col min="9451" max="9451" width="10.5" style="1" customWidth="1"/>
    <col min="9452" max="9452" width="9.125" style="1" customWidth="1"/>
    <col min="9453" max="9700" width="9" style="1"/>
    <col min="9701" max="9701" width="7" style="1" customWidth="1"/>
    <col min="9702" max="9702" width="53.75" style="1" customWidth="1"/>
    <col min="9703" max="9706" width="12.375" style="1" customWidth="1"/>
    <col min="9707" max="9707" width="10.5" style="1" customWidth="1"/>
    <col min="9708" max="9708" width="9.125" style="1" customWidth="1"/>
    <col min="9709" max="9956" width="9" style="1"/>
    <col min="9957" max="9957" width="7" style="1" customWidth="1"/>
    <col min="9958" max="9958" width="53.75" style="1" customWidth="1"/>
    <col min="9959" max="9962" width="12.375" style="1" customWidth="1"/>
    <col min="9963" max="9963" width="10.5" style="1" customWidth="1"/>
    <col min="9964" max="9964" width="9.125" style="1" customWidth="1"/>
    <col min="9965" max="10212" width="9" style="1"/>
    <col min="10213" max="10213" width="7" style="1" customWidth="1"/>
    <col min="10214" max="10214" width="53.75" style="1" customWidth="1"/>
    <col min="10215" max="10218" width="12.375" style="1" customWidth="1"/>
    <col min="10219" max="10219" width="10.5" style="1" customWidth="1"/>
    <col min="10220" max="10220" width="9.125" style="1" customWidth="1"/>
    <col min="10221" max="10468" width="9" style="1"/>
    <col min="10469" max="10469" width="7" style="1" customWidth="1"/>
    <col min="10470" max="10470" width="53.75" style="1" customWidth="1"/>
    <col min="10471" max="10474" width="12.375" style="1" customWidth="1"/>
    <col min="10475" max="10475" width="10.5" style="1" customWidth="1"/>
    <col min="10476" max="10476" width="9.125" style="1" customWidth="1"/>
    <col min="10477" max="10724" width="9" style="1"/>
    <col min="10725" max="10725" width="7" style="1" customWidth="1"/>
    <col min="10726" max="10726" width="53.75" style="1" customWidth="1"/>
    <col min="10727" max="10730" width="12.375" style="1" customWidth="1"/>
    <col min="10731" max="10731" width="10.5" style="1" customWidth="1"/>
    <col min="10732" max="10732" width="9.125" style="1" customWidth="1"/>
    <col min="10733" max="10980" width="9" style="1"/>
    <col min="10981" max="10981" width="7" style="1" customWidth="1"/>
    <col min="10982" max="10982" width="53.75" style="1" customWidth="1"/>
    <col min="10983" max="10986" width="12.375" style="1" customWidth="1"/>
    <col min="10987" max="10987" width="10.5" style="1" customWidth="1"/>
    <col min="10988" max="10988" width="9.125" style="1" customWidth="1"/>
    <col min="10989" max="11236" width="9" style="1"/>
    <col min="11237" max="11237" width="7" style="1" customWidth="1"/>
    <col min="11238" max="11238" width="53.75" style="1" customWidth="1"/>
    <col min="11239" max="11242" width="12.375" style="1" customWidth="1"/>
    <col min="11243" max="11243" width="10.5" style="1" customWidth="1"/>
    <col min="11244" max="11244" width="9.125" style="1" customWidth="1"/>
    <col min="11245" max="11492" width="9" style="1"/>
    <col min="11493" max="11493" width="7" style="1" customWidth="1"/>
    <col min="11494" max="11494" width="53.75" style="1" customWidth="1"/>
    <col min="11495" max="11498" width="12.375" style="1" customWidth="1"/>
    <col min="11499" max="11499" width="10.5" style="1" customWidth="1"/>
    <col min="11500" max="11500" width="9.125" style="1" customWidth="1"/>
    <col min="11501" max="11748" width="9" style="1"/>
    <col min="11749" max="11749" width="7" style="1" customWidth="1"/>
    <col min="11750" max="11750" width="53.75" style="1" customWidth="1"/>
    <col min="11751" max="11754" width="12.375" style="1" customWidth="1"/>
    <col min="11755" max="11755" width="10.5" style="1" customWidth="1"/>
    <col min="11756" max="11756" width="9.125" style="1" customWidth="1"/>
    <col min="11757" max="12004" width="9" style="1"/>
    <col min="12005" max="12005" width="7" style="1" customWidth="1"/>
    <col min="12006" max="12006" width="53.75" style="1" customWidth="1"/>
    <col min="12007" max="12010" width="12.375" style="1" customWidth="1"/>
    <col min="12011" max="12011" width="10.5" style="1" customWidth="1"/>
    <col min="12012" max="12012" width="9.125" style="1" customWidth="1"/>
    <col min="12013" max="12260" width="9" style="1"/>
    <col min="12261" max="12261" width="7" style="1" customWidth="1"/>
    <col min="12262" max="12262" width="53.75" style="1" customWidth="1"/>
    <col min="12263" max="12266" width="12.375" style="1" customWidth="1"/>
    <col min="12267" max="12267" width="10.5" style="1" customWidth="1"/>
    <col min="12268" max="12268" width="9.125" style="1" customWidth="1"/>
    <col min="12269" max="12516" width="9" style="1"/>
    <col min="12517" max="12517" width="7" style="1" customWidth="1"/>
    <col min="12518" max="12518" width="53.75" style="1" customWidth="1"/>
    <col min="12519" max="12522" width="12.375" style="1" customWidth="1"/>
    <col min="12523" max="12523" width="10.5" style="1" customWidth="1"/>
    <col min="12524" max="12524" width="9.125" style="1" customWidth="1"/>
    <col min="12525" max="12772" width="9" style="1"/>
    <col min="12773" max="12773" width="7" style="1" customWidth="1"/>
    <col min="12774" max="12774" width="53.75" style="1" customWidth="1"/>
    <col min="12775" max="12778" width="12.375" style="1" customWidth="1"/>
    <col min="12779" max="12779" width="10.5" style="1" customWidth="1"/>
    <col min="12780" max="12780" width="9.125" style="1" customWidth="1"/>
    <col min="12781" max="13028" width="9" style="1"/>
    <col min="13029" max="13029" width="7" style="1" customWidth="1"/>
    <col min="13030" max="13030" width="53.75" style="1" customWidth="1"/>
    <col min="13031" max="13034" width="12.375" style="1" customWidth="1"/>
    <col min="13035" max="13035" width="10.5" style="1" customWidth="1"/>
    <col min="13036" max="13036" width="9.125" style="1" customWidth="1"/>
    <col min="13037" max="13284" width="9" style="1"/>
    <col min="13285" max="13285" width="7" style="1" customWidth="1"/>
    <col min="13286" max="13286" width="53.75" style="1" customWidth="1"/>
    <col min="13287" max="13290" width="12.375" style="1" customWidth="1"/>
    <col min="13291" max="13291" width="10.5" style="1" customWidth="1"/>
    <col min="13292" max="13292" width="9.125" style="1" customWidth="1"/>
    <col min="13293" max="13540" width="9" style="1"/>
    <col min="13541" max="13541" width="7" style="1" customWidth="1"/>
    <col min="13542" max="13542" width="53.75" style="1" customWidth="1"/>
    <col min="13543" max="13546" width="12.375" style="1" customWidth="1"/>
    <col min="13547" max="13547" width="10.5" style="1" customWidth="1"/>
    <col min="13548" max="13548" width="9.125" style="1" customWidth="1"/>
    <col min="13549" max="13796" width="9" style="1"/>
    <col min="13797" max="13797" width="7" style="1" customWidth="1"/>
    <col min="13798" max="13798" width="53.75" style="1" customWidth="1"/>
    <col min="13799" max="13802" width="12.375" style="1" customWidth="1"/>
    <col min="13803" max="13803" width="10.5" style="1" customWidth="1"/>
    <col min="13804" max="13804" width="9.125" style="1" customWidth="1"/>
    <col min="13805" max="14052" width="9" style="1"/>
    <col min="14053" max="14053" width="7" style="1" customWidth="1"/>
    <col min="14054" max="14054" width="53.75" style="1" customWidth="1"/>
    <col min="14055" max="14058" width="12.375" style="1" customWidth="1"/>
    <col min="14059" max="14059" width="10.5" style="1" customWidth="1"/>
    <col min="14060" max="14060" width="9.125" style="1" customWidth="1"/>
    <col min="14061" max="14308" width="9" style="1"/>
    <col min="14309" max="14309" width="7" style="1" customWidth="1"/>
    <col min="14310" max="14310" width="53.75" style="1" customWidth="1"/>
    <col min="14311" max="14314" width="12.375" style="1" customWidth="1"/>
    <col min="14315" max="14315" width="10.5" style="1" customWidth="1"/>
    <col min="14316" max="14316" width="9.125" style="1" customWidth="1"/>
    <col min="14317" max="14564" width="9" style="1"/>
    <col min="14565" max="14565" width="7" style="1" customWidth="1"/>
    <col min="14566" max="14566" width="53.75" style="1" customWidth="1"/>
    <col min="14567" max="14570" width="12.375" style="1" customWidth="1"/>
    <col min="14571" max="14571" width="10.5" style="1" customWidth="1"/>
    <col min="14572" max="14572" width="9.125" style="1" customWidth="1"/>
    <col min="14573" max="14820" width="9" style="1"/>
    <col min="14821" max="14821" width="7" style="1" customWidth="1"/>
    <col min="14822" max="14822" width="53.75" style="1" customWidth="1"/>
    <col min="14823" max="14826" width="12.375" style="1" customWidth="1"/>
    <col min="14827" max="14827" width="10.5" style="1" customWidth="1"/>
    <col min="14828" max="14828" width="9.125" style="1" customWidth="1"/>
    <col min="14829" max="15076" width="9" style="1"/>
    <col min="15077" max="15077" width="7" style="1" customWidth="1"/>
    <col min="15078" max="15078" width="53.75" style="1" customWidth="1"/>
    <col min="15079" max="15082" width="12.375" style="1" customWidth="1"/>
    <col min="15083" max="15083" width="10.5" style="1" customWidth="1"/>
    <col min="15084" max="15084" width="9.125" style="1" customWidth="1"/>
    <col min="15085" max="15332" width="9" style="1"/>
    <col min="15333" max="15333" width="7" style="1" customWidth="1"/>
    <col min="15334" max="15334" width="53.75" style="1" customWidth="1"/>
    <col min="15335" max="15338" width="12.375" style="1" customWidth="1"/>
    <col min="15339" max="15339" width="10.5" style="1" customWidth="1"/>
    <col min="15340" max="15340" width="9.125" style="1" customWidth="1"/>
    <col min="15341" max="15588" width="9" style="1"/>
    <col min="15589" max="15589" width="7" style="1" customWidth="1"/>
    <col min="15590" max="15590" width="53.75" style="1" customWidth="1"/>
    <col min="15591" max="15594" width="12.375" style="1" customWidth="1"/>
    <col min="15595" max="15595" width="10.5" style="1" customWidth="1"/>
    <col min="15596" max="15596" width="9.125" style="1" customWidth="1"/>
    <col min="15597" max="15844" width="9" style="1"/>
    <col min="15845" max="15845" width="7" style="1" customWidth="1"/>
    <col min="15846" max="15846" width="53.75" style="1" customWidth="1"/>
    <col min="15847" max="15850" width="12.375" style="1" customWidth="1"/>
    <col min="15851" max="15851" width="10.5" style="1" customWidth="1"/>
    <col min="15852" max="15852" width="9.125" style="1" customWidth="1"/>
    <col min="15853" max="16100" width="9" style="1"/>
    <col min="16101" max="16101" width="7" style="1" customWidth="1"/>
    <col min="16102" max="16102" width="53.75" style="1" customWidth="1"/>
    <col min="16103" max="16106" width="12.375" style="1" customWidth="1"/>
    <col min="16107" max="16107" width="10.5" style="1" customWidth="1"/>
    <col min="16108" max="16108" width="9.125" style="1" customWidth="1"/>
    <col min="16109" max="16384" width="9" style="1"/>
  </cols>
  <sheetData>
    <row r="1" spans="1:8" ht="5.25" customHeight="1" x14ac:dyDescent="0.25">
      <c r="D1" s="2"/>
    </row>
    <row r="2" spans="1:8" x14ac:dyDescent="0.25">
      <c r="D2" s="2"/>
      <c r="F2" s="2"/>
      <c r="G2" s="2" t="s">
        <v>0</v>
      </c>
    </row>
    <row r="3" spans="1:8" x14ac:dyDescent="0.25">
      <c r="D3" s="2"/>
      <c r="F3" s="2"/>
      <c r="G3" s="2" t="s">
        <v>1</v>
      </c>
    </row>
    <row r="4" spans="1:8" x14ac:dyDescent="0.25">
      <c r="D4" s="2"/>
      <c r="F4" s="2"/>
      <c r="G4" s="2" t="s">
        <v>2</v>
      </c>
    </row>
    <row r="5" spans="1:8" ht="3.75" customHeight="1" x14ac:dyDescent="0.25">
      <c r="D5" s="2"/>
    </row>
    <row r="6" spans="1:8" ht="31.5" customHeight="1" x14ac:dyDescent="0.25">
      <c r="A6" s="184" t="s">
        <v>203</v>
      </c>
      <c r="B6" s="184"/>
      <c r="C6" s="184"/>
      <c r="D6" s="184"/>
      <c r="E6" s="184"/>
      <c r="F6" s="184"/>
      <c r="G6" s="173"/>
    </row>
    <row r="7" spans="1:8" ht="17.25" customHeight="1" x14ac:dyDescent="0.25">
      <c r="A7" s="4"/>
      <c r="B7" s="4"/>
      <c r="C7" s="5"/>
      <c r="D7" s="5"/>
      <c r="E7" s="5"/>
      <c r="F7" s="5"/>
      <c r="G7" s="5"/>
    </row>
    <row r="8" spans="1:8" outlineLevel="1" x14ac:dyDescent="0.25">
      <c r="C8" s="6"/>
      <c r="D8" s="7"/>
      <c r="F8" s="7"/>
      <c r="G8" s="7" t="s">
        <v>3</v>
      </c>
    </row>
    <row r="9" spans="1:8" outlineLevel="1" x14ac:dyDescent="0.25">
      <c r="C9" s="6"/>
      <c r="D9" s="7"/>
      <c r="F9" s="7"/>
      <c r="G9" s="7" t="s">
        <v>4</v>
      </c>
    </row>
    <row r="10" spans="1:8" ht="3.75" customHeight="1" outlineLevel="1" x14ac:dyDescent="0.25">
      <c r="C10" s="6"/>
      <c r="D10" s="7"/>
      <c r="F10" s="7"/>
      <c r="G10" s="7"/>
    </row>
    <row r="11" spans="1:8" outlineLevel="1" x14ac:dyDescent="0.25">
      <c r="C11" s="6"/>
      <c r="D11" s="8"/>
      <c r="F11" s="8"/>
      <c r="G11" s="8" t="s">
        <v>207</v>
      </c>
    </row>
    <row r="12" spans="1:8" outlineLevel="1" x14ac:dyDescent="0.25">
      <c r="C12" s="6"/>
      <c r="D12" s="7"/>
      <c r="F12" s="7"/>
      <c r="G12" s="7" t="s">
        <v>208</v>
      </c>
    </row>
    <row r="13" spans="1:8" outlineLevel="1" x14ac:dyDescent="0.25">
      <c r="C13" s="6"/>
      <c r="D13" s="7"/>
      <c r="F13" s="7"/>
      <c r="G13" s="7" t="s">
        <v>5</v>
      </c>
    </row>
    <row r="14" spans="1:8" ht="3.75" customHeight="1" outlineLevel="1" x14ac:dyDescent="0.25">
      <c r="C14" s="6"/>
      <c r="D14" s="7"/>
      <c r="F14" s="7"/>
      <c r="G14" s="7"/>
    </row>
    <row r="15" spans="1:8" ht="16.5" thickBot="1" x14ac:dyDescent="0.3">
      <c r="C15" s="6"/>
      <c r="D15" s="7"/>
      <c r="F15" s="7"/>
      <c r="G15" s="7" t="s">
        <v>6</v>
      </c>
    </row>
    <row r="16" spans="1:8" x14ac:dyDescent="0.25">
      <c r="A16" s="185" t="s">
        <v>7</v>
      </c>
      <c r="B16" s="187" t="s">
        <v>8</v>
      </c>
      <c r="C16" s="9">
        <v>2016</v>
      </c>
      <c r="D16" s="9">
        <v>2017</v>
      </c>
      <c r="E16" s="9">
        <v>2018</v>
      </c>
      <c r="F16" s="9">
        <v>2019</v>
      </c>
      <c r="G16" s="10">
        <v>2020</v>
      </c>
      <c r="H16" s="11"/>
    </row>
    <row r="17" spans="1:10" ht="16.5" thickBot="1" x14ac:dyDescent="0.3">
      <c r="A17" s="186"/>
      <c r="B17" s="188"/>
      <c r="C17" s="12" t="s">
        <v>9</v>
      </c>
      <c r="D17" s="12" t="s">
        <v>9</v>
      </c>
      <c r="E17" s="12" t="s">
        <v>9</v>
      </c>
      <c r="F17" s="12" t="s">
        <v>9</v>
      </c>
      <c r="G17" s="13" t="s">
        <v>9</v>
      </c>
      <c r="H17" s="11"/>
    </row>
    <row r="18" spans="1:10" ht="16.5" thickBot="1" x14ac:dyDescent="0.3">
      <c r="A18" s="14">
        <v>1</v>
      </c>
      <c r="B18" s="15">
        <v>2</v>
      </c>
      <c r="C18" s="16">
        <v>5</v>
      </c>
      <c r="D18" s="16">
        <v>6</v>
      </c>
      <c r="E18" s="16">
        <v>7</v>
      </c>
      <c r="F18" s="16">
        <v>8</v>
      </c>
      <c r="G18" s="17">
        <v>8</v>
      </c>
      <c r="H18" s="11"/>
    </row>
    <row r="19" spans="1:10" x14ac:dyDescent="0.25">
      <c r="A19" s="18" t="s">
        <v>10</v>
      </c>
      <c r="B19" s="19" t="s">
        <v>11</v>
      </c>
      <c r="C19" s="20">
        <v>2796.026113993431</v>
      </c>
      <c r="D19" s="20">
        <v>3139.9199145369071</v>
      </c>
      <c r="E19" s="20">
        <v>3408.8955432481343</v>
      </c>
      <c r="F19" s="20">
        <v>3692.7704766990628</v>
      </c>
      <c r="G19" s="20">
        <v>3913.4343437208599</v>
      </c>
      <c r="H19" s="11"/>
    </row>
    <row r="20" spans="1:10" x14ac:dyDescent="0.25">
      <c r="A20" s="22"/>
      <c r="B20" s="23" t="s">
        <v>12</v>
      </c>
      <c r="C20" s="24"/>
      <c r="D20" s="24"/>
      <c r="E20" s="24"/>
      <c r="F20" s="24"/>
      <c r="G20" s="178"/>
      <c r="H20" s="11"/>
    </row>
    <row r="21" spans="1:10" ht="31.5" x14ac:dyDescent="0.25">
      <c r="A21" s="22" t="s">
        <v>13</v>
      </c>
      <c r="B21" s="23" t="s">
        <v>14</v>
      </c>
      <c r="C21" s="24">
        <v>2781.0301799934305</v>
      </c>
      <c r="D21" s="24">
        <v>3124.6774776555508</v>
      </c>
      <c r="E21" s="24">
        <v>3393.9377072481338</v>
      </c>
      <c r="F21" s="24">
        <v>3677.8126406990623</v>
      </c>
      <c r="G21" s="24">
        <v>3898.4765077208599</v>
      </c>
    </row>
    <row r="22" spans="1:10" ht="16.5" thickBot="1" x14ac:dyDescent="0.3">
      <c r="A22" s="26" t="s">
        <v>15</v>
      </c>
      <c r="B22" s="27" t="s">
        <v>16</v>
      </c>
      <c r="C22" s="28">
        <v>14.995934</v>
      </c>
      <c r="D22" s="28">
        <v>15.242436881355932</v>
      </c>
      <c r="E22" s="28">
        <v>14.957835999999999</v>
      </c>
      <c r="F22" s="28">
        <v>14.957835999999999</v>
      </c>
      <c r="G22" s="28">
        <v>14.957835999999999</v>
      </c>
    </row>
    <row r="23" spans="1:10" x14ac:dyDescent="0.25">
      <c r="A23" s="18" t="s">
        <v>17</v>
      </c>
      <c r="B23" s="19" t="s">
        <v>18</v>
      </c>
      <c r="C23" s="20">
        <v>2918.5869892755236</v>
      </c>
      <c r="D23" s="20">
        <v>2895.9711902891063</v>
      </c>
      <c r="E23" s="20">
        <v>3061.1707517959576</v>
      </c>
      <c r="F23" s="20">
        <v>3273.3381748600937</v>
      </c>
      <c r="G23" s="20">
        <v>3432.4205516852076</v>
      </c>
      <c r="J23" s="39"/>
    </row>
    <row r="24" spans="1:10" x14ac:dyDescent="0.25">
      <c r="A24" s="30" t="s">
        <v>19</v>
      </c>
      <c r="B24" s="31" t="s">
        <v>20</v>
      </c>
      <c r="C24" s="32">
        <v>873.15831240244881</v>
      </c>
      <c r="D24" s="32">
        <v>798.36684002813922</v>
      </c>
      <c r="E24" s="32">
        <v>942.78425442234163</v>
      </c>
      <c r="F24" s="32">
        <v>1129.7468101689367</v>
      </c>
      <c r="G24" s="179">
        <v>1284.486498108259</v>
      </c>
    </row>
    <row r="25" spans="1:10" x14ac:dyDescent="0.25">
      <c r="A25" s="22"/>
      <c r="B25" s="23" t="s">
        <v>12</v>
      </c>
      <c r="C25" s="32"/>
      <c r="D25" s="32"/>
      <c r="E25" s="32"/>
      <c r="F25" s="32"/>
      <c r="G25" s="179"/>
    </row>
    <row r="26" spans="1:10" x14ac:dyDescent="0.25">
      <c r="A26" s="22" t="s">
        <v>13</v>
      </c>
      <c r="B26" s="23" t="s">
        <v>21</v>
      </c>
      <c r="C26" s="32"/>
      <c r="D26" s="32"/>
      <c r="E26" s="32"/>
      <c r="F26" s="32"/>
      <c r="G26" s="179"/>
    </row>
    <row r="27" spans="1:10" x14ac:dyDescent="0.25">
      <c r="A27" s="22" t="s">
        <v>15</v>
      </c>
      <c r="B27" s="23" t="s">
        <v>22</v>
      </c>
      <c r="C27" s="24">
        <v>147.73062943744537</v>
      </c>
      <c r="D27" s="24">
        <v>154.50861648059831</v>
      </c>
      <c r="E27" s="24">
        <v>161.53281552782025</v>
      </c>
      <c r="F27" s="24">
        <v>162.07253197839444</v>
      </c>
      <c r="G27" s="24">
        <v>162.62234765649822</v>
      </c>
    </row>
    <row r="28" spans="1:10" x14ac:dyDescent="0.25">
      <c r="A28" s="22" t="s">
        <v>23</v>
      </c>
      <c r="B28" s="23" t="s">
        <v>24</v>
      </c>
      <c r="C28" s="24">
        <v>725.42768296500344</v>
      </c>
      <c r="D28" s="24">
        <v>643.85822354754089</v>
      </c>
      <c r="E28" s="24">
        <v>781.25143889452136</v>
      </c>
      <c r="F28" s="24">
        <v>967.67427819054228</v>
      </c>
      <c r="G28" s="24">
        <v>1121.8641504517607</v>
      </c>
    </row>
    <row r="29" spans="1:10" x14ac:dyDescent="0.25">
      <c r="A29" s="30" t="s">
        <v>25</v>
      </c>
      <c r="B29" s="31" t="s">
        <v>26</v>
      </c>
      <c r="C29" s="32">
        <v>710.60142084404504</v>
      </c>
      <c r="D29" s="32">
        <v>727.68588847718354</v>
      </c>
      <c r="E29" s="32">
        <v>744.89705597542604</v>
      </c>
      <c r="F29" s="32">
        <v>762.81446064416684</v>
      </c>
      <c r="G29" s="32">
        <v>765.40223628280739</v>
      </c>
    </row>
    <row r="30" spans="1:10" x14ac:dyDescent="0.25">
      <c r="A30" s="30" t="s">
        <v>27</v>
      </c>
      <c r="B30" s="31" t="s">
        <v>28</v>
      </c>
      <c r="C30" s="32">
        <v>478.38669999999996</v>
      </c>
      <c r="D30" s="32">
        <v>501.90569999999997</v>
      </c>
      <c r="E30" s="32">
        <v>507.57809999999995</v>
      </c>
      <c r="F30" s="32">
        <v>513.25049999999999</v>
      </c>
      <c r="G30" s="32">
        <v>513.25049999999999</v>
      </c>
    </row>
    <row r="31" spans="1:10" x14ac:dyDescent="0.25">
      <c r="A31" s="30" t="s">
        <v>29</v>
      </c>
      <c r="B31" s="31" t="s">
        <v>30</v>
      </c>
      <c r="C31" s="32">
        <v>74.574658889809143</v>
      </c>
      <c r="D31" s="32">
        <v>78.122120358986081</v>
      </c>
      <c r="E31" s="32">
        <v>78.980329813879564</v>
      </c>
      <c r="F31" s="32">
        <v>79.838180490645897</v>
      </c>
      <c r="G31" s="32">
        <v>80.103477830492906</v>
      </c>
    </row>
    <row r="32" spans="1:10" x14ac:dyDescent="0.25">
      <c r="A32" s="30" t="s">
        <v>31</v>
      </c>
      <c r="B32" s="31" t="s">
        <v>32</v>
      </c>
      <c r="C32" s="32">
        <v>781.86589713922058</v>
      </c>
      <c r="D32" s="32">
        <v>789.89064142479754</v>
      </c>
      <c r="E32" s="32">
        <v>786.93101158431023</v>
      </c>
      <c r="F32" s="32">
        <v>787.68822355634393</v>
      </c>
      <c r="G32" s="179">
        <v>789.17783946364864</v>
      </c>
    </row>
    <row r="33" spans="1:8" x14ac:dyDescent="0.25">
      <c r="A33" s="22"/>
      <c r="B33" s="23" t="s">
        <v>12</v>
      </c>
      <c r="C33" s="32"/>
      <c r="D33" s="32"/>
      <c r="E33" s="32"/>
      <c r="F33" s="32"/>
      <c r="G33" s="179"/>
    </row>
    <row r="34" spans="1:8" x14ac:dyDescent="0.25">
      <c r="A34" s="22" t="s">
        <v>33</v>
      </c>
      <c r="B34" s="23" t="s">
        <v>34</v>
      </c>
      <c r="C34" s="24">
        <v>80.376859999999994</v>
      </c>
      <c r="D34" s="24">
        <v>76.64764000000001</v>
      </c>
      <c r="E34" s="24">
        <v>73.12069000000001</v>
      </c>
      <c r="F34" s="24">
        <v>68.709706527572834</v>
      </c>
      <c r="G34" s="24">
        <v>68.942797683894199</v>
      </c>
    </row>
    <row r="35" spans="1:8" x14ac:dyDescent="0.25">
      <c r="A35" s="22" t="s">
        <v>35</v>
      </c>
      <c r="B35" s="23" t="s">
        <v>36</v>
      </c>
      <c r="C35" s="24">
        <v>348.58502699999991</v>
      </c>
      <c r="D35" s="24">
        <v>348.58502699999991</v>
      </c>
      <c r="E35" s="24">
        <v>348.58502699999991</v>
      </c>
      <c r="F35" s="24">
        <v>348.58502699999991</v>
      </c>
      <c r="G35" s="24">
        <v>348.58502699999991</v>
      </c>
    </row>
    <row r="36" spans="1:8" ht="16.5" thickBot="1" x14ac:dyDescent="0.3">
      <c r="A36" s="26" t="s">
        <v>37</v>
      </c>
      <c r="B36" s="27" t="s">
        <v>38</v>
      </c>
      <c r="C36" s="28"/>
      <c r="D36" s="28"/>
      <c r="E36" s="28"/>
      <c r="F36" s="28"/>
      <c r="G36" s="29"/>
    </row>
    <row r="37" spans="1:8" ht="16.5" thickBot="1" x14ac:dyDescent="0.3">
      <c r="A37" s="34" t="s">
        <v>39</v>
      </c>
      <c r="B37" s="35" t="s">
        <v>40</v>
      </c>
      <c r="C37" s="36">
        <v>-122.56087528209264</v>
      </c>
      <c r="D37" s="36">
        <v>243.94872424780078</v>
      </c>
      <c r="E37" s="36">
        <v>347.72479145217676</v>
      </c>
      <c r="F37" s="36">
        <v>419.43230183896912</v>
      </c>
      <c r="G37" s="37">
        <v>481.01379203565239</v>
      </c>
    </row>
    <row r="38" spans="1:8" x14ac:dyDescent="0.25">
      <c r="A38" s="18" t="s">
        <v>41</v>
      </c>
      <c r="B38" s="19" t="s">
        <v>42</v>
      </c>
      <c r="C38" s="20">
        <v>-31.787193583325298</v>
      </c>
      <c r="D38" s="20">
        <v>-34.121541555384844</v>
      </c>
      <c r="E38" s="20">
        <v>-13.221117408553082</v>
      </c>
      <c r="F38" s="20">
        <v>-13.196489766363403</v>
      </c>
      <c r="G38" s="21">
        <v>-13.241257605064478</v>
      </c>
    </row>
    <row r="39" spans="1:8" x14ac:dyDescent="0.25">
      <c r="A39" s="22" t="s">
        <v>19</v>
      </c>
      <c r="B39" s="23" t="s">
        <v>43</v>
      </c>
      <c r="C39" s="32">
        <v>0</v>
      </c>
      <c r="D39" s="32">
        <v>0</v>
      </c>
      <c r="E39" s="32">
        <v>0</v>
      </c>
      <c r="F39" s="32">
        <v>0</v>
      </c>
      <c r="G39" s="32">
        <v>0</v>
      </c>
    </row>
    <row r="40" spans="1:8" x14ac:dyDescent="0.25">
      <c r="A40" s="22"/>
      <c r="B40" s="23" t="s">
        <v>44</v>
      </c>
      <c r="C40" s="32"/>
      <c r="D40" s="32"/>
      <c r="E40" s="32"/>
      <c r="F40" s="32"/>
      <c r="G40" s="179"/>
    </row>
    <row r="41" spans="1:8" ht="31.5" x14ac:dyDescent="0.25">
      <c r="A41" s="22" t="s">
        <v>13</v>
      </c>
      <c r="B41" s="23" t="s">
        <v>45</v>
      </c>
      <c r="C41" s="24"/>
      <c r="D41" s="24"/>
      <c r="E41" s="24"/>
      <c r="F41" s="24"/>
      <c r="G41" s="178"/>
    </row>
    <row r="42" spans="1:8" x14ac:dyDescent="0.25">
      <c r="A42" s="22" t="s">
        <v>15</v>
      </c>
      <c r="B42" s="38" t="s">
        <v>46</v>
      </c>
      <c r="C42" s="24">
        <v>0</v>
      </c>
      <c r="D42" s="24">
        <v>0</v>
      </c>
      <c r="E42" s="24">
        <v>0</v>
      </c>
      <c r="F42" s="24">
        <v>0</v>
      </c>
      <c r="G42" s="178">
        <v>0</v>
      </c>
    </row>
    <row r="43" spans="1:8" x14ac:dyDescent="0.25">
      <c r="A43" s="22" t="s">
        <v>25</v>
      </c>
      <c r="B43" s="23" t="s">
        <v>47</v>
      </c>
      <c r="C43" s="32">
        <v>31.787193583325298</v>
      </c>
      <c r="D43" s="32">
        <v>34.121541555384844</v>
      </c>
      <c r="E43" s="32">
        <v>13.221117408553082</v>
      </c>
      <c r="F43" s="32">
        <v>13.196489766363403</v>
      </c>
      <c r="G43" s="32">
        <v>13.241257605064478</v>
      </c>
    </row>
    <row r="44" spans="1:8" x14ac:dyDescent="0.25">
      <c r="A44" s="22"/>
      <c r="B44" s="23" t="s">
        <v>44</v>
      </c>
      <c r="C44" s="32"/>
      <c r="D44" s="32"/>
      <c r="E44" s="32"/>
      <c r="F44" s="32"/>
      <c r="G44" s="179"/>
    </row>
    <row r="45" spans="1:8" ht="16.5" thickBot="1" x14ac:dyDescent="0.3">
      <c r="A45" s="26" t="s">
        <v>48</v>
      </c>
      <c r="B45" s="27" t="s">
        <v>49</v>
      </c>
      <c r="C45" s="153">
        <v>18.701675585868454</v>
      </c>
      <c r="D45" s="153">
        <v>20.9984</v>
      </c>
      <c r="E45" s="153">
        <v>5.9509232262097075E-2</v>
      </c>
      <c r="F45" s="153">
        <v>0</v>
      </c>
      <c r="G45" s="153">
        <v>0</v>
      </c>
    </row>
    <row r="46" spans="1:8" ht="16.5" thickBot="1" x14ac:dyDescent="0.3">
      <c r="A46" s="40" t="s">
        <v>50</v>
      </c>
      <c r="B46" s="41" t="s">
        <v>51</v>
      </c>
      <c r="C46" s="42">
        <v>-154.34806886541793</v>
      </c>
      <c r="D46" s="42">
        <v>209.82718269241593</v>
      </c>
      <c r="E46" s="42">
        <v>334.50367404362368</v>
      </c>
      <c r="F46" s="42">
        <v>406.23581207260571</v>
      </c>
      <c r="G46" s="43">
        <v>467.77253443058788</v>
      </c>
    </row>
    <row r="47" spans="1:8" ht="16.5" thickBot="1" x14ac:dyDescent="0.3">
      <c r="A47" s="34" t="s">
        <v>52</v>
      </c>
      <c r="B47" s="35" t="s">
        <v>53</v>
      </c>
      <c r="C47" s="36">
        <v>-7.6195999999999998E-3</v>
      </c>
      <c r="D47" s="36">
        <v>-41.965436538483161</v>
      </c>
      <c r="E47" s="36">
        <v>-66.900734808724664</v>
      </c>
      <c r="F47" s="36">
        <v>-81.2471624145211</v>
      </c>
      <c r="G47" s="36">
        <v>-93.554506886117565</v>
      </c>
    </row>
    <row r="48" spans="1:8" ht="16.5" thickBot="1" x14ac:dyDescent="0.3">
      <c r="A48" s="34" t="s">
        <v>54</v>
      </c>
      <c r="B48" s="35" t="s">
        <v>55</v>
      </c>
      <c r="C48" s="36">
        <v>-154.35568846541793</v>
      </c>
      <c r="D48" s="36">
        <v>167.86174615393276</v>
      </c>
      <c r="E48" s="36">
        <v>267.602939234899</v>
      </c>
      <c r="F48" s="36">
        <v>324.98864965808463</v>
      </c>
      <c r="G48" s="37">
        <v>374.21802754447032</v>
      </c>
      <c r="H48" s="11"/>
    </row>
    <row r="49" spans="1:9" x14ac:dyDescent="0.25">
      <c r="A49" s="18" t="s">
        <v>56</v>
      </c>
      <c r="B49" s="19" t="s">
        <v>57</v>
      </c>
      <c r="C49" s="20">
        <v>0</v>
      </c>
      <c r="D49" s="20">
        <v>0</v>
      </c>
      <c r="E49" s="20">
        <v>0</v>
      </c>
      <c r="F49" s="20">
        <v>0</v>
      </c>
      <c r="G49" s="21">
        <v>0</v>
      </c>
      <c r="H49" s="11"/>
    </row>
    <row r="50" spans="1:9" x14ac:dyDescent="0.25">
      <c r="A50" s="22"/>
      <c r="B50" s="23" t="s">
        <v>12</v>
      </c>
      <c r="C50" s="24"/>
      <c r="D50" s="24"/>
      <c r="E50" s="24"/>
      <c r="F50" s="24"/>
      <c r="G50" s="25"/>
      <c r="H50" s="11"/>
    </row>
    <row r="51" spans="1:9" x14ac:dyDescent="0.25">
      <c r="A51" s="22" t="s">
        <v>19</v>
      </c>
      <c r="B51" s="23" t="s">
        <v>58</v>
      </c>
      <c r="C51" s="24"/>
      <c r="D51" s="24"/>
      <c r="E51" s="24"/>
      <c r="F51" s="24"/>
      <c r="G51" s="25"/>
      <c r="H51" s="11"/>
    </row>
    <row r="52" spans="1:9" x14ac:dyDescent="0.25">
      <c r="A52" s="44" t="s">
        <v>25</v>
      </c>
      <c r="B52" s="23" t="s">
        <v>59</v>
      </c>
      <c r="C52" s="24"/>
      <c r="D52" s="24"/>
      <c r="E52" s="24"/>
      <c r="F52" s="24"/>
      <c r="G52" s="25"/>
      <c r="H52" s="11"/>
    </row>
    <row r="53" spans="1:9" x14ac:dyDescent="0.25">
      <c r="A53" s="22" t="s">
        <v>27</v>
      </c>
      <c r="B53" s="23" t="s">
        <v>60</v>
      </c>
      <c r="C53" s="24"/>
      <c r="D53" s="24"/>
      <c r="E53" s="24"/>
      <c r="F53" s="24"/>
      <c r="G53" s="25"/>
      <c r="H53" s="11"/>
    </row>
    <row r="54" spans="1:9" ht="16.5" thickBot="1" x14ac:dyDescent="0.3">
      <c r="A54" s="26" t="s">
        <v>29</v>
      </c>
      <c r="B54" s="27" t="s">
        <v>61</v>
      </c>
      <c r="C54" s="28">
        <v>0</v>
      </c>
      <c r="D54" s="28">
        <v>0</v>
      </c>
      <c r="E54" s="28">
        <v>0</v>
      </c>
      <c r="F54" s="28">
        <v>0</v>
      </c>
      <c r="G54" s="29">
        <v>0</v>
      </c>
      <c r="H54" s="11"/>
    </row>
    <row r="55" spans="1:9" x14ac:dyDescent="0.25">
      <c r="A55" s="18" t="s">
        <v>62</v>
      </c>
      <c r="B55" s="19" t="s">
        <v>63</v>
      </c>
      <c r="C55" s="20">
        <v>408.54902946889342</v>
      </c>
      <c r="D55" s="20">
        <v>377.48744679285392</v>
      </c>
      <c r="E55" s="20">
        <v>876.62146301454004</v>
      </c>
      <c r="F55" s="20">
        <v>973.77800091981953</v>
      </c>
      <c r="G55" s="21">
        <v>436.06034364342122</v>
      </c>
      <c r="H55" s="11"/>
    </row>
    <row r="56" spans="1:9" x14ac:dyDescent="0.25">
      <c r="A56" s="22" t="s">
        <v>19</v>
      </c>
      <c r="B56" s="45" t="s">
        <v>64</v>
      </c>
      <c r="C56" s="24">
        <v>408.54902946889342</v>
      </c>
      <c r="D56" s="24">
        <v>377.48744679285392</v>
      </c>
      <c r="E56" s="24">
        <v>876.62146301454004</v>
      </c>
      <c r="F56" s="24">
        <v>973.77800091981953</v>
      </c>
      <c r="G56" s="25">
        <v>436.06034364342122</v>
      </c>
      <c r="H56" s="11"/>
    </row>
    <row r="57" spans="1:9" x14ac:dyDescent="0.25">
      <c r="A57" s="22" t="s">
        <v>25</v>
      </c>
      <c r="B57" s="23" t="s">
        <v>65</v>
      </c>
      <c r="C57" s="24"/>
      <c r="D57" s="24"/>
      <c r="E57" s="24"/>
      <c r="F57" s="24"/>
      <c r="G57" s="25"/>
      <c r="H57" s="11"/>
    </row>
    <row r="58" spans="1:9" ht="16.5" thickBot="1" x14ac:dyDescent="0.3">
      <c r="A58" s="26"/>
      <c r="B58" s="27" t="s">
        <v>66</v>
      </c>
      <c r="C58" s="28"/>
      <c r="D58" s="28"/>
      <c r="E58" s="28"/>
      <c r="F58" s="28"/>
      <c r="G58" s="29"/>
      <c r="H58" s="11"/>
    </row>
    <row r="59" spans="1:9" x14ac:dyDescent="0.25">
      <c r="A59" s="18" t="s">
        <v>67</v>
      </c>
      <c r="B59" s="19" t="s">
        <v>68</v>
      </c>
      <c r="C59" s="20">
        <v>124.57467548030991</v>
      </c>
      <c r="D59" s="20">
        <v>89.121968310301781</v>
      </c>
      <c r="E59" s="20">
        <v>232.02251610226267</v>
      </c>
      <c r="F59" s="20">
        <v>277.83435126173481</v>
      </c>
      <c r="G59" s="21">
        <v>-119.82914990104928</v>
      </c>
      <c r="H59" s="11"/>
    </row>
    <row r="60" spans="1:9" x14ac:dyDescent="0.25">
      <c r="A60" s="22" t="s">
        <v>19</v>
      </c>
      <c r="B60" s="45" t="s">
        <v>69</v>
      </c>
      <c r="C60" s="24">
        <v>258.30020696484007</v>
      </c>
      <c r="D60" s="24">
        <v>209.55042481959117</v>
      </c>
      <c r="E60" s="24">
        <v>236.60627548871707</v>
      </c>
      <c r="F60" s="24">
        <v>252.0488768329451</v>
      </c>
      <c r="G60" s="25">
        <v>268.06892448912458</v>
      </c>
      <c r="H60" s="11"/>
    </row>
    <row r="61" spans="1:9" x14ac:dyDescent="0.25">
      <c r="A61" s="22" t="s">
        <v>25</v>
      </c>
      <c r="B61" s="23" t="s">
        <v>70</v>
      </c>
      <c r="C61" s="24">
        <v>133.72553148453017</v>
      </c>
      <c r="D61" s="24">
        <v>120.42845650928939</v>
      </c>
      <c r="E61" s="24">
        <v>4.5837593864544033</v>
      </c>
      <c r="F61" s="24">
        <v>-25.785474428789712</v>
      </c>
      <c r="G61" s="24">
        <v>387.89807439017386</v>
      </c>
      <c r="H61" s="11" t="s">
        <v>71</v>
      </c>
      <c r="I61" s="39"/>
    </row>
    <row r="62" spans="1:9" ht="16.5" thickBot="1" x14ac:dyDescent="0.3">
      <c r="A62" s="26"/>
      <c r="B62" s="27" t="s">
        <v>66</v>
      </c>
      <c r="C62" s="28"/>
      <c r="D62" s="28"/>
      <c r="E62" s="28"/>
      <c r="F62" s="28"/>
      <c r="G62" s="29"/>
      <c r="H62" s="11"/>
    </row>
    <row r="63" spans="1:9" x14ac:dyDescent="0.25">
      <c r="A63" s="18" t="s">
        <v>72</v>
      </c>
      <c r="B63" s="19" t="s">
        <v>73</v>
      </c>
      <c r="C63" s="20">
        <v>0</v>
      </c>
      <c r="D63" s="20">
        <v>0</v>
      </c>
      <c r="E63" s="20">
        <v>0</v>
      </c>
      <c r="F63" s="20">
        <v>0</v>
      </c>
      <c r="G63" s="21">
        <v>0</v>
      </c>
      <c r="H63" s="11"/>
    </row>
    <row r="64" spans="1:9" x14ac:dyDescent="0.25">
      <c r="A64" s="30"/>
      <c r="B64" s="23" t="s">
        <v>74</v>
      </c>
      <c r="C64" s="24"/>
      <c r="D64" s="24"/>
      <c r="E64" s="24"/>
      <c r="F64" s="24"/>
      <c r="G64" s="25"/>
      <c r="H64" s="11"/>
    </row>
    <row r="65" spans="1:8" x14ac:dyDescent="0.25">
      <c r="A65" s="22" t="s">
        <v>19</v>
      </c>
      <c r="B65" s="23" t="s">
        <v>75</v>
      </c>
      <c r="C65" s="24"/>
      <c r="D65" s="24"/>
      <c r="E65" s="24"/>
      <c r="F65" s="24"/>
      <c r="G65" s="25"/>
      <c r="H65" s="11"/>
    </row>
    <row r="66" spans="1:8" x14ac:dyDescent="0.25">
      <c r="A66" s="22" t="s">
        <v>13</v>
      </c>
      <c r="B66" s="23" t="s">
        <v>76</v>
      </c>
      <c r="C66" s="24"/>
      <c r="D66" s="24"/>
      <c r="E66" s="24"/>
      <c r="F66" s="24"/>
      <c r="G66" s="25"/>
      <c r="H66" s="11"/>
    </row>
    <row r="67" spans="1:8" ht="16.5" thickBot="1" x14ac:dyDescent="0.3">
      <c r="A67" s="26" t="s">
        <v>25</v>
      </c>
      <c r="B67" s="27" t="s">
        <v>77</v>
      </c>
      <c r="C67" s="28"/>
      <c r="D67" s="28"/>
      <c r="E67" s="28"/>
      <c r="F67" s="28"/>
      <c r="G67" s="29"/>
      <c r="H67" s="11"/>
    </row>
    <row r="68" spans="1:8" x14ac:dyDescent="0.25">
      <c r="A68" s="18" t="s">
        <v>78</v>
      </c>
      <c r="B68" s="19" t="s">
        <v>79</v>
      </c>
      <c r="C68" s="20">
        <v>40.056657545998384</v>
      </c>
      <c r="D68" s="20">
        <v>209.38896767138067</v>
      </c>
      <c r="E68" s="20">
        <v>0.59509232262097067</v>
      </c>
      <c r="F68" s="20">
        <v>0</v>
      </c>
      <c r="G68" s="21">
        <v>0</v>
      </c>
      <c r="H68" s="11"/>
    </row>
    <row r="69" spans="1:8" x14ac:dyDescent="0.25">
      <c r="A69" s="30"/>
      <c r="B69" s="23" t="s">
        <v>80</v>
      </c>
      <c r="C69" s="24"/>
      <c r="D69" s="48"/>
      <c r="E69" s="24"/>
      <c r="F69" s="24"/>
      <c r="G69" s="25"/>
      <c r="H69" s="11"/>
    </row>
    <row r="70" spans="1:8" x14ac:dyDescent="0.25">
      <c r="A70" s="22" t="s">
        <v>19</v>
      </c>
      <c r="B70" s="23" t="s">
        <v>81</v>
      </c>
      <c r="C70" s="24">
        <v>40.056657545998384</v>
      </c>
      <c r="D70" s="48">
        <v>209.38896767138067</v>
      </c>
      <c r="E70" s="24">
        <v>0.59509232262097067</v>
      </c>
      <c r="F70" s="24">
        <v>0</v>
      </c>
      <c r="G70" s="25">
        <v>0</v>
      </c>
      <c r="H70" s="11" t="s">
        <v>71</v>
      </c>
    </row>
    <row r="71" spans="1:8" x14ac:dyDescent="0.25">
      <c r="A71" s="22" t="s">
        <v>13</v>
      </c>
      <c r="B71" s="23" t="s">
        <v>76</v>
      </c>
      <c r="C71" s="24"/>
      <c r="D71" s="48"/>
      <c r="E71" s="24"/>
      <c r="F71" s="24"/>
      <c r="G71" s="25"/>
      <c r="H71" s="11"/>
    </row>
    <row r="72" spans="1:8" ht="16.5" thickBot="1" x14ac:dyDescent="0.3">
      <c r="A72" s="26" t="s">
        <v>25</v>
      </c>
      <c r="B72" s="27" t="s">
        <v>77</v>
      </c>
      <c r="C72" s="28"/>
      <c r="D72" s="158"/>
      <c r="E72" s="28"/>
      <c r="F72" s="28"/>
      <c r="G72" s="29"/>
      <c r="H72" s="11"/>
    </row>
    <row r="73" spans="1:8" ht="16.5" thickBot="1" x14ac:dyDescent="0.3">
      <c r="A73" s="34" t="s">
        <v>82</v>
      </c>
      <c r="B73" s="35" t="s">
        <v>83</v>
      </c>
      <c r="C73" s="36">
        <v>0</v>
      </c>
      <c r="D73" s="182">
        <v>0</v>
      </c>
      <c r="E73" s="36">
        <v>0</v>
      </c>
      <c r="F73" s="36">
        <v>0</v>
      </c>
      <c r="G73" s="37">
        <v>0</v>
      </c>
      <c r="H73" s="11"/>
    </row>
    <row r="74" spans="1:8" x14ac:dyDescent="0.25">
      <c r="A74" s="51" t="s">
        <v>84</v>
      </c>
      <c r="B74" s="52" t="s">
        <v>85</v>
      </c>
      <c r="C74" s="53"/>
      <c r="D74" s="54"/>
      <c r="E74" s="53"/>
      <c r="F74" s="53"/>
      <c r="G74" s="55"/>
      <c r="H74" s="11"/>
    </row>
    <row r="75" spans="1:8" x14ac:dyDescent="0.25">
      <c r="A75" s="22" t="s">
        <v>19</v>
      </c>
      <c r="B75" s="23" t="s">
        <v>86</v>
      </c>
      <c r="C75" s="24"/>
      <c r="D75" s="48"/>
      <c r="E75" s="24"/>
      <c r="F75" s="24"/>
      <c r="G75" s="25"/>
      <c r="H75" s="11"/>
    </row>
    <row r="76" spans="1:8" ht="16.5" thickBot="1" x14ac:dyDescent="0.3">
      <c r="A76" s="26" t="s">
        <v>25</v>
      </c>
      <c r="B76" s="27" t="s">
        <v>87</v>
      </c>
      <c r="C76" s="28"/>
      <c r="D76" s="28"/>
      <c r="E76" s="28"/>
      <c r="F76" s="28"/>
      <c r="G76" s="29"/>
    </row>
    <row r="77" spans="1:8" ht="16.5" thickBot="1" x14ac:dyDescent="0.3">
      <c r="A77" s="34" t="s">
        <v>88</v>
      </c>
      <c r="B77" s="35" t="s">
        <v>89</v>
      </c>
      <c r="C77" s="36"/>
      <c r="D77" s="36"/>
      <c r="E77" s="36"/>
      <c r="F77" s="36"/>
      <c r="G77" s="37"/>
    </row>
    <row r="78" spans="1:8" x14ac:dyDescent="0.25">
      <c r="A78" s="18" t="s">
        <v>90</v>
      </c>
      <c r="B78" s="19" t="s">
        <v>91</v>
      </c>
      <c r="C78" s="20">
        <v>0</v>
      </c>
      <c r="D78" s="20">
        <v>172.01300000000001</v>
      </c>
      <c r="E78" s="20">
        <v>129.98699999999999</v>
      </c>
      <c r="F78" s="20">
        <v>142.2955</v>
      </c>
      <c r="G78" s="20">
        <v>331.57903399999998</v>
      </c>
    </row>
    <row r="79" spans="1:8" ht="16.5" thickBot="1" x14ac:dyDescent="0.3">
      <c r="A79" s="56"/>
      <c r="B79" s="27" t="s">
        <v>76</v>
      </c>
      <c r="C79" s="46"/>
      <c r="D79" s="28"/>
      <c r="E79" s="46"/>
      <c r="F79" s="46"/>
      <c r="G79" s="47"/>
      <c r="H79" s="57"/>
    </row>
    <row r="80" spans="1:8" ht="48" thickBot="1" x14ac:dyDescent="0.3">
      <c r="A80" s="34" t="s">
        <v>90</v>
      </c>
      <c r="B80" s="35" t="s">
        <v>92</v>
      </c>
      <c r="C80" s="36">
        <v>3054.326320958271</v>
      </c>
      <c r="D80" s="36">
        <v>3349.4703393564982</v>
      </c>
      <c r="E80" s="36">
        <v>3645.5018187368514</v>
      </c>
      <c r="F80" s="36">
        <v>3944.8193535320079</v>
      </c>
      <c r="G80" s="37">
        <v>4181.5032682099845</v>
      </c>
      <c r="H80" s="58"/>
    </row>
    <row r="81" spans="1:11" ht="47.25" x14ac:dyDescent="0.25">
      <c r="A81" s="18" t="s">
        <v>93</v>
      </c>
      <c r="B81" s="19" t="s">
        <v>94</v>
      </c>
      <c r="C81" s="20">
        <v>3054.326320958271</v>
      </c>
      <c r="D81" s="20">
        <v>3349.4703393564982</v>
      </c>
      <c r="E81" s="20">
        <v>3645.5018187368514</v>
      </c>
      <c r="F81" s="20">
        <v>3944.8193535320079</v>
      </c>
      <c r="G81" s="21">
        <v>4181.5032682099845</v>
      </c>
      <c r="H81" s="59"/>
    </row>
    <row r="82" spans="1:11" ht="32.25" thickBot="1" x14ac:dyDescent="0.3">
      <c r="A82" s="60"/>
      <c r="B82" s="61" t="s">
        <v>95</v>
      </c>
      <c r="C82" s="46">
        <v>0</v>
      </c>
      <c r="D82" s="46">
        <v>0</v>
      </c>
      <c r="E82" s="46">
        <v>0</v>
      </c>
      <c r="F82" s="46">
        <v>0</v>
      </c>
      <c r="G82" s="47">
        <v>0</v>
      </c>
      <c r="H82" s="62"/>
    </row>
    <row r="83" spans="1:11" ht="16.5" thickBot="1" x14ac:dyDescent="0.3">
      <c r="A83" s="63"/>
      <c r="B83" s="64"/>
      <c r="C83" s="65"/>
      <c r="D83" s="65"/>
      <c r="E83" s="65"/>
      <c r="F83" s="65"/>
      <c r="G83" s="65"/>
      <c r="H83" s="62"/>
    </row>
    <row r="84" spans="1:11" x14ac:dyDescent="0.25">
      <c r="A84" s="66"/>
      <c r="B84" s="52" t="s">
        <v>96</v>
      </c>
      <c r="C84" s="49"/>
      <c r="D84" s="143"/>
      <c r="E84" s="49"/>
      <c r="F84" s="49"/>
      <c r="G84" s="50"/>
      <c r="H84" s="62"/>
    </row>
    <row r="85" spans="1:11" x14ac:dyDescent="0.25">
      <c r="A85" s="22" t="s">
        <v>19</v>
      </c>
      <c r="B85" s="23" t="s">
        <v>97</v>
      </c>
      <c r="C85" s="67">
        <v>342.74030672045046</v>
      </c>
      <c r="D85" s="67">
        <v>732.7312826924159</v>
      </c>
      <c r="E85" s="67">
        <v>842.14128327588571</v>
      </c>
      <c r="F85" s="67">
        <v>919.48631207260564</v>
      </c>
      <c r="G85" s="180">
        <v>981.02303443058781</v>
      </c>
      <c r="H85" s="62"/>
    </row>
    <row r="86" spans="1:11" x14ac:dyDescent="0.25">
      <c r="A86" s="68" t="s">
        <v>98</v>
      </c>
      <c r="B86" s="69" t="s">
        <v>99</v>
      </c>
      <c r="C86" s="149">
        <v>209.98434245400159</v>
      </c>
      <c r="D86" s="149">
        <v>0.59537478262092913</v>
      </c>
      <c r="E86" s="149">
        <v>2.8245999995851892E-4</v>
      </c>
      <c r="F86" s="149">
        <v>2.8245999995851892E-4</v>
      </c>
      <c r="G86" s="149">
        <v>2.8245999995851892E-4</v>
      </c>
      <c r="H86" s="62"/>
    </row>
    <row r="87" spans="1:11" ht="16.5" thickBot="1" x14ac:dyDescent="0.3">
      <c r="A87" s="26" t="s">
        <v>100</v>
      </c>
      <c r="B87" s="27" t="s">
        <v>101</v>
      </c>
      <c r="C87" s="70">
        <v>143.42355335874635</v>
      </c>
      <c r="D87" s="70">
        <v>150.90167993578174</v>
      </c>
      <c r="E87" s="70">
        <v>158.40125185846182</v>
      </c>
      <c r="F87" s="70">
        <v>166.24271668264709</v>
      </c>
      <c r="G87" s="70">
        <v>174.47236385935491</v>
      </c>
      <c r="H87" s="62"/>
    </row>
    <row r="88" spans="1:11" x14ac:dyDescent="0.25">
      <c r="C88" s="176"/>
      <c r="D88" s="176"/>
      <c r="E88" s="176"/>
      <c r="F88" s="176"/>
      <c r="G88" s="176"/>
    </row>
    <row r="89" spans="1:11" x14ac:dyDescent="0.25">
      <c r="A89" s="71" t="s">
        <v>102</v>
      </c>
      <c r="B89" s="72"/>
      <c r="C89" s="157">
        <v>-342.74030672045046</v>
      </c>
      <c r="D89" s="157">
        <v>-732.7312826924159</v>
      </c>
      <c r="E89" s="157">
        <v>-842.14128327588571</v>
      </c>
      <c r="F89" s="157">
        <v>-919.48631207260564</v>
      </c>
      <c r="G89" s="157">
        <v>-981.02303443058781</v>
      </c>
      <c r="K89" s="175"/>
    </row>
    <row r="90" spans="1:11" x14ac:dyDescent="0.25">
      <c r="C90" s="73"/>
      <c r="D90" s="73"/>
      <c r="E90" s="73"/>
      <c r="F90" s="73"/>
      <c r="G90" s="73"/>
    </row>
    <row r="91" spans="1:11" x14ac:dyDescent="0.25">
      <c r="A91" s="73" t="s">
        <v>204</v>
      </c>
      <c r="D91" s="2" t="s">
        <v>205</v>
      </c>
      <c r="E91" s="39"/>
      <c r="F91" s="39"/>
      <c r="G91" s="39"/>
    </row>
    <row r="92" spans="1:11" x14ac:dyDescent="0.25">
      <c r="C92" s="33">
        <v>0</v>
      </c>
      <c r="D92" s="33">
        <v>0</v>
      </c>
      <c r="E92" s="33">
        <v>0</v>
      </c>
      <c r="F92" s="33">
        <v>0</v>
      </c>
      <c r="G92" s="33">
        <v>0</v>
      </c>
    </row>
    <row r="94" spans="1:11" s="155" customFormat="1" x14ac:dyDescent="0.25">
      <c r="B94" s="155" t="s">
        <v>103</v>
      </c>
      <c r="C94" s="156">
        <v>0</v>
      </c>
      <c r="D94" s="156">
        <v>0</v>
      </c>
      <c r="E94" s="156">
        <v>0</v>
      </c>
      <c r="F94" s="156">
        <v>0</v>
      </c>
      <c r="G94" s="156">
        <v>0</v>
      </c>
    </row>
    <row r="96" spans="1:11" x14ac:dyDescent="0.25">
      <c r="C96" s="39"/>
      <c r="D96" s="39"/>
      <c r="E96" s="39"/>
      <c r="F96" s="39"/>
      <c r="G96" s="39"/>
    </row>
    <row r="97" spans="2:8" x14ac:dyDescent="0.25">
      <c r="C97" s="39">
        <v>725.42768296500344</v>
      </c>
      <c r="D97" s="39">
        <v>643.85822354754089</v>
      </c>
      <c r="E97" s="39">
        <v>781.25143889452136</v>
      </c>
      <c r="F97" s="39">
        <v>967.67427819054228</v>
      </c>
      <c r="G97" s="39">
        <v>1121.8641504517607</v>
      </c>
      <c r="H97" s="1"/>
    </row>
    <row r="98" spans="2:8" x14ac:dyDescent="0.25">
      <c r="B98" s="151" t="s">
        <v>195</v>
      </c>
      <c r="C98" s="183"/>
      <c r="D98" s="183"/>
      <c r="E98" s="183"/>
      <c r="F98" s="183"/>
      <c r="G98" s="177"/>
    </row>
    <row r="99" spans="2:8" x14ac:dyDescent="0.25">
      <c r="B99" s="189" t="s">
        <v>196</v>
      </c>
      <c r="C99" s="148">
        <v>2015</v>
      </c>
      <c r="D99" s="148">
        <v>2016</v>
      </c>
      <c r="E99" s="148">
        <v>2017</v>
      </c>
      <c r="F99" s="148">
        <v>2018</v>
      </c>
      <c r="G99" s="148">
        <v>2018</v>
      </c>
    </row>
    <row r="100" spans="2:8" x14ac:dyDescent="0.25">
      <c r="B100" s="190"/>
      <c r="C100" s="147">
        <v>0</v>
      </c>
      <c r="D100" s="145">
        <v>0</v>
      </c>
      <c r="E100" s="145">
        <v>0</v>
      </c>
      <c r="F100" s="145">
        <v>0</v>
      </c>
      <c r="G100" s="145">
        <v>0</v>
      </c>
    </row>
    <row r="101" spans="2:8" x14ac:dyDescent="0.25">
      <c r="B101" s="144" t="s">
        <v>197</v>
      </c>
      <c r="C101" s="146"/>
      <c r="D101" s="146"/>
      <c r="E101" s="146"/>
      <c r="F101" s="146"/>
      <c r="G101" s="146"/>
    </row>
    <row r="102" spans="2:8" x14ac:dyDescent="0.25">
      <c r="B102" s="144" t="s">
        <v>198</v>
      </c>
      <c r="C102" s="146"/>
      <c r="D102" s="146"/>
      <c r="E102" s="146"/>
      <c r="F102" s="146"/>
      <c r="G102" s="146"/>
    </row>
    <row r="103" spans="2:8" x14ac:dyDescent="0.25">
      <c r="B103" s="144" t="s">
        <v>199</v>
      </c>
      <c r="C103" s="146"/>
      <c r="D103" s="146"/>
      <c r="E103" s="146"/>
      <c r="F103" s="146"/>
      <c r="G103" s="146"/>
    </row>
    <row r="104" spans="2:8" x14ac:dyDescent="0.25">
      <c r="B104" s="144" t="s">
        <v>200</v>
      </c>
      <c r="C104" s="146"/>
      <c r="D104" s="146"/>
      <c r="E104" s="146"/>
      <c r="F104" s="146"/>
      <c r="G104" s="146"/>
    </row>
    <row r="105" spans="2:8" x14ac:dyDescent="0.25">
      <c r="B105" s="144" t="s">
        <v>201</v>
      </c>
      <c r="C105" s="146"/>
      <c r="D105" s="146"/>
      <c r="E105" s="146"/>
      <c r="F105" s="146"/>
      <c r="G105" s="146"/>
    </row>
    <row r="106" spans="2:8" x14ac:dyDescent="0.25">
      <c r="B106" s="74" t="s">
        <v>165</v>
      </c>
      <c r="C106" s="146"/>
      <c r="D106" s="146"/>
      <c r="E106" s="146"/>
      <c r="F106" s="146"/>
      <c r="G106" s="146"/>
    </row>
    <row r="108" spans="2:8" x14ac:dyDescent="0.25">
      <c r="C108" s="150">
        <v>2796.026113993431</v>
      </c>
      <c r="D108" s="150">
        <v>3139.9199145369071</v>
      </c>
      <c r="E108" s="150">
        <v>3408.8955432481343</v>
      </c>
      <c r="F108" s="150">
        <v>3692.7704766990628</v>
      </c>
      <c r="G108" s="150">
        <v>3913.4343437208599</v>
      </c>
    </row>
    <row r="109" spans="2:8" x14ac:dyDescent="0.25">
      <c r="C109" s="39">
        <v>0</v>
      </c>
      <c r="D109" s="39">
        <v>0</v>
      </c>
      <c r="E109" s="39">
        <v>0</v>
      </c>
      <c r="F109" s="39">
        <v>0</v>
      </c>
      <c r="G109" s="39">
        <v>0</v>
      </c>
    </row>
    <row r="110" spans="2:8" x14ac:dyDescent="0.25">
      <c r="C110" s="150">
        <v>258.30020696484007</v>
      </c>
      <c r="D110" s="150">
        <v>209.55042481959117</v>
      </c>
      <c r="E110" s="150">
        <v>236.60627548871707</v>
      </c>
      <c r="F110" s="150">
        <v>252.0488768329451</v>
      </c>
      <c r="G110" s="150">
        <v>268.06892448912458</v>
      </c>
    </row>
    <row r="111" spans="2:8" x14ac:dyDescent="0.25">
      <c r="C111" s="39">
        <v>2440.2079088755236</v>
      </c>
      <c r="D111" s="39">
        <v>2436.0309268275896</v>
      </c>
      <c r="E111" s="39">
        <v>2620.4933866046827</v>
      </c>
      <c r="F111" s="39">
        <v>2841.3348372746145</v>
      </c>
      <c r="G111" s="39">
        <v>3012.7245585713249</v>
      </c>
    </row>
    <row r="112" spans="2:8" x14ac:dyDescent="0.25">
      <c r="C112" s="39">
        <v>31.787193583325298</v>
      </c>
      <c r="D112" s="39">
        <v>34.121541555384844</v>
      </c>
      <c r="E112" s="39">
        <v>13.221117408553082</v>
      </c>
      <c r="F112" s="39">
        <v>13.196489766363403</v>
      </c>
      <c r="G112" s="39">
        <v>13.241257605064478</v>
      </c>
    </row>
    <row r="113" spans="3:7" x14ac:dyDescent="0.25">
      <c r="C113" s="150">
        <v>3054.326320958271</v>
      </c>
      <c r="D113" s="150">
        <v>3349.4703393564982</v>
      </c>
      <c r="E113" s="150">
        <v>3645.5018187368514</v>
      </c>
      <c r="F113" s="150">
        <v>3944.8193535320079</v>
      </c>
      <c r="G113" s="150">
        <v>4181.5032682099845</v>
      </c>
    </row>
    <row r="114" spans="3:7" x14ac:dyDescent="0.25">
      <c r="C114" s="39">
        <v>2471.995102458849</v>
      </c>
      <c r="D114" s="39">
        <v>2470.1524683829743</v>
      </c>
      <c r="E114" s="39">
        <v>2633.7145040132359</v>
      </c>
      <c r="F114" s="39">
        <v>2854.5313270409779</v>
      </c>
      <c r="G114" s="39">
        <v>3025.9658161763896</v>
      </c>
    </row>
    <row r="115" spans="3:7" x14ac:dyDescent="0.25">
      <c r="C115" s="150">
        <v>582.33121849942199</v>
      </c>
      <c r="D115" s="150">
        <v>879.3178709735239</v>
      </c>
      <c r="E115" s="150">
        <v>1011.7873147236155</v>
      </c>
      <c r="F115" s="150">
        <v>1090.28802649103</v>
      </c>
      <c r="G115" s="150">
        <v>1155.5374520335949</v>
      </c>
    </row>
    <row r="120" spans="3:7" x14ac:dyDescent="0.25">
      <c r="C120" s="33"/>
      <c r="D120" s="33"/>
      <c r="E120" s="33"/>
      <c r="F120" s="33"/>
      <c r="G120" s="33"/>
    </row>
  </sheetData>
  <mergeCells count="5">
    <mergeCell ref="C98:F98"/>
    <mergeCell ref="A6:F6"/>
    <mergeCell ref="A16:A17"/>
    <mergeCell ref="B16:B17"/>
    <mergeCell ref="B99:B100"/>
  </mergeCells>
  <pageMargins left="0.7" right="0.7" top="0.75" bottom="0.75" header="0.3" footer="0.3"/>
  <pageSetup paperSize="9" scale="59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I64"/>
  <sheetViews>
    <sheetView view="pageBreakPreview" zoomScale="60" zoomScaleNormal="70" workbookViewId="0">
      <pane xSplit="2" ySplit="15" topLeftCell="C16" activePane="bottomRight" state="frozen"/>
      <selection activeCell="C1" sqref="C1:C1048576"/>
      <selection pane="topRight" activeCell="C1" sqref="C1:C1048576"/>
      <selection pane="bottomLeft" activeCell="C1" sqref="C1:C1048576"/>
      <selection pane="bottomRight" activeCell="M45" sqref="M45"/>
    </sheetView>
  </sheetViews>
  <sheetFormatPr defaultRowHeight="15.75" outlineLevelRow="1" x14ac:dyDescent="0.25"/>
  <cols>
    <col min="1" max="1" width="9" style="111"/>
    <col min="2" max="2" width="44" style="111" bestFit="1" customWidth="1"/>
    <col min="3" max="4" width="12.375" style="111" customWidth="1"/>
    <col min="5" max="5" width="12.375" style="112" customWidth="1"/>
    <col min="6" max="8" width="12.375" style="111" customWidth="1"/>
    <col min="9" max="9" width="9" style="113"/>
    <col min="10" max="256" width="9" style="111"/>
    <col min="257" max="257" width="44" style="111" bestFit="1" customWidth="1"/>
    <col min="258" max="264" width="12.375" style="111" customWidth="1"/>
    <col min="265" max="512" width="9" style="111"/>
    <col min="513" max="513" width="44" style="111" bestFit="1" customWidth="1"/>
    <col min="514" max="520" width="12.375" style="111" customWidth="1"/>
    <col min="521" max="768" width="9" style="111"/>
    <col min="769" max="769" width="44" style="111" bestFit="1" customWidth="1"/>
    <col min="770" max="776" width="12.375" style="111" customWidth="1"/>
    <col min="777" max="1024" width="9" style="111"/>
    <col min="1025" max="1025" width="44" style="111" bestFit="1" customWidth="1"/>
    <col min="1026" max="1032" width="12.375" style="111" customWidth="1"/>
    <col min="1033" max="1280" width="9" style="111"/>
    <col min="1281" max="1281" width="44" style="111" bestFit="1" customWidth="1"/>
    <col min="1282" max="1288" width="12.375" style="111" customWidth="1"/>
    <col min="1289" max="1536" width="9" style="111"/>
    <col min="1537" max="1537" width="44" style="111" bestFit="1" customWidth="1"/>
    <col min="1538" max="1544" width="12.375" style="111" customWidth="1"/>
    <col min="1545" max="1792" width="9" style="111"/>
    <col min="1793" max="1793" width="44" style="111" bestFit="1" customWidth="1"/>
    <col min="1794" max="1800" width="12.375" style="111" customWidth="1"/>
    <col min="1801" max="2048" width="9" style="111"/>
    <col min="2049" max="2049" width="44" style="111" bestFit="1" customWidth="1"/>
    <col min="2050" max="2056" width="12.375" style="111" customWidth="1"/>
    <col min="2057" max="2304" width="9" style="111"/>
    <col min="2305" max="2305" width="44" style="111" bestFit="1" customWidth="1"/>
    <col min="2306" max="2312" width="12.375" style="111" customWidth="1"/>
    <col min="2313" max="2560" width="9" style="111"/>
    <col min="2561" max="2561" width="44" style="111" bestFit="1" customWidth="1"/>
    <col min="2562" max="2568" width="12.375" style="111" customWidth="1"/>
    <col min="2569" max="2816" width="9" style="111"/>
    <col min="2817" max="2817" width="44" style="111" bestFit="1" customWidth="1"/>
    <col min="2818" max="2824" width="12.375" style="111" customWidth="1"/>
    <col min="2825" max="3072" width="9" style="111"/>
    <col min="3073" max="3073" width="44" style="111" bestFit="1" customWidth="1"/>
    <col min="3074" max="3080" width="12.375" style="111" customWidth="1"/>
    <col min="3081" max="3328" width="9" style="111"/>
    <col min="3329" max="3329" width="44" style="111" bestFit="1" customWidth="1"/>
    <col min="3330" max="3336" width="12.375" style="111" customWidth="1"/>
    <col min="3337" max="3584" width="9" style="111"/>
    <col min="3585" max="3585" width="44" style="111" bestFit="1" customWidth="1"/>
    <col min="3586" max="3592" width="12.375" style="111" customWidth="1"/>
    <col min="3593" max="3840" width="9" style="111"/>
    <col min="3841" max="3841" width="44" style="111" bestFit="1" customWidth="1"/>
    <col min="3842" max="3848" width="12.375" style="111" customWidth="1"/>
    <col min="3849" max="4096" width="9" style="111"/>
    <col min="4097" max="4097" width="44" style="111" bestFit="1" customWidth="1"/>
    <col min="4098" max="4104" width="12.375" style="111" customWidth="1"/>
    <col min="4105" max="4352" width="9" style="111"/>
    <col min="4353" max="4353" width="44" style="111" bestFit="1" customWidth="1"/>
    <col min="4354" max="4360" width="12.375" style="111" customWidth="1"/>
    <col min="4361" max="4608" width="9" style="111"/>
    <col min="4609" max="4609" width="44" style="111" bestFit="1" customWidth="1"/>
    <col min="4610" max="4616" width="12.375" style="111" customWidth="1"/>
    <col min="4617" max="4864" width="9" style="111"/>
    <col min="4865" max="4865" width="44" style="111" bestFit="1" customWidth="1"/>
    <col min="4866" max="4872" width="12.375" style="111" customWidth="1"/>
    <col min="4873" max="5120" width="9" style="111"/>
    <col min="5121" max="5121" width="44" style="111" bestFit="1" customWidth="1"/>
    <col min="5122" max="5128" width="12.375" style="111" customWidth="1"/>
    <col min="5129" max="5376" width="9" style="111"/>
    <col min="5377" max="5377" width="44" style="111" bestFit="1" customWidth="1"/>
    <col min="5378" max="5384" width="12.375" style="111" customWidth="1"/>
    <col min="5385" max="5632" width="9" style="111"/>
    <col min="5633" max="5633" width="44" style="111" bestFit="1" customWidth="1"/>
    <col min="5634" max="5640" width="12.375" style="111" customWidth="1"/>
    <col min="5641" max="5888" width="9" style="111"/>
    <col min="5889" max="5889" width="44" style="111" bestFit="1" customWidth="1"/>
    <col min="5890" max="5896" width="12.375" style="111" customWidth="1"/>
    <col min="5897" max="6144" width="9" style="111"/>
    <col min="6145" max="6145" width="44" style="111" bestFit="1" customWidth="1"/>
    <col min="6146" max="6152" width="12.375" style="111" customWidth="1"/>
    <col min="6153" max="6400" width="9" style="111"/>
    <col min="6401" max="6401" width="44" style="111" bestFit="1" customWidth="1"/>
    <col min="6402" max="6408" width="12.375" style="111" customWidth="1"/>
    <col min="6409" max="6656" width="9" style="111"/>
    <col min="6657" max="6657" width="44" style="111" bestFit="1" customWidth="1"/>
    <col min="6658" max="6664" width="12.375" style="111" customWidth="1"/>
    <col min="6665" max="6912" width="9" style="111"/>
    <col min="6913" max="6913" width="44" style="111" bestFit="1" customWidth="1"/>
    <col min="6914" max="6920" width="12.375" style="111" customWidth="1"/>
    <col min="6921" max="7168" width="9" style="111"/>
    <col min="7169" max="7169" width="44" style="111" bestFit="1" customWidth="1"/>
    <col min="7170" max="7176" width="12.375" style="111" customWidth="1"/>
    <col min="7177" max="7424" width="9" style="111"/>
    <col min="7425" max="7425" width="44" style="111" bestFit="1" customWidth="1"/>
    <col min="7426" max="7432" width="12.375" style="111" customWidth="1"/>
    <col min="7433" max="7680" width="9" style="111"/>
    <col min="7681" max="7681" width="44" style="111" bestFit="1" customWidth="1"/>
    <col min="7682" max="7688" width="12.375" style="111" customWidth="1"/>
    <col min="7689" max="7936" width="9" style="111"/>
    <col min="7937" max="7937" width="44" style="111" bestFit="1" customWidth="1"/>
    <col min="7938" max="7944" width="12.375" style="111" customWidth="1"/>
    <col min="7945" max="8192" width="9" style="111"/>
    <col min="8193" max="8193" width="44" style="111" bestFit="1" customWidth="1"/>
    <col min="8194" max="8200" width="12.375" style="111" customWidth="1"/>
    <col min="8201" max="8448" width="9" style="111"/>
    <col min="8449" max="8449" width="44" style="111" bestFit="1" customWidth="1"/>
    <col min="8450" max="8456" width="12.375" style="111" customWidth="1"/>
    <col min="8457" max="8704" width="9" style="111"/>
    <col min="8705" max="8705" width="44" style="111" bestFit="1" customWidth="1"/>
    <col min="8706" max="8712" width="12.375" style="111" customWidth="1"/>
    <col min="8713" max="8960" width="9" style="111"/>
    <col min="8961" max="8961" width="44" style="111" bestFit="1" customWidth="1"/>
    <col min="8962" max="8968" width="12.375" style="111" customWidth="1"/>
    <col min="8969" max="9216" width="9" style="111"/>
    <col min="9217" max="9217" width="44" style="111" bestFit="1" customWidth="1"/>
    <col min="9218" max="9224" width="12.375" style="111" customWidth="1"/>
    <col min="9225" max="9472" width="9" style="111"/>
    <col min="9473" max="9473" width="44" style="111" bestFit="1" customWidth="1"/>
    <col min="9474" max="9480" width="12.375" style="111" customWidth="1"/>
    <col min="9481" max="9728" width="9" style="111"/>
    <col min="9729" max="9729" width="44" style="111" bestFit="1" customWidth="1"/>
    <col min="9730" max="9736" width="12.375" style="111" customWidth="1"/>
    <col min="9737" max="9984" width="9" style="111"/>
    <col min="9985" max="9985" width="44" style="111" bestFit="1" customWidth="1"/>
    <col min="9986" max="9992" width="12.375" style="111" customWidth="1"/>
    <col min="9993" max="10240" width="9" style="111"/>
    <col min="10241" max="10241" width="44" style="111" bestFit="1" customWidth="1"/>
    <col min="10242" max="10248" width="12.375" style="111" customWidth="1"/>
    <col min="10249" max="10496" width="9" style="111"/>
    <col min="10497" max="10497" width="44" style="111" bestFit="1" customWidth="1"/>
    <col min="10498" max="10504" width="12.375" style="111" customWidth="1"/>
    <col min="10505" max="10752" width="9" style="111"/>
    <col min="10753" max="10753" width="44" style="111" bestFit="1" customWidth="1"/>
    <col min="10754" max="10760" width="12.375" style="111" customWidth="1"/>
    <col min="10761" max="11008" width="9" style="111"/>
    <col min="11009" max="11009" width="44" style="111" bestFit="1" customWidth="1"/>
    <col min="11010" max="11016" width="12.375" style="111" customWidth="1"/>
    <col min="11017" max="11264" width="9" style="111"/>
    <col min="11265" max="11265" width="44" style="111" bestFit="1" customWidth="1"/>
    <col min="11266" max="11272" width="12.375" style="111" customWidth="1"/>
    <col min="11273" max="11520" width="9" style="111"/>
    <col min="11521" max="11521" width="44" style="111" bestFit="1" customWidth="1"/>
    <col min="11522" max="11528" width="12.375" style="111" customWidth="1"/>
    <col min="11529" max="11776" width="9" style="111"/>
    <col min="11777" max="11777" width="44" style="111" bestFit="1" customWidth="1"/>
    <col min="11778" max="11784" width="12.375" style="111" customWidth="1"/>
    <col min="11785" max="12032" width="9" style="111"/>
    <col min="12033" max="12033" width="44" style="111" bestFit="1" customWidth="1"/>
    <col min="12034" max="12040" width="12.375" style="111" customWidth="1"/>
    <col min="12041" max="12288" width="9" style="111"/>
    <col min="12289" max="12289" width="44" style="111" bestFit="1" customWidth="1"/>
    <col min="12290" max="12296" width="12.375" style="111" customWidth="1"/>
    <col min="12297" max="12544" width="9" style="111"/>
    <col min="12545" max="12545" width="44" style="111" bestFit="1" customWidth="1"/>
    <col min="12546" max="12552" width="12.375" style="111" customWidth="1"/>
    <col min="12553" max="12800" width="9" style="111"/>
    <col min="12801" max="12801" width="44" style="111" bestFit="1" customWidth="1"/>
    <col min="12802" max="12808" width="12.375" style="111" customWidth="1"/>
    <col min="12809" max="13056" width="9" style="111"/>
    <col min="13057" max="13057" width="44" style="111" bestFit="1" customWidth="1"/>
    <col min="13058" max="13064" width="12.375" style="111" customWidth="1"/>
    <col min="13065" max="13312" width="9" style="111"/>
    <col min="13313" max="13313" width="44" style="111" bestFit="1" customWidth="1"/>
    <col min="13314" max="13320" width="12.375" style="111" customWidth="1"/>
    <col min="13321" max="13568" width="9" style="111"/>
    <col min="13569" max="13569" width="44" style="111" bestFit="1" customWidth="1"/>
    <col min="13570" max="13576" width="12.375" style="111" customWidth="1"/>
    <col min="13577" max="13824" width="9" style="111"/>
    <col min="13825" max="13825" width="44" style="111" bestFit="1" customWidth="1"/>
    <col min="13826" max="13832" width="12.375" style="111" customWidth="1"/>
    <col min="13833" max="14080" width="9" style="111"/>
    <col min="14081" max="14081" width="44" style="111" bestFit="1" customWidth="1"/>
    <col min="14082" max="14088" width="12.375" style="111" customWidth="1"/>
    <col min="14089" max="14336" width="9" style="111"/>
    <col min="14337" max="14337" width="44" style="111" bestFit="1" customWidth="1"/>
    <col min="14338" max="14344" width="12.375" style="111" customWidth="1"/>
    <col min="14345" max="14592" width="9" style="111"/>
    <col min="14593" max="14593" width="44" style="111" bestFit="1" customWidth="1"/>
    <col min="14594" max="14600" width="12.375" style="111" customWidth="1"/>
    <col min="14601" max="14848" width="9" style="111"/>
    <col min="14849" max="14849" width="44" style="111" bestFit="1" customWidth="1"/>
    <col min="14850" max="14856" width="12.375" style="111" customWidth="1"/>
    <col min="14857" max="15104" width="9" style="111"/>
    <col min="15105" max="15105" width="44" style="111" bestFit="1" customWidth="1"/>
    <col min="15106" max="15112" width="12.375" style="111" customWidth="1"/>
    <col min="15113" max="15360" width="9" style="111"/>
    <col min="15361" max="15361" width="44" style="111" bestFit="1" customWidth="1"/>
    <col min="15362" max="15368" width="12.375" style="111" customWidth="1"/>
    <col min="15369" max="15616" width="9" style="111"/>
    <col min="15617" max="15617" width="44" style="111" bestFit="1" customWidth="1"/>
    <col min="15618" max="15624" width="12.375" style="111" customWidth="1"/>
    <col min="15625" max="15872" width="9" style="111"/>
    <col min="15873" max="15873" width="44" style="111" bestFit="1" customWidth="1"/>
    <col min="15874" max="15880" width="12.375" style="111" customWidth="1"/>
    <col min="15881" max="16128" width="9" style="111"/>
    <col min="16129" max="16129" width="44" style="111" bestFit="1" customWidth="1"/>
    <col min="16130" max="16136" width="12.375" style="111" customWidth="1"/>
    <col min="16137" max="16384" width="9" style="111"/>
  </cols>
  <sheetData>
    <row r="1" spans="1:9" ht="18.75" x14ac:dyDescent="0.3">
      <c r="A1" s="110" t="s">
        <v>202</v>
      </c>
    </row>
    <row r="2" spans="1:9" x14ac:dyDescent="0.25">
      <c r="D2" s="114"/>
      <c r="H2" s="114" t="s">
        <v>146</v>
      </c>
    </row>
    <row r="3" spans="1:9" x14ac:dyDescent="0.25">
      <c r="D3" s="114"/>
      <c r="H3" s="114" t="s">
        <v>1</v>
      </c>
    </row>
    <row r="4" spans="1:9" x14ac:dyDescent="0.25">
      <c r="D4" s="114"/>
      <c r="H4" s="114" t="s">
        <v>2</v>
      </c>
    </row>
    <row r="6" spans="1:9" s="112" customFormat="1" ht="34.5" customHeight="1" x14ac:dyDescent="0.25">
      <c r="A6" s="193" t="s">
        <v>191</v>
      </c>
      <c r="B6" s="193"/>
      <c r="C6" s="193"/>
      <c r="D6" s="193"/>
      <c r="E6" s="193"/>
      <c r="F6" s="193"/>
      <c r="G6" s="193"/>
      <c r="H6" s="193"/>
      <c r="I6" s="115"/>
    </row>
    <row r="7" spans="1:9" s="112" customFormat="1" ht="30" customHeight="1" outlineLevel="1" x14ac:dyDescent="0.25">
      <c r="A7" s="116"/>
      <c r="B7" s="116"/>
      <c r="C7" s="116"/>
      <c r="D7" s="116"/>
      <c r="I7" s="115"/>
    </row>
    <row r="8" spans="1:9" outlineLevel="1" x14ac:dyDescent="0.25">
      <c r="D8" s="114"/>
      <c r="H8" s="114" t="s">
        <v>3</v>
      </c>
    </row>
    <row r="9" spans="1:9" outlineLevel="1" x14ac:dyDescent="0.25">
      <c r="D9" s="114"/>
      <c r="H9" s="114" t="s">
        <v>4</v>
      </c>
    </row>
    <row r="10" spans="1:9" outlineLevel="1" x14ac:dyDescent="0.25">
      <c r="D10" s="114"/>
      <c r="H10" s="114"/>
    </row>
    <row r="11" spans="1:9" outlineLevel="1" x14ac:dyDescent="0.25">
      <c r="D11" s="117"/>
      <c r="H11" s="8" t="s">
        <v>207</v>
      </c>
      <c r="I11" s="8"/>
    </row>
    <row r="12" spans="1:9" outlineLevel="1" x14ac:dyDescent="0.25">
      <c r="D12" s="114"/>
      <c r="H12" s="114" t="s">
        <v>147</v>
      </c>
    </row>
    <row r="13" spans="1:9" outlineLevel="1" x14ac:dyDescent="0.25">
      <c r="D13" s="114"/>
      <c r="H13" s="114" t="s">
        <v>5</v>
      </c>
    </row>
    <row r="14" spans="1:9" ht="16.5" outlineLevel="1" thickBot="1" x14ac:dyDescent="0.3">
      <c r="A14" s="118"/>
    </row>
    <row r="15" spans="1:9" ht="48" customHeight="1" thickBot="1" x14ac:dyDescent="0.3">
      <c r="A15" s="119" t="s">
        <v>148</v>
      </c>
      <c r="B15" s="120" t="s">
        <v>149</v>
      </c>
      <c r="C15" s="121">
        <v>2016</v>
      </c>
      <c r="D15" s="121">
        <v>2017</v>
      </c>
      <c r="E15" s="121">
        <v>2018</v>
      </c>
      <c r="F15" s="121">
        <v>2019</v>
      </c>
      <c r="G15" s="121">
        <v>2020</v>
      </c>
      <c r="H15" s="122" t="s">
        <v>150</v>
      </c>
      <c r="I15" s="115"/>
    </row>
    <row r="16" spans="1:9" x14ac:dyDescent="0.25">
      <c r="A16" s="123">
        <v>1</v>
      </c>
      <c r="B16" s="124" t="s">
        <v>151</v>
      </c>
      <c r="C16" s="125">
        <v>0</v>
      </c>
      <c r="D16" s="125">
        <v>227.1255866363214</v>
      </c>
      <c r="E16" s="125">
        <v>174.45400000000006</v>
      </c>
      <c r="F16" s="125">
        <v>169.78100000000057</v>
      </c>
      <c r="G16" s="125">
        <v>369.3664</v>
      </c>
      <c r="H16" s="126">
        <f>SUM(C16:G16)</f>
        <v>940.72698663632207</v>
      </c>
      <c r="I16" s="115"/>
    </row>
    <row r="17" spans="1:9" x14ac:dyDescent="0.25">
      <c r="A17" s="127" t="s">
        <v>13</v>
      </c>
      <c r="B17" s="128" t="s">
        <v>152</v>
      </c>
      <c r="C17" s="129"/>
      <c r="D17" s="129"/>
      <c r="E17" s="129"/>
      <c r="F17" s="129"/>
      <c r="G17" s="129"/>
      <c r="H17" s="130">
        <v>0</v>
      </c>
      <c r="I17" s="115"/>
    </row>
    <row r="18" spans="1:9" x14ac:dyDescent="0.25">
      <c r="A18" s="127" t="s">
        <v>153</v>
      </c>
      <c r="B18" s="128" t="s">
        <v>154</v>
      </c>
      <c r="C18" s="129"/>
      <c r="D18" s="129"/>
      <c r="E18" s="129"/>
      <c r="F18" s="129"/>
      <c r="G18" s="129"/>
      <c r="H18" s="130">
        <v>0</v>
      </c>
      <c r="I18" s="115"/>
    </row>
    <row r="19" spans="1:9" x14ac:dyDescent="0.25">
      <c r="A19" s="127" t="s">
        <v>155</v>
      </c>
      <c r="B19" s="128" t="s">
        <v>156</v>
      </c>
      <c r="C19" s="129"/>
      <c r="D19" s="129"/>
      <c r="E19" s="129"/>
      <c r="F19" s="129"/>
      <c r="G19" s="129"/>
      <c r="H19" s="130">
        <v>0</v>
      </c>
      <c r="I19" s="115"/>
    </row>
    <row r="20" spans="1:9" ht="31.5" x14ac:dyDescent="0.25">
      <c r="A20" s="127" t="s">
        <v>157</v>
      </c>
      <c r="B20" s="128" t="s">
        <v>158</v>
      </c>
      <c r="C20" s="129"/>
      <c r="D20" s="129"/>
      <c r="E20" s="129"/>
      <c r="F20" s="129"/>
      <c r="G20" s="129"/>
      <c r="H20" s="130">
        <v>0</v>
      </c>
      <c r="I20" s="115"/>
    </row>
    <row r="21" spans="1:9" ht="31.5" x14ac:dyDescent="0.25">
      <c r="A21" s="127" t="s">
        <v>159</v>
      </c>
      <c r="B21" s="128" t="s">
        <v>160</v>
      </c>
      <c r="C21" s="129"/>
      <c r="D21" s="129"/>
      <c r="E21" s="129"/>
      <c r="F21" s="129"/>
      <c r="G21" s="129"/>
      <c r="H21" s="130">
        <v>0</v>
      </c>
      <c r="I21" s="115"/>
    </row>
    <row r="22" spans="1:9" ht="31.5" x14ac:dyDescent="0.25">
      <c r="A22" s="127" t="s">
        <v>161</v>
      </c>
      <c r="B22" s="128" t="s">
        <v>162</v>
      </c>
      <c r="C22" s="129"/>
      <c r="D22" s="129"/>
      <c r="E22" s="129"/>
      <c r="F22" s="129"/>
      <c r="G22" s="129"/>
      <c r="H22" s="130">
        <v>0</v>
      </c>
      <c r="I22" s="115"/>
    </row>
    <row r="23" spans="1:9" x14ac:dyDescent="0.25">
      <c r="A23" s="127" t="s">
        <v>163</v>
      </c>
      <c r="B23" s="128" t="s">
        <v>164</v>
      </c>
      <c r="C23" s="129"/>
      <c r="D23" s="129"/>
      <c r="E23" s="129"/>
      <c r="F23" s="129"/>
      <c r="G23" s="129"/>
      <c r="H23" s="130">
        <v>0</v>
      </c>
      <c r="I23" s="115"/>
    </row>
    <row r="24" spans="1:9" x14ac:dyDescent="0.25">
      <c r="A24" s="127" t="s">
        <v>15</v>
      </c>
      <c r="B24" s="128" t="s">
        <v>165</v>
      </c>
      <c r="C24" s="129">
        <v>0</v>
      </c>
      <c r="D24" s="129">
        <v>197.064847228573</v>
      </c>
      <c r="E24" s="129">
        <v>147.842372881356</v>
      </c>
      <c r="F24" s="129">
        <v>143.88220338983101</v>
      </c>
      <c r="G24" s="129">
        <v>313.02237288135592</v>
      </c>
      <c r="H24" s="130">
        <f>SUM(C24:G24)</f>
        <v>801.81179638111598</v>
      </c>
      <c r="I24" s="115"/>
    </row>
    <row r="25" spans="1:9" x14ac:dyDescent="0.25">
      <c r="A25" s="127" t="s">
        <v>166</v>
      </c>
      <c r="B25" s="128" t="s">
        <v>167</v>
      </c>
      <c r="C25" s="129">
        <v>0</v>
      </c>
      <c r="D25" s="129">
        <v>197.064847228573</v>
      </c>
      <c r="E25" s="129">
        <v>147.842372881356</v>
      </c>
      <c r="F25" s="129">
        <v>143.88220338983101</v>
      </c>
      <c r="G25" s="129">
        <v>313.02237288135592</v>
      </c>
      <c r="H25" s="130">
        <f t="shared" ref="H25:H29" si="0">SUM(C25:G25)</f>
        <v>801.81179638111598</v>
      </c>
      <c r="I25" s="115"/>
    </row>
    <row r="26" spans="1:9" x14ac:dyDescent="0.25">
      <c r="A26" s="127" t="s">
        <v>168</v>
      </c>
      <c r="B26" s="128" t="s">
        <v>169</v>
      </c>
      <c r="C26" s="129"/>
      <c r="D26" s="129"/>
      <c r="E26" s="129"/>
      <c r="F26" s="129"/>
      <c r="G26" s="129"/>
      <c r="H26" s="130">
        <f t="shared" si="0"/>
        <v>0</v>
      </c>
      <c r="I26" s="115"/>
    </row>
    <row r="27" spans="1:9" x14ac:dyDescent="0.25">
      <c r="A27" s="127" t="s">
        <v>170</v>
      </c>
      <c r="B27" s="128" t="s">
        <v>171</v>
      </c>
      <c r="C27" s="129"/>
      <c r="D27" s="129"/>
      <c r="E27" s="129"/>
      <c r="F27" s="129"/>
      <c r="G27" s="129"/>
      <c r="H27" s="130">
        <f t="shared" si="0"/>
        <v>0</v>
      </c>
      <c r="I27" s="115"/>
    </row>
    <row r="28" spans="1:9" x14ac:dyDescent="0.25">
      <c r="A28" s="127" t="s">
        <v>23</v>
      </c>
      <c r="B28" s="128" t="s">
        <v>192</v>
      </c>
      <c r="C28" s="129">
        <v>0</v>
      </c>
      <c r="D28" s="129">
        <v>30.0607394077484</v>
      </c>
      <c r="E28" s="129">
        <v>26.611627118644076</v>
      </c>
      <c r="F28" s="129">
        <v>25.89879661016958</v>
      </c>
      <c r="G28" s="129">
        <v>56.344027118644064</v>
      </c>
      <c r="H28" s="130">
        <f t="shared" si="0"/>
        <v>138.91519025520614</v>
      </c>
      <c r="I28" s="115"/>
    </row>
    <row r="29" spans="1:9" x14ac:dyDescent="0.25">
      <c r="A29" s="142" t="s">
        <v>174</v>
      </c>
      <c r="B29" s="128" t="s">
        <v>172</v>
      </c>
      <c r="C29" s="129"/>
      <c r="D29" s="129"/>
      <c r="E29" s="129"/>
      <c r="F29" s="129"/>
      <c r="G29" s="129"/>
      <c r="H29" s="130">
        <f t="shared" si="0"/>
        <v>0</v>
      </c>
      <c r="I29" s="115"/>
    </row>
    <row r="30" spans="1:9" x14ac:dyDescent="0.25">
      <c r="A30" s="127" t="s">
        <v>193</v>
      </c>
      <c r="B30" s="128" t="s">
        <v>173</v>
      </c>
      <c r="C30" s="129"/>
      <c r="D30" s="129"/>
      <c r="E30" s="129"/>
      <c r="F30" s="129"/>
      <c r="G30" s="129"/>
      <c r="H30" s="130">
        <v>0</v>
      </c>
      <c r="I30" s="152"/>
    </row>
    <row r="31" spans="1:9" x14ac:dyDescent="0.25">
      <c r="A31" s="127" t="s">
        <v>194</v>
      </c>
      <c r="B31" s="128" t="s">
        <v>175</v>
      </c>
      <c r="C31" s="129"/>
      <c r="D31" s="129"/>
      <c r="E31" s="129"/>
      <c r="F31" s="129"/>
      <c r="G31" s="129"/>
      <c r="H31" s="130">
        <v>0</v>
      </c>
      <c r="I31" s="115"/>
    </row>
    <row r="32" spans="1:9" x14ac:dyDescent="0.25">
      <c r="A32" s="131" t="s">
        <v>25</v>
      </c>
      <c r="B32" s="132" t="s">
        <v>176</v>
      </c>
      <c r="C32" s="133">
        <v>0</v>
      </c>
      <c r="D32" s="133">
        <v>0</v>
      </c>
      <c r="E32" s="133">
        <v>0</v>
      </c>
      <c r="F32" s="133">
        <v>0</v>
      </c>
      <c r="G32" s="133">
        <v>0</v>
      </c>
      <c r="H32" s="134">
        <v>0</v>
      </c>
      <c r="I32" s="115"/>
    </row>
    <row r="33" spans="1:9" x14ac:dyDescent="0.25">
      <c r="A33" s="127" t="s">
        <v>48</v>
      </c>
      <c r="B33" s="128" t="s">
        <v>177</v>
      </c>
      <c r="C33" s="129"/>
      <c r="D33" s="129"/>
      <c r="E33" s="129"/>
      <c r="F33" s="129"/>
      <c r="G33" s="129"/>
      <c r="H33" s="130">
        <v>0</v>
      </c>
      <c r="I33" s="115"/>
    </row>
    <row r="34" spans="1:9" x14ac:dyDescent="0.25">
      <c r="A34" s="127" t="s">
        <v>178</v>
      </c>
      <c r="B34" s="128" t="s">
        <v>179</v>
      </c>
      <c r="C34" s="129"/>
      <c r="D34" s="129"/>
      <c r="E34" s="129"/>
      <c r="F34" s="129"/>
      <c r="G34" s="129"/>
      <c r="H34" s="130">
        <v>0</v>
      </c>
      <c r="I34" s="115"/>
    </row>
    <row r="35" spans="1:9" x14ac:dyDescent="0.25">
      <c r="A35" s="135" t="s">
        <v>180</v>
      </c>
      <c r="B35" s="128" t="s">
        <v>181</v>
      </c>
      <c r="C35" s="129">
        <v>0</v>
      </c>
      <c r="D35" s="129">
        <v>0</v>
      </c>
      <c r="E35" s="129">
        <v>0</v>
      </c>
      <c r="F35" s="129">
        <v>0</v>
      </c>
      <c r="G35" s="129">
        <v>0</v>
      </c>
      <c r="H35" s="130">
        <v>0</v>
      </c>
      <c r="I35" s="115"/>
    </row>
    <row r="36" spans="1:9" x14ac:dyDescent="0.25">
      <c r="A36" s="135" t="s">
        <v>182</v>
      </c>
      <c r="B36" s="128" t="s">
        <v>183</v>
      </c>
      <c r="C36" s="129"/>
      <c r="D36" s="129"/>
      <c r="E36" s="129"/>
      <c r="F36" s="129"/>
      <c r="G36" s="129"/>
      <c r="H36" s="130">
        <v>0</v>
      </c>
      <c r="I36" s="115"/>
    </row>
    <row r="37" spans="1:9" x14ac:dyDescent="0.25">
      <c r="A37" s="127" t="s">
        <v>184</v>
      </c>
      <c r="B37" s="128" t="s">
        <v>185</v>
      </c>
      <c r="C37" s="129"/>
      <c r="D37" s="129"/>
      <c r="E37" s="129"/>
      <c r="F37" s="129"/>
      <c r="G37" s="129"/>
      <c r="H37" s="130">
        <v>0</v>
      </c>
      <c r="I37" s="115"/>
    </row>
    <row r="38" spans="1:9" x14ac:dyDescent="0.25">
      <c r="A38" s="136" t="s">
        <v>186</v>
      </c>
      <c r="B38" s="137" t="s">
        <v>187</v>
      </c>
      <c r="C38" s="129"/>
      <c r="D38" s="129"/>
      <c r="E38" s="129"/>
      <c r="F38" s="129"/>
      <c r="G38" s="129"/>
      <c r="H38" s="130">
        <v>0</v>
      </c>
      <c r="I38" s="115"/>
    </row>
    <row r="39" spans="1:9" ht="16.5" thickBot="1" x14ac:dyDescent="0.3">
      <c r="A39" s="136" t="s">
        <v>188</v>
      </c>
      <c r="B39" s="137" t="s">
        <v>189</v>
      </c>
      <c r="C39" s="138">
        <v>0</v>
      </c>
      <c r="D39" s="138">
        <v>0</v>
      </c>
      <c r="E39" s="138">
        <v>0</v>
      </c>
      <c r="F39" s="138">
        <v>0</v>
      </c>
      <c r="G39" s="138">
        <v>0</v>
      </c>
      <c r="H39" s="139">
        <v>0</v>
      </c>
      <c r="I39" s="115"/>
    </row>
    <row r="40" spans="1:9" ht="31.5" customHeight="1" thickBot="1" x14ac:dyDescent="0.3">
      <c r="A40" s="191" t="s">
        <v>190</v>
      </c>
      <c r="B40" s="192"/>
      <c r="C40" s="140">
        <v>0</v>
      </c>
      <c r="D40" s="140">
        <v>227.1255866363214</v>
      </c>
      <c r="E40" s="140">
        <v>174.45400000000006</v>
      </c>
      <c r="F40" s="140">
        <v>169.78100000000057</v>
      </c>
      <c r="G40" s="140">
        <v>369.3664</v>
      </c>
      <c r="H40" s="141">
        <f>SUM(C40:G40)</f>
        <v>940.72698663632207</v>
      </c>
      <c r="I40" s="115"/>
    </row>
    <row r="41" spans="1:9" s="160" customFormat="1" x14ac:dyDescent="0.25">
      <c r="A41" s="169"/>
      <c r="B41" s="170"/>
      <c r="C41" s="169"/>
      <c r="D41" s="169"/>
      <c r="E41" s="166"/>
      <c r="I41" s="163"/>
    </row>
    <row r="42" spans="1:9" s="160" customFormat="1" x14ac:dyDescent="0.25">
      <c r="A42" s="159"/>
      <c r="C42" s="161"/>
      <c r="D42" s="161"/>
      <c r="E42" s="161"/>
      <c r="F42" s="161"/>
      <c r="G42" s="161"/>
      <c r="H42" s="161"/>
      <c r="I42" s="163"/>
    </row>
    <row r="43" spans="1:9" s="160" customFormat="1" x14ac:dyDescent="0.25">
      <c r="A43" s="159"/>
      <c r="C43" s="181"/>
      <c r="D43" s="181"/>
      <c r="E43" s="181"/>
      <c r="F43" s="181"/>
      <c r="G43" s="181"/>
      <c r="H43" s="181"/>
      <c r="I43" s="163"/>
    </row>
    <row r="44" spans="1:9" s="160" customFormat="1" x14ac:dyDescent="0.25">
      <c r="A44" s="164"/>
      <c r="B44" s="165"/>
      <c r="C44" s="162"/>
      <c r="D44" s="162"/>
      <c r="E44" s="162"/>
      <c r="F44" s="162"/>
      <c r="G44" s="162"/>
      <c r="I44" s="163"/>
    </row>
    <row r="45" spans="1:9" s="160" customFormat="1" x14ac:dyDescent="0.25">
      <c r="A45" s="164"/>
      <c r="I45" s="163"/>
    </row>
    <row r="46" spans="1:9" s="160" customFormat="1" x14ac:dyDescent="0.25">
      <c r="A46" s="164"/>
      <c r="D46" s="162"/>
      <c r="E46" s="162"/>
      <c r="F46" s="162"/>
      <c r="G46" s="162"/>
      <c r="I46" s="163"/>
    </row>
    <row r="47" spans="1:9" s="160" customFormat="1" x14ac:dyDescent="0.25">
      <c r="A47" s="167"/>
      <c r="B47" s="167"/>
      <c r="C47" s="167"/>
      <c r="D47" s="167"/>
      <c r="E47" s="167"/>
      <c r="F47" s="167"/>
      <c r="G47" s="167"/>
      <c r="I47" s="163"/>
    </row>
    <row r="48" spans="1:9" s="160" customFormat="1" x14ac:dyDescent="0.25">
      <c r="A48" s="164"/>
      <c r="C48" s="162"/>
      <c r="D48" s="162"/>
      <c r="E48" s="162"/>
      <c r="F48" s="162"/>
      <c r="G48" s="162"/>
      <c r="I48" s="163"/>
    </row>
    <row r="49" spans="1:9" s="160" customFormat="1" x14ac:dyDescent="0.25">
      <c r="A49" s="168"/>
      <c r="D49" s="162"/>
    </row>
    <row r="50" spans="1:9" s="160" customFormat="1" x14ac:dyDescent="0.25"/>
    <row r="51" spans="1:9" s="160" customFormat="1" x14ac:dyDescent="0.25">
      <c r="A51" s="163"/>
    </row>
    <row r="52" spans="1:9" s="160" customFormat="1" x14ac:dyDescent="0.25">
      <c r="I52" s="163"/>
    </row>
    <row r="53" spans="1:9" s="160" customFormat="1" x14ac:dyDescent="0.25">
      <c r="E53" s="166"/>
      <c r="I53" s="163"/>
    </row>
    <row r="54" spans="1:9" s="160" customFormat="1" x14ac:dyDescent="0.25">
      <c r="I54" s="163"/>
    </row>
    <row r="55" spans="1:9" s="160" customFormat="1" x14ac:dyDescent="0.25">
      <c r="E55" s="166"/>
      <c r="I55" s="163"/>
    </row>
    <row r="56" spans="1:9" s="160" customFormat="1" x14ac:dyDescent="0.25">
      <c r="E56" s="166"/>
      <c r="I56" s="163"/>
    </row>
    <row r="57" spans="1:9" s="160" customFormat="1" x14ac:dyDescent="0.25">
      <c r="E57" s="166"/>
      <c r="I57" s="163"/>
    </row>
    <row r="58" spans="1:9" s="160" customFormat="1" x14ac:dyDescent="0.25">
      <c r="E58" s="166"/>
      <c r="I58" s="163"/>
    </row>
    <row r="59" spans="1:9" s="160" customFormat="1" x14ac:dyDescent="0.25">
      <c r="E59" s="166"/>
      <c r="I59" s="163"/>
    </row>
    <row r="60" spans="1:9" s="160" customFormat="1" x14ac:dyDescent="0.25">
      <c r="E60" s="166"/>
      <c r="I60" s="163"/>
    </row>
    <row r="61" spans="1:9" s="160" customFormat="1" x14ac:dyDescent="0.25">
      <c r="E61" s="166"/>
      <c r="I61" s="163"/>
    </row>
    <row r="62" spans="1:9" s="160" customFormat="1" x14ac:dyDescent="0.25">
      <c r="E62" s="166"/>
      <c r="I62" s="163"/>
    </row>
    <row r="63" spans="1:9" s="160" customFormat="1" x14ac:dyDescent="0.25">
      <c r="E63" s="166"/>
      <c r="I63" s="163"/>
    </row>
    <row r="64" spans="1:9" s="160" customFormat="1" x14ac:dyDescent="0.25">
      <c r="E64" s="166"/>
      <c r="I64" s="163"/>
    </row>
  </sheetData>
  <mergeCells count="2">
    <mergeCell ref="A40:B40"/>
    <mergeCell ref="A6:H6"/>
  </mergeCells>
  <pageMargins left="0.7" right="0.7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84"/>
  <sheetViews>
    <sheetView tabSelected="1" view="pageBreakPreview" zoomScale="60" zoomScaleNormal="70" workbookViewId="0">
      <pane xSplit="1" ySplit="14" topLeftCell="B15" activePane="bottomRight" state="frozen"/>
      <selection activeCell="B15" sqref="B15"/>
      <selection pane="topRight" activeCell="B15" sqref="B15"/>
      <selection pane="bottomLeft" activeCell="B15" sqref="B15"/>
      <selection pane="bottomRight" activeCell="D21" sqref="D21"/>
    </sheetView>
  </sheetViews>
  <sheetFormatPr defaultColWidth="9" defaultRowHeight="15.75" outlineLevelRow="1" x14ac:dyDescent="0.25"/>
  <cols>
    <col min="1" max="1" width="45" style="73" customWidth="1"/>
    <col min="2" max="6" width="13.75" style="75" customWidth="1"/>
    <col min="7" max="7" width="9" style="73"/>
    <col min="8" max="8" width="14.125" style="73" customWidth="1"/>
    <col min="9" max="13" width="14.75" style="73" bestFit="1" customWidth="1"/>
    <col min="14" max="16384" width="9" style="73"/>
  </cols>
  <sheetData>
    <row r="1" spans="1:6" ht="16.5" customHeight="1" x14ac:dyDescent="0.25"/>
    <row r="2" spans="1:6" ht="16.5" customHeight="1" x14ac:dyDescent="0.25"/>
    <row r="3" spans="1:6" ht="16.5" customHeight="1" x14ac:dyDescent="0.25"/>
    <row r="4" spans="1:6" ht="16.5" customHeight="1" x14ac:dyDescent="0.25"/>
    <row r="5" spans="1:6" ht="48.75" customHeight="1" x14ac:dyDescent="0.25">
      <c r="A5" s="184" t="s">
        <v>209</v>
      </c>
      <c r="B5" s="184"/>
      <c r="C5" s="194"/>
      <c r="D5" s="194"/>
      <c r="E5" s="194"/>
      <c r="F5" s="174"/>
    </row>
    <row r="6" spans="1:6" ht="16.5" customHeight="1" outlineLevel="1" x14ac:dyDescent="0.25">
      <c r="A6" s="76"/>
      <c r="B6" s="76"/>
    </row>
    <row r="7" spans="1:6" ht="16.5" customHeight="1" outlineLevel="1" x14ac:dyDescent="0.25">
      <c r="A7" s="76"/>
      <c r="B7" s="76"/>
    </row>
    <row r="8" spans="1:6" ht="16.5" customHeight="1" outlineLevel="1" x14ac:dyDescent="0.25">
      <c r="A8" s="76"/>
      <c r="B8" s="76"/>
      <c r="C8" s="77"/>
      <c r="D8" s="78"/>
      <c r="E8" s="2"/>
      <c r="F8" s="2" t="s">
        <v>104</v>
      </c>
    </row>
    <row r="9" spans="1:6" ht="16.5" customHeight="1" outlineLevel="1" x14ac:dyDescent="0.25">
      <c r="A9" s="76"/>
      <c r="B9" s="76"/>
      <c r="C9" s="77"/>
      <c r="D9" s="78"/>
      <c r="E9" s="2"/>
      <c r="F9" s="2" t="s">
        <v>105</v>
      </c>
    </row>
    <row r="10" spans="1:6" ht="16.5" customHeight="1" outlineLevel="1" x14ac:dyDescent="0.25">
      <c r="A10" s="76"/>
      <c r="B10" s="76"/>
      <c r="C10" s="79"/>
      <c r="D10" s="79"/>
      <c r="E10" s="80"/>
      <c r="F10" s="80" t="s">
        <v>210</v>
      </c>
    </row>
    <row r="11" spans="1:6" ht="16.5" customHeight="1" outlineLevel="1" x14ac:dyDescent="0.25">
      <c r="A11" s="76"/>
      <c r="B11" s="76"/>
      <c r="C11" s="77"/>
      <c r="D11" s="78"/>
      <c r="E11" s="2"/>
      <c r="F11" s="2" t="s">
        <v>211</v>
      </c>
    </row>
    <row r="12" spans="1:6" ht="16.5" customHeight="1" x14ac:dyDescent="0.25">
      <c r="A12" s="81" t="s">
        <v>202</v>
      </c>
      <c r="B12" s="76"/>
    </row>
    <row r="13" spans="1:6" ht="16.5" thickBot="1" x14ac:dyDescent="0.3">
      <c r="A13" s="81"/>
      <c r="E13" s="2"/>
      <c r="F13" s="2" t="s">
        <v>6</v>
      </c>
    </row>
    <row r="14" spans="1:6" s="85" customFormat="1" ht="20.25" customHeight="1" thickBot="1" x14ac:dyDescent="0.25">
      <c r="A14" s="82"/>
      <c r="B14" s="83">
        <v>2016</v>
      </c>
      <c r="C14" s="84">
        <v>2017</v>
      </c>
      <c r="D14" s="84">
        <v>2018</v>
      </c>
      <c r="E14" s="84">
        <v>2019</v>
      </c>
      <c r="F14" s="84">
        <v>2020</v>
      </c>
    </row>
    <row r="15" spans="1:6" x14ac:dyDescent="0.25">
      <c r="A15" s="86" t="s">
        <v>106</v>
      </c>
      <c r="B15" s="87">
        <v>2796.0261139934305</v>
      </c>
      <c r="C15" s="87">
        <v>3139.9199145369066</v>
      </c>
      <c r="D15" s="87">
        <v>3408.8955432481339</v>
      </c>
      <c r="E15" s="87">
        <v>3692.7704766990623</v>
      </c>
      <c r="F15" s="87">
        <v>3913.4343437208599</v>
      </c>
    </row>
    <row r="16" spans="1:6" x14ac:dyDescent="0.25">
      <c r="A16" s="88" t="s">
        <v>107</v>
      </c>
      <c r="B16" s="89">
        <v>2781.0301799934305</v>
      </c>
      <c r="C16" s="89">
        <v>3124.6774776555508</v>
      </c>
      <c r="D16" s="89">
        <v>3393.9377072481338</v>
      </c>
      <c r="E16" s="89">
        <v>3677.8126406990623</v>
      </c>
      <c r="F16" s="89">
        <v>3898.4765077208599</v>
      </c>
    </row>
    <row r="17" spans="1:6" x14ac:dyDescent="0.25">
      <c r="A17" s="88" t="s">
        <v>108</v>
      </c>
      <c r="B17" s="90"/>
      <c r="C17" s="90"/>
      <c r="D17" s="90"/>
      <c r="E17" s="90"/>
      <c r="F17" s="90"/>
    </row>
    <row r="18" spans="1:6" x14ac:dyDescent="0.25">
      <c r="A18" s="88" t="s">
        <v>109</v>
      </c>
      <c r="B18" s="90"/>
      <c r="C18" s="90"/>
      <c r="D18" s="90"/>
      <c r="E18" s="90"/>
      <c r="F18" s="90"/>
    </row>
    <row r="19" spans="1:6" x14ac:dyDescent="0.25">
      <c r="A19" s="88" t="s">
        <v>110</v>
      </c>
      <c r="B19" s="90"/>
      <c r="C19" s="90"/>
      <c r="D19" s="90"/>
      <c r="E19" s="90"/>
      <c r="F19" s="90"/>
    </row>
    <row r="20" spans="1:6" x14ac:dyDescent="0.25">
      <c r="A20" s="88" t="s">
        <v>111</v>
      </c>
      <c r="B20" s="89">
        <v>14.995934</v>
      </c>
      <c r="C20" s="89">
        <v>15.242436881355932</v>
      </c>
      <c r="D20" s="89">
        <v>14.957835999999999</v>
      </c>
      <c r="E20" s="89">
        <v>14.957835999999999</v>
      </c>
      <c r="F20" s="89">
        <v>14.957835999999999</v>
      </c>
    </row>
    <row r="21" spans="1:6" x14ac:dyDescent="0.25">
      <c r="A21" s="91" t="s">
        <v>112</v>
      </c>
      <c r="B21" s="89">
        <v>2918.5869892755236</v>
      </c>
      <c r="C21" s="89">
        <v>2895.9711902891063</v>
      </c>
      <c r="D21" s="89">
        <v>3061.1707517959576</v>
      </c>
      <c r="E21" s="89">
        <v>3273.3381748600937</v>
      </c>
      <c r="F21" s="89">
        <v>3432.4205516852076</v>
      </c>
    </row>
    <row r="22" spans="1:6" x14ac:dyDescent="0.25">
      <c r="A22" s="92" t="s">
        <v>113</v>
      </c>
      <c r="B22" s="89">
        <v>2918.5869892755236</v>
      </c>
      <c r="C22" s="89">
        <v>2895.9711902891063</v>
      </c>
      <c r="D22" s="89">
        <v>3061.1707517959576</v>
      </c>
      <c r="E22" s="89">
        <v>3273.3381748600937</v>
      </c>
      <c r="F22" s="89">
        <v>3432.4205516852076</v>
      </c>
    </row>
    <row r="23" spans="1:6" x14ac:dyDescent="0.25">
      <c r="A23" s="88" t="s">
        <v>107</v>
      </c>
      <c r="B23" s="89">
        <v>2918.5869892755236</v>
      </c>
      <c r="C23" s="89">
        <v>2895.9711902891063</v>
      </c>
      <c r="D23" s="89">
        <v>3061.1707517959576</v>
      </c>
      <c r="E23" s="89">
        <v>3273.3381748600937</v>
      </c>
      <c r="F23" s="89">
        <v>3432.4205516852076</v>
      </c>
    </row>
    <row r="24" spans="1:6" x14ac:dyDescent="0.25">
      <c r="A24" s="88" t="s">
        <v>108</v>
      </c>
      <c r="B24" s="90"/>
      <c r="C24" s="90"/>
      <c r="D24" s="90"/>
      <c r="E24" s="90"/>
      <c r="F24" s="90"/>
    </row>
    <row r="25" spans="1:6" x14ac:dyDescent="0.25">
      <c r="A25" s="88" t="s">
        <v>109</v>
      </c>
      <c r="B25" s="90"/>
      <c r="C25" s="90"/>
      <c r="D25" s="90"/>
      <c r="E25" s="90"/>
      <c r="F25" s="90"/>
    </row>
    <row r="26" spans="1:6" x14ac:dyDescent="0.25">
      <c r="A26" s="88" t="s">
        <v>110</v>
      </c>
      <c r="B26" s="90"/>
      <c r="C26" s="90"/>
      <c r="D26" s="90"/>
      <c r="E26" s="90"/>
      <c r="F26" s="90"/>
    </row>
    <row r="27" spans="1:6" x14ac:dyDescent="0.25">
      <c r="A27" s="88" t="s">
        <v>61</v>
      </c>
      <c r="B27" s="90"/>
      <c r="C27" s="90"/>
      <c r="D27" s="90"/>
      <c r="E27" s="90"/>
      <c r="F27" s="90"/>
    </row>
    <row r="28" spans="1:6" x14ac:dyDescent="0.25">
      <c r="A28" s="92" t="s">
        <v>114</v>
      </c>
      <c r="B28" s="90"/>
      <c r="C28" s="90"/>
      <c r="D28" s="90"/>
      <c r="E28" s="90"/>
      <c r="F28" s="90"/>
    </row>
    <row r="29" spans="1:6" x14ac:dyDescent="0.25">
      <c r="A29" s="91" t="s">
        <v>115</v>
      </c>
      <c r="B29" s="89">
        <v>-122.56087528209309</v>
      </c>
      <c r="C29" s="89">
        <v>243.94872424780033</v>
      </c>
      <c r="D29" s="89">
        <v>347.72479145217631</v>
      </c>
      <c r="E29" s="89">
        <v>419.43230183896867</v>
      </c>
      <c r="F29" s="89">
        <v>481.01379203565239</v>
      </c>
    </row>
    <row r="30" spans="1:6" x14ac:dyDescent="0.25">
      <c r="A30" s="91" t="s">
        <v>116</v>
      </c>
      <c r="B30" s="89">
        <v>13.085517997456844</v>
      </c>
      <c r="C30" s="89">
        <v>13.123141555384844</v>
      </c>
      <c r="D30" s="89">
        <v>13.161608176290985</v>
      </c>
      <c r="E30" s="89">
        <v>13.196489766363403</v>
      </c>
      <c r="F30" s="89">
        <v>13.241257605064478</v>
      </c>
    </row>
    <row r="31" spans="1:6" x14ac:dyDescent="0.25">
      <c r="A31" s="91" t="s">
        <v>117</v>
      </c>
      <c r="B31" s="89">
        <v>18.701675585868454</v>
      </c>
      <c r="C31" s="89">
        <v>20.9984</v>
      </c>
      <c r="D31" s="89">
        <v>5.9509232262097075E-2</v>
      </c>
      <c r="E31" s="89">
        <v>0</v>
      </c>
      <c r="F31" s="89">
        <v>0</v>
      </c>
    </row>
    <row r="32" spans="1:6" x14ac:dyDescent="0.25">
      <c r="A32" s="91" t="s">
        <v>53</v>
      </c>
      <c r="B32" s="89">
        <v>7.6195999999999998E-3</v>
      </c>
      <c r="C32" s="89">
        <v>41.965436538483161</v>
      </c>
      <c r="D32" s="89">
        <v>66.900734808724664</v>
      </c>
      <c r="E32" s="89">
        <v>81.2471624145211</v>
      </c>
      <c r="F32" s="89">
        <v>93.554506886117565</v>
      </c>
    </row>
    <row r="33" spans="1:13" x14ac:dyDescent="0.25">
      <c r="A33" s="91" t="s">
        <v>118</v>
      </c>
      <c r="B33" s="89">
        <v>-154.35568846541838</v>
      </c>
      <c r="C33" s="89">
        <v>167.8617461539323</v>
      </c>
      <c r="D33" s="89">
        <v>267.60293923489854</v>
      </c>
      <c r="E33" s="89">
        <v>324.98864965808417</v>
      </c>
      <c r="F33" s="89">
        <v>374.21802754447032</v>
      </c>
      <c r="H33" s="154"/>
      <c r="I33" s="154"/>
      <c r="J33" s="154"/>
      <c r="K33" s="154"/>
      <c r="L33" s="154"/>
      <c r="M33" s="154"/>
    </row>
    <row r="34" spans="1:13" x14ac:dyDescent="0.25">
      <c r="A34" s="91" t="s">
        <v>119</v>
      </c>
      <c r="B34" s="90"/>
      <c r="C34" s="90"/>
      <c r="D34" s="90"/>
      <c r="E34" s="90"/>
      <c r="F34" s="90"/>
    </row>
    <row r="35" spans="1:13" ht="16.5" thickBot="1" x14ac:dyDescent="0.3">
      <c r="A35" s="93"/>
      <c r="B35" s="94"/>
      <c r="C35" s="94"/>
      <c r="D35" s="94"/>
      <c r="E35" s="94"/>
      <c r="F35" s="94"/>
    </row>
    <row r="36" spans="1:13" x14ac:dyDescent="0.25">
      <c r="A36" s="95" t="s">
        <v>120</v>
      </c>
      <c r="B36" s="96"/>
      <c r="C36" s="96"/>
      <c r="D36" s="96"/>
      <c r="E36" s="96"/>
      <c r="F36" s="96"/>
    </row>
    <row r="37" spans="1:13" x14ac:dyDescent="0.25">
      <c r="A37" s="97" t="s">
        <v>121</v>
      </c>
      <c r="B37" s="89">
        <v>3054.326320958271</v>
      </c>
      <c r="C37" s="89">
        <v>3349.4703393564982</v>
      </c>
      <c r="D37" s="89">
        <v>3645.5018187368514</v>
      </c>
      <c r="E37" s="89">
        <v>3944.8193535320079</v>
      </c>
      <c r="F37" s="89">
        <v>4181.5032682099845</v>
      </c>
    </row>
    <row r="38" spans="1:13" x14ac:dyDescent="0.25">
      <c r="A38" s="98" t="s">
        <v>107</v>
      </c>
      <c r="B38" s="89">
        <v>3054.288222958271</v>
      </c>
      <c r="C38" s="89">
        <v>3349.1857384751424</v>
      </c>
      <c r="D38" s="89">
        <v>3645.5018187368514</v>
      </c>
      <c r="E38" s="89">
        <v>3944.8193535320079</v>
      </c>
      <c r="F38" s="89">
        <v>4181.5032682099845</v>
      </c>
    </row>
    <row r="39" spans="1:13" x14ac:dyDescent="0.25">
      <c r="A39" s="98" t="s">
        <v>206</v>
      </c>
      <c r="B39" s="89">
        <v>3.8098E-2</v>
      </c>
      <c r="C39" s="89">
        <v>0.2846008813559322</v>
      </c>
      <c r="D39" s="89">
        <v>0</v>
      </c>
      <c r="E39" s="89">
        <v>0</v>
      </c>
      <c r="F39" s="89">
        <v>0</v>
      </c>
    </row>
    <row r="40" spans="1:13" x14ac:dyDescent="0.25">
      <c r="A40" s="98" t="s">
        <v>109</v>
      </c>
      <c r="B40" s="89"/>
      <c r="C40" s="89"/>
      <c r="D40" s="89"/>
      <c r="E40" s="89"/>
      <c r="F40" s="89"/>
    </row>
    <row r="41" spans="1:13" x14ac:dyDescent="0.25">
      <c r="A41" s="98" t="s">
        <v>110</v>
      </c>
      <c r="B41" s="89"/>
      <c r="C41" s="89"/>
      <c r="D41" s="89"/>
      <c r="E41" s="89"/>
      <c r="F41" s="89"/>
    </row>
    <row r="42" spans="1:13" x14ac:dyDescent="0.25">
      <c r="A42" s="98" t="s">
        <v>61</v>
      </c>
      <c r="B42" s="89">
        <v>0</v>
      </c>
      <c r="C42" s="89">
        <v>0</v>
      </c>
      <c r="D42" s="89">
        <v>0</v>
      </c>
      <c r="E42" s="89">
        <v>0</v>
      </c>
      <c r="F42" s="89">
        <v>0</v>
      </c>
      <c r="H42" s="171"/>
      <c r="I42" s="171"/>
      <c r="J42" s="171"/>
      <c r="K42" s="171"/>
      <c r="L42" s="171"/>
      <c r="M42" s="171"/>
    </row>
    <row r="43" spans="1:13" x14ac:dyDescent="0.25">
      <c r="A43" s="97" t="s">
        <v>122</v>
      </c>
      <c r="B43" s="89">
        <v>2605.7206339433792</v>
      </c>
      <c r="C43" s="89">
        <v>2570.1146141835166</v>
      </c>
      <c r="D43" s="89">
        <v>2620.4428905183345</v>
      </c>
      <c r="E43" s="89">
        <v>2827.1591492223574</v>
      </c>
      <c r="F43" s="89">
        <v>3432.4205516852076</v>
      </c>
    </row>
    <row r="44" spans="1:13" x14ac:dyDescent="0.25">
      <c r="A44" s="99" t="s">
        <v>123</v>
      </c>
      <c r="B44" s="89">
        <v>2521.8618209502229</v>
      </c>
      <c r="C44" s="89">
        <v>2549.1162141835166</v>
      </c>
      <c r="D44" s="89">
        <v>2620.3833812860726</v>
      </c>
      <c r="E44" s="89">
        <v>2827.1591492223574</v>
      </c>
      <c r="F44" s="89">
        <v>3432.4205516852076</v>
      </c>
    </row>
    <row r="45" spans="1:13" x14ac:dyDescent="0.25">
      <c r="A45" s="98" t="s">
        <v>107</v>
      </c>
      <c r="B45" s="89">
        <v>2508.2323444683661</v>
      </c>
      <c r="C45" s="89">
        <v>2535.4431448761047</v>
      </c>
      <c r="D45" s="89">
        <v>2606.6656381141402</v>
      </c>
      <c r="E45" s="89">
        <v>2813.4007910198766</v>
      </c>
      <c r="F45" s="89">
        <v>3418.6621934827267</v>
      </c>
      <c r="H45" s="171"/>
      <c r="I45" s="171"/>
      <c r="J45" s="171"/>
      <c r="K45" s="171"/>
      <c r="L45" s="171"/>
      <c r="M45" s="171"/>
    </row>
    <row r="46" spans="1:13" x14ac:dyDescent="0.25">
      <c r="A46" s="98" t="s">
        <v>108</v>
      </c>
      <c r="B46" s="89"/>
      <c r="C46" s="89"/>
      <c r="D46" s="89"/>
      <c r="E46" s="89"/>
      <c r="F46" s="89"/>
    </row>
    <row r="47" spans="1:13" x14ac:dyDescent="0.25">
      <c r="A47" s="98" t="s">
        <v>109</v>
      </c>
      <c r="B47" s="89"/>
      <c r="C47" s="89"/>
      <c r="D47" s="89"/>
      <c r="E47" s="89"/>
      <c r="F47" s="89"/>
    </row>
    <row r="48" spans="1:13" x14ac:dyDescent="0.25">
      <c r="A48" s="98" t="s">
        <v>110</v>
      </c>
      <c r="B48" s="89"/>
      <c r="C48" s="89"/>
      <c r="D48" s="89"/>
      <c r="E48" s="89"/>
      <c r="F48" s="89"/>
    </row>
    <row r="49" spans="1:13" x14ac:dyDescent="0.25">
      <c r="A49" s="98" t="s">
        <v>61</v>
      </c>
      <c r="B49" s="89">
        <v>13.629476481856836</v>
      </c>
      <c r="C49" s="89">
        <v>13.673069307411883</v>
      </c>
      <c r="D49" s="89">
        <v>13.717743171932332</v>
      </c>
      <c r="E49" s="89">
        <v>13.758358202480894</v>
      </c>
      <c r="F49" s="89">
        <v>13.758358202480894</v>
      </c>
      <c r="H49" s="172"/>
      <c r="I49" s="172"/>
      <c r="J49" s="172"/>
      <c r="K49" s="172"/>
      <c r="L49" s="172"/>
      <c r="M49" s="172"/>
    </row>
    <row r="50" spans="1:13" x14ac:dyDescent="0.25">
      <c r="A50" s="99" t="s">
        <v>124</v>
      </c>
      <c r="B50" s="89"/>
      <c r="C50" s="89"/>
      <c r="D50" s="89"/>
      <c r="E50" s="89"/>
      <c r="F50" s="89"/>
    </row>
    <row r="51" spans="1:13" x14ac:dyDescent="0.25">
      <c r="A51" s="99" t="s">
        <v>125</v>
      </c>
      <c r="B51" s="89">
        <v>83.858812993156135</v>
      </c>
      <c r="C51" s="89">
        <v>20.9984</v>
      </c>
      <c r="D51" s="89">
        <v>5.9509232262097075E-2</v>
      </c>
      <c r="E51" s="89">
        <v>0</v>
      </c>
      <c r="F51" s="89">
        <v>0</v>
      </c>
    </row>
    <row r="52" spans="1:13" ht="16.5" thickBot="1" x14ac:dyDescent="0.3">
      <c r="A52" s="100" t="s">
        <v>126</v>
      </c>
      <c r="B52" s="101">
        <v>448.60568701489183</v>
      </c>
      <c r="C52" s="101">
        <v>779.35572517298169</v>
      </c>
      <c r="D52" s="101">
        <v>1025.0589282185169</v>
      </c>
      <c r="E52" s="101">
        <v>1117.6602043096505</v>
      </c>
      <c r="F52" s="101">
        <v>749.08271652477697</v>
      </c>
    </row>
    <row r="53" spans="1:13" x14ac:dyDescent="0.25">
      <c r="A53" s="95" t="s">
        <v>127</v>
      </c>
      <c r="B53" s="102"/>
      <c r="C53" s="102"/>
      <c r="D53" s="102"/>
      <c r="E53" s="102"/>
      <c r="F53" s="102"/>
    </row>
    <row r="54" spans="1:13" x14ac:dyDescent="0.25">
      <c r="A54" s="97" t="s">
        <v>121</v>
      </c>
      <c r="B54" s="89"/>
      <c r="C54" s="89"/>
      <c r="D54" s="89"/>
      <c r="E54" s="89"/>
      <c r="F54" s="89"/>
    </row>
    <row r="55" spans="1:13" x14ac:dyDescent="0.25">
      <c r="A55" s="97" t="s">
        <v>122</v>
      </c>
      <c r="B55" s="89">
        <v>0</v>
      </c>
      <c r="C55" s="89">
        <v>192.47931070874697</v>
      </c>
      <c r="D55" s="89">
        <v>147.842372881356</v>
      </c>
      <c r="E55" s="89">
        <v>143.88220338983101</v>
      </c>
      <c r="F55" s="89">
        <v>313.02237288135592</v>
      </c>
    </row>
    <row r="56" spans="1:13" ht="16.5" thickBot="1" x14ac:dyDescent="0.3">
      <c r="A56" s="100" t="s">
        <v>128</v>
      </c>
      <c r="B56" s="101">
        <v>0</v>
      </c>
      <c r="C56" s="101">
        <v>-192.47931070874697</v>
      </c>
      <c r="D56" s="101">
        <v>-147.842372881356</v>
      </c>
      <c r="E56" s="101">
        <v>-143.88220338983101</v>
      </c>
      <c r="F56" s="101">
        <v>-313.02237288135592</v>
      </c>
    </row>
    <row r="57" spans="1:13" x14ac:dyDescent="0.25">
      <c r="A57" s="95" t="s">
        <v>129</v>
      </c>
      <c r="B57" s="102"/>
      <c r="C57" s="102"/>
      <c r="D57" s="102"/>
      <c r="E57" s="102"/>
      <c r="F57" s="102"/>
    </row>
    <row r="58" spans="1:13" x14ac:dyDescent="0.25">
      <c r="A58" s="97" t="s">
        <v>121</v>
      </c>
      <c r="B58" s="89">
        <v>0</v>
      </c>
      <c r="C58" s="89">
        <v>0</v>
      </c>
      <c r="D58" s="89">
        <v>0</v>
      </c>
      <c r="E58" s="89">
        <v>0</v>
      </c>
      <c r="F58" s="89">
        <v>0</v>
      </c>
    </row>
    <row r="59" spans="1:13" x14ac:dyDescent="0.25">
      <c r="A59" s="99" t="s">
        <v>130</v>
      </c>
      <c r="B59" s="89"/>
      <c r="C59" s="89"/>
      <c r="D59" s="89"/>
      <c r="E59" s="89"/>
      <c r="F59" s="89"/>
      <c r="G59" s="154"/>
    </row>
    <row r="60" spans="1:13" x14ac:dyDescent="0.25">
      <c r="A60" s="99" t="s">
        <v>131</v>
      </c>
      <c r="B60" s="89"/>
      <c r="C60" s="89"/>
      <c r="D60" s="89"/>
      <c r="E60" s="89"/>
      <c r="F60" s="89"/>
      <c r="G60" s="154"/>
    </row>
    <row r="61" spans="1:13" x14ac:dyDescent="0.25">
      <c r="A61" s="97" t="s">
        <v>122</v>
      </c>
      <c r="B61" s="89">
        <v>40.056657545998384</v>
      </c>
      <c r="C61" s="89">
        <v>209.38896767138067</v>
      </c>
      <c r="D61" s="89">
        <v>0.59509232262097067</v>
      </c>
      <c r="E61" s="89">
        <v>0</v>
      </c>
      <c r="F61" s="89">
        <v>0</v>
      </c>
    </row>
    <row r="62" spans="1:13" x14ac:dyDescent="0.25">
      <c r="A62" s="99" t="s">
        <v>132</v>
      </c>
      <c r="B62" s="89">
        <v>40.056657545998384</v>
      </c>
      <c r="C62" s="89">
        <v>209.38896767138067</v>
      </c>
      <c r="D62" s="89">
        <v>0.59509232262097067</v>
      </c>
      <c r="E62" s="89">
        <v>0</v>
      </c>
      <c r="F62" s="89">
        <v>0</v>
      </c>
    </row>
    <row r="63" spans="1:13" ht="16.5" thickBot="1" x14ac:dyDescent="0.3">
      <c r="A63" s="100" t="s">
        <v>133</v>
      </c>
      <c r="B63" s="101">
        <v>-40.056657545998384</v>
      </c>
      <c r="C63" s="101">
        <v>-209.38896767138067</v>
      </c>
      <c r="D63" s="101">
        <v>-0.59509232262097067</v>
      </c>
      <c r="E63" s="101">
        <v>0</v>
      </c>
      <c r="F63" s="101">
        <v>0</v>
      </c>
    </row>
    <row r="64" spans="1:13" x14ac:dyDescent="0.25">
      <c r="A64" s="103" t="s">
        <v>134</v>
      </c>
      <c r="B64" s="104">
        <v>408.54902946889342</v>
      </c>
      <c r="C64" s="104">
        <v>377.48744679285403</v>
      </c>
      <c r="D64" s="104">
        <v>876.62146301453993</v>
      </c>
      <c r="E64" s="104">
        <v>973.77800091981942</v>
      </c>
      <c r="F64" s="104">
        <v>436.06034364342105</v>
      </c>
    </row>
    <row r="65" spans="1:6" x14ac:dyDescent="0.25">
      <c r="A65" s="91" t="s">
        <v>135</v>
      </c>
      <c r="B65" s="89"/>
      <c r="C65" s="89"/>
      <c r="D65" s="89"/>
      <c r="E65" s="89"/>
      <c r="F65" s="89"/>
    </row>
    <row r="66" spans="1:6" x14ac:dyDescent="0.25">
      <c r="A66" s="105" t="s">
        <v>136</v>
      </c>
      <c r="B66" s="89"/>
      <c r="C66" s="89"/>
      <c r="D66" s="89"/>
      <c r="E66" s="89"/>
      <c r="F66" s="89"/>
    </row>
    <row r="67" spans="1:6" x14ac:dyDescent="0.25">
      <c r="A67" s="105" t="s">
        <v>137</v>
      </c>
      <c r="B67" s="89"/>
      <c r="C67" s="89"/>
      <c r="D67" s="89"/>
      <c r="E67" s="89"/>
      <c r="F67" s="89"/>
    </row>
    <row r="68" spans="1:6" x14ac:dyDescent="0.25">
      <c r="A68" s="105" t="s">
        <v>138</v>
      </c>
      <c r="B68" s="89"/>
      <c r="C68" s="89"/>
      <c r="D68" s="89"/>
      <c r="E68" s="89"/>
      <c r="F68" s="89"/>
    </row>
    <row r="69" spans="1:6" x14ac:dyDescent="0.25">
      <c r="A69" s="105" t="s">
        <v>139</v>
      </c>
      <c r="B69" s="89"/>
      <c r="C69" s="89"/>
      <c r="D69" s="89"/>
      <c r="E69" s="89"/>
      <c r="F69" s="89"/>
    </row>
    <row r="70" spans="1:6" x14ac:dyDescent="0.25">
      <c r="A70" s="106" t="s">
        <v>134</v>
      </c>
      <c r="B70" s="107">
        <v>408.54902946889342</v>
      </c>
      <c r="C70" s="107">
        <v>377.48744679285403</v>
      </c>
      <c r="D70" s="107">
        <v>876.62146301453993</v>
      </c>
      <c r="E70" s="107">
        <v>973.77800091981942</v>
      </c>
      <c r="F70" s="107">
        <v>436.06034364342105</v>
      </c>
    </row>
    <row r="71" spans="1:6" x14ac:dyDescent="0.25">
      <c r="A71" s="91" t="s">
        <v>140</v>
      </c>
      <c r="B71" s="89">
        <v>788.78950515820611</v>
      </c>
      <c r="C71" s="89">
        <v>1166.2769519510603</v>
      </c>
      <c r="D71" s="89">
        <v>2042.8984149656003</v>
      </c>
      <c r="E71" s="89">
        <v>3016.6764158854198</v>
      </c>
      <c r="F71" s="89">
        <v>3452.736759528841</v>
      </c>
    </row>
    <row r="72" spans="1:6" x14ac:dyDescent="0.25">
      <c r="A72" s="105" t="s">
        <v>141</v>
      </c>
      <c r="B72" s="89">
        <v>380.24047568931269</v>
      </c>
      <c r="C72" s="89">
        <v>788.78950515820611</v>
      </c>
      <c r="D72" s="89">
        <v>1166.2769519510603</v>
      </c>
      <c r="E72" s="89">
        <v>2042.8984149656003</v>
      </c>
      <c r="F72" s="89">
        <v>3016.6764158854198</v>
      </c>
    </row>
    <row r="73" spans="1:6" x14ac:dyDescent="0.25">
      <c r="A73" s="91" t="s">
        <v>142</v>
      </c>
      <c r="B73" s="89">
        <v>315.19813740728767</v>
      </c>
      <c r="C73" s="89">
        <v>209.98434245400159</v>
      </c>
      <c r="D73" s="89">
        <v>0.59537478262092913</v>
      </c>
      <c r="E73" s="89">
        <v>2.8245999995851892E-4</v>
      </c>
      <c r="F73" s="89">
        <v>2.8245999995851892E-4</v>
      </c>
    </row>
    <row r="74" spans="1:6" x14ac:dyDescent="0.25">
      <c r="A74" s="91" t="s">
        <v>143</v>
      </c>
      <c r="B74" s="89">
        <v>209.98434245400159</v>
      </c>
      <c r="C74" s="89">
        <v>0.59537478262092913</v>
      </c>
      <c r="D74" s="89">
        <v>2.8245999995851892E-4</v>
      </c>
      <c r="E74" s="89">
        <v>2.8245999995851892E-4</v>
      </c>
      <c r="F74" s="89">
        <v>2.8245999995851892E-4</v>
      </c>
    </row>
    <row r="76" spans="1:6" x14ac:dyDescent="0.25">
      <c r="A76" s="108" t="s">
        <v>144</v>
      </c>
      <c r="B76" s="109">
        <v>3054.326320958271</v>
      </c>
      <c r="C76" s="109">
        <v>3349.4703393564982</v>
      </c>
      <c r="D76" s="109">
        <v>3645.5018187368514</v>
      </c>
      <c r="E76" s="109">
        <v>3944.8193535320079</v>
      </c>
      <c r="F76" s="109">
        <v>4181.5032682099845</v>
      </c>
    </row>
    <row r="77" spans="1:6" x14ac:dyDescent="0.25">
      <c r="A77" s="108" t="s">
        <v>145</v>
      </c>
      <c r="B77" s="109">
        <v>2645.7772914893776</v>
      </c>
      <c r="C77" s="109">
        <v>2971.9828925636443</v>
      </c>
      <c r="D77" s="109">
        <v>2768.8803557223114</v>
      </c>
      <c r="E77" s="109">
        <v>2971.0413526121883</v>
      </c>
      <c r="F77" s="109">
        <v>3745.4429245665633</v>
      </c>
    </row>
    <row r="79" spans="1:6" x14ac:dyDescent="0.25">
      <c r="B79" s="109">
        <v>0</v>
      </c>
      <c r="C79" s="109">
        <v>0</v>
      </c>
      <c r="D79" s="109">
        <v>0</v>
      </c>
      <c r="E79" s="109">
        <v>0</v>
      </c>
      <c r="F79" s="109">
        <v>0</v>
      </c>
    </row>
    <row r="80" spans="1:6" x14ac:dyDescent="0.25">
      <c r="B80" s="109">
        <v>-408.54902946889342</v>
      </c>
      <c r="C80" s="109">
        <v>-377.48744679285392</v>
      </c>
      <c r="D80" s="109">
        <v>-876.62146301454004</v>
      </c>
      <c r="E80" s="109">
        <v>-973.77800091981953</v>
      </c>
      <c r="F80" s="109">
        <v>-436.06034364342122</v>
      </c>
    </row>
    <row r="82" spans="2:6" x14ac:dyDescent="0.25">
      <c r="B82" s="109">
        <v>788.789505158206</v>
      </c>
      <c r="C82" s="109">
        <v>1166.27695195106</v>
      </c>
      <c r="D82" s="109">
        <v>2042.8984149656001</v>
      </c>
      <c r="E82" s="109">
        <v>3016.6764158854198</v>
      </c>
      <c r="F82" s="109"/>
    </row>
    <row r="83" spans="2:6" x14ac:dyDescent="0.25">
      <c r="B83" s="109">
        <v>0</v>
      </c>
      <c r="C83" s="109">
        <v>0</v>
      </c>
      <c r="D83" s="109">
        <v>0</v>
      </c>
      <c r="E83" s="109">
        <v>0</v>
      </c>
      <c r="F83" s="109"/>
    </row>
    <row r="84" spans="2:6" x14ac:dyDescent="0.25">
      <c r="B84" s="109"/>
      <c r="C84" s="109"/>
      <c r="D84" s="109"/>
      <c r="E84" s="109"/>
      <c r="F84" s="109"/>
    </row>
  </sheetData>
  <mergeCells count="1">
    <mergeCell ref="A5:E5"/>
  </mergeCells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4.1_ЧечЭ</vt:lpstr>
      <vt:lpstr>4.2 Фин_ЧечЭ</vt:lpstr>
      <vt:lpstr>4.3_ЧечЭ</vt:lpstr>
      <vt:lpstr>'4.1_ЧечЭ'!Область_печати</vt:lpstr>
      <vt:lpstr>'4.2 Фин_ЧечЭ'!Область_печати</vt:lpstr>
      <vt:lpstr>'4.3_ЧечЭ'!Область_печати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Дайкер Анастасия Оттовна</dc:creator>
  <cp:lastModifiedBy>Горбоконь Ольга Викторовна</cp:lastModifiedBy>
  <dcterms:created xsi:type="dcterms:W3CDTF">2013-04-23T12:25:45Z</dcterms:created>
  <dcterms:modified xsi:type="dcterms:W3CDTF">2015-03-01T11:44:05Z</dcterms:modified>
</cp:coreProperties>
</file>