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195" windowHeight="1107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<sst xmlns="http://schemas.openxmlformats.org/spreadsheetml/2006/main" count="234" uniqueCount="123">
  <si>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</si>
  <si>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</si>
  <si>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</si>
  <si>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</si>
  <si>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</si>
  <si>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</si>
  <si>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</si>
  <si>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</si>
  <si>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</si>
  <si>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</si>
  <si>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</si>
  <si>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</si>
  <si>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</si>
  <si>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</si>
  <si>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</si>
  <si>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</si>
  <si>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</si>
  <si>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</si>
  <si>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</si>
  <si>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</si>
  <si>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</si>
  <si>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</si>
  <si>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</si>
  <si>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</si>
  <si>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</si>
  <si>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</si>
  <si>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</si>
  <si>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</si>
  <si>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</si>
  <si>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</si>
  <si>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</si>
  <si>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</si>
  <si>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</si>
  <si>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</si>
  <si>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</si>
  <si>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</si>
  <si>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</si>
  <si>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</si>
  <si>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</si>
  <si>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</si>
  <si>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</si>
  <si>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</si>
  <si>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</si>
  <si>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</si>
  <si>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</si>
  <si>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</si>
  <si>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</si>
  <si>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</si>
  <si>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</si>
  <si>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</si>
  <si>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</si>
  <si>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</si>
  <si>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</si>
  <si>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</si>
  <si>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</si>
  <si>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</si>
  <si>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</si>
  <si>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</si>
  <si>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</si>
  <si>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</si>
  <si>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</si>
  <si>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</si>
  <si>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</si>
  <si>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</si>
  <si>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</si>
  <si>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</si>
  <si>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</si>
  <si>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</si>
  <si>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</si>
  <si>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</si>
  <si>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</si>
  <si>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</si>
  <si>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</si>
  <si>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</si>
  <si>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</si>
  <si>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2015</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</si>
  <si>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</si>
  <si>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</si>
  <si>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</si>
  <si>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</si>
  <si>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</si>
  <si>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</si>
  <si>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</si>
  <si>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</si>
  <si>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</si>
  <si>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</si>
  <si>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</si>
  <si>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</si>
  <si>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</si>
  <si>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</si>
  <si>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</si>
  <si>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</si>
  <si>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</si>
  <si>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</si>
  <si>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</si>
  <si>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</si>
  <si>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</si>
  <si>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</si>
  <si>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</si>
  <si>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</si>
  <si>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</si>
  <si>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</si>
  <si>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</si>
  <si>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</si>
  <si>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</si>
  <si>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</si>
  <si>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</si>
  <si>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</si>
  <si>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</si>
  <si>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</si>
  <si>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</si>
  <si>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</si>
  <si>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</si>
  <si>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 xml:space="preserve">Сбытовая надбавка ГП, не менее 10 МВт (на 2 полугодие 2015г.) - </t>
  </si>
  <si>
    <t xml:space="preserve">Сбытовая надбавка ГП, от 670 кВт до 10 МВт (на 2 полугодие 2015г.) - </t>
  </si>
  <si>
    <t xml:space="preserve">Сбытовая надбавка ГП, от 150 кВт до 670 кВт  (на 2 полугодие 2015г.) - </t>
  </si>
  <si>
    <t xml:space="preserve">Сбытовая надбавка ГП, менее 150 кВт (на 2 полугодие 2015г.) - </t>
  </si>
  <si>
    <t>Тарифы на услуги по передачи электроэнергии, по диапазонам напряжения  (на 2 полугодие 2015г.), руб/МВт*ч:</t>
  </si>
  <si>
    <t>АО "Чеченэнерго"</t>
  </si>
  <si>
    <t xml:space="preserve">АО "Чеченэнерго" </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</si>
  <si>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30.12.2014г. №139-Э)</t>
    </r>
  </si>
  <si>
    <t>декабре</t>
  </si>
  <si>
    <r>
      <rPr>
        <sz val="12"/>
        <rFont val="Times New Roman"/>
        <family val="1"/>
      </rPr>
      <t xml:space="preserve"> в</t>
    </r>
    <r>
      <rPr>
        <b/>
        <sz val="12"/>
        <rFont val="Times New Roman"/>
        <family val="1"/>
      </rPr>
      <t xml:space="preserve"> декабре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</si>
</sst>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9"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4" fontId="4" fillId="0" borderId="12" xfId="0" applyNumberFormat="1" applyFont="1" applyBorder="1" applyAlignment="1">
      <alignment horizontal="center" wrapText="1"/>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left"/>
    </xf>
    <xf numFmtId="2" fontId="6" fillId="0" borderId="11" xfId="0" applyNumberFormat="1" applyFont="1" applyBorder="1" applyAlignment="1">
      <alignment horizontal="center"/>
    </xf>
    <xf numFmtId="0" fontId="6" fillId="0" borderId="11" xfId="0"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3" borderId="11" xfId="0" applyNumberFormat="1" applyFont="1" applyFill="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4" fontId="6" fillId="33" borderId="11"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4" fontId="4" fillId="34" borderId="10" xfId="0" applyNumberFormat="1" applyFont="1" applyFill="1" applyBorder="1" applyAlignment="1">
      <alignment horizontal="center"/>
    </xf>
    <xf numFmtId="4" fontId="4" fillId="34" borderId="13" xfId="0" applyNumberFormat="1" applyFont="1" applyFill="1" applyBorder="1" applyAlignment="1">
      <alignment horizontal="center"/>
    </xf>
    <xf numFmtId="4" fontId="4" fillId="34" borderId="14" xfId="0" applyNumberFormat="1" applyFont="1" applyFill="1" applyBorder="1" applyAlignment="1">
      <alignment horizontal="center"/>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5\&#1062;&#1077;&#1085;&#1099;\&#1088;&#1072;&#1089;&#1095;&#1077;&#1090;%20&#1085;&#1077;&#1088;&#1077;&#1075;%20&#1094;&#1077;&#1085;_%202014-2015%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s>
    <sheetDataSet>
      <sheetData sheetId="0">
        <row r="32">
          <cell r="Y32">
            <v>2.71</v>
          </cell>
        </row>
      </sheetData>
      <sheetData sheetId="1">
        <row r="24">
          <cell r="AJ24">
            <v>7.63</v>
          </cell>
        </row>
        <row r="25">
          <cell r="AJ25">
            <v>7.01</v>
          </cell>
        </row>
        <row r="26">
          <cell r="AJ26">
            <v>4.78</v>
          </cell>
        </row>
        <row r="27">
          <cell r="AJ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9">
      <selection activeCell="EP27" sqref="EP27:FK2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1" t="s">
        <v>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row>
    <row r="10" spans="1:167" s="9" customFormat="1" ht="16.5">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row>
    <row r="11" spans="1:167" s="9" customFormat="1" ht="16.5">
      <c r="A11" s="82" t="s">
        <v>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row>
    <row r="12" spans="1:167" s="9" customFormat="1" ht="16.5">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row>
    <row r="13" ht="15.75" customHeight="1"/>
    <row r="14" spans="1:167" ht="15.75" customHeight="1">
      <c r="A14" s="70" t="s">
        <v>9</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row>
    <row r="15" spans="20:146" ht="15.75" customHeight="1">
      <c r="T15" s="55" t="s">
        <v>118</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0" t="s">
        <v>10</v>
      </c>
      <c r="CZ15" s="70"/>
      <c r="DA15" s="70"/>
      <c r="DB15" s="70"/>
      <c r="DC15" s="80" t="s">
        <v>121</v>
      </c>
      <c r="DD15" s="80"/>
      <c r="DE15" s="80"/>
      <c r="DF15" s="80"/>
      <c r="DG15" s="80"/>
      <c r="DH15" s="80"/>
      <c r="DI15" s="80"/>
      <c r="DJ15" s="80"/>
      <c r="DK15" s="80"/>
      <c r="DL15" s="80"/>
      <c r="DM15" s="80"/>
      <c r="DN15" s="80"/>
      <c r="DO15" s="80"/>
      <c r="DP15" s="80"/>
      <c r="DQ15" s="80"/>
      <c r="DR15" s="80"/>
      <c r="DS15" s="80"/>
      <c r="DT15" s="80"/>
      <c r="DU15" s="80"/>
      <c r="DW15" s="80" t="s">
        <v>75</v>
      </c>
      <c r="DX15" s="80"/>
      <c r="DY15" s="80"/>
      <c r="DZ15" s="80"/>
      <c r="EA15" s="80"/>
      <c r="EB15" s="80"/>
      <c r="EC15" s="80"/>
      <c r="ED15" s="80"/>
      <c r="EE15" s="80"/>
      <c r="EF15" s="80"/>
      <c r="EG15" s="80"/>
      <c r="EH15" s="80"/>
      <c r="EI15" s="80"/>
      <c r="EJ15" s="80"/>
      <c r="EK15" s="80"/>
      <c r="EL15" s="80"/>
      <c r="EM15" s="80"/>
      <c r="EN15" s="80"/>
      <c r="EO15" s="80"/>
      <c r="EP15" s="7" t="s">
        <v>11</v>
      </c>
    </row>
    <row r="16" spans="20:145" s="1" customFormat="1" ht="12.75" customHeight="1">
      <c r="T16" s="67" t="s">
        <v>12</v>
      </c>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DC16" s="68" t="s">
        <v>13</v>
      </c>
      <c r="DD16" s="68"/>
      <c r="DE16" s="68"/>
      <c r="DF16" s="68"/>
      <c r="DG16" s="68"/>
      <c r="DH16" s="68"/>
      <c r="DI16" s="68"/>
      <c r="DJ16" s="68"/>
      <c r="DK16" s="68"/>
      <c r="DL16" s="68"/>
      <c r="DM16" s="68"/>
      <c r="DN16" s="68"/>
      <c r="DO16" s="68"/>
      <c r="DP16" s="68"/>
      <c r="DQ16" s="68"/>
      <c r="DR16" s="68"/>
      <c r="DS16" s="68"/>
      <c r="DT16" s="68"/>
      <c r="DU16" s="68"/>
      <c r="DW16" s="68" t="s">
        <v>14</v>
      </c>
      <c r="DX16" s="68"/>
      <c r="DY16" s="68"/>
      <c r="DZ16" s="68"/>
      <c r="EA16" s="68"/>
      <c r="EB16" s="68"/>
      <c r="EC16" s="68"/>
      <c r="ED16" s="68"/>
      <c r="EE16" s="68"/>
      <c r="EF16" s="68"/>
      <c r="EG16" s="68"/>
      <c r="EH16" s="68"/>
      <c r="EI16" s="68"/>
      <c r="EJ16" s="68"/>
      <c r="EK16" s="68"/>
      <c r="EL16" s="68"/>
      <c r="EM16" s="68"/>
      <c r="EN16" s="68"/>
      <c r="EO16" s="68"/>
    </row>
    <row r="17" ht="15.75" customHeight="1"/>
    <row r="18" spans="1:167" ht="30" customHeight="1">
      <c r="A18" s="69" t="s">
        <v>15</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row>
    <row r="19" ht="15.75" customHeight="1"/>
    <row r="20" ht="15.75" customHeight="1">
      <c r="A20" s="10" t="s">
        <v>16</v>
      </c>
    </row>
    <row r="21" ht="6" customHeight="1">
      <c r="A21" s="10"/>
    </row>
    <row r="22" spans="1:167" ht="17.25" customHeight="1">
      <c r="A22" s="71"/>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3"/>
      <c r="CB22" s="77" t="s">
        <v>17</v>
      </c>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9"/>
    </row>
    <row r="23" spans="1:167" ht="15.75" customHeight="1">
      <c r="A23" s="74"/>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6"/>
      <c r="CB23" s="77" t="s">
        <v>18</v>
      </c>
      <c r="CC23" s="78"/>
      <c r="CD23" s="78"/>
      <c r="CE23" s="78"/>
      <c r="CF23" s="78"/>
      <c r="CG23" s="78"/>
      <c r="CH23" s="78"/>
      <c r="CI23" s="78"/>
      <c r="CJ23" s="78"/>
      <c r="CK23" s="78"/>
      <c r="CL23" s="78"/>
      <c r="CM23" s="78"/>
      <c r="CN23" s="78"/>
      <c r="CO23" s="78"/>
      <c r="CP23" s="78"/>
      <c r="CQ23" s="78"/>
      <c r="CR23" s="78"/>
      <c r="CS23" s="78"/>
      <c r="CT23" s="78"/>
      <c r="CU23" s="78"/>
      <c r="CV23" s="78"/>
      <c r="CW23" s="79"/>
      <c r="CX23" s="77" t="s">
        <v>19</v>
      </c>
      <c r="CY23" s="78"/>
      <c r="CZ23" s="78"/>
      <c r="DA23" s="78"/>
      <c r="DB23" s="78"/>
      <c r="DC23" s="78"/>
      <c r="DD23" s="78"/>
      <c r="DE23" s="78"/>
      <c r="DF23" s="78"/>
      <c r="DG23" s="78"/>
      <c r="DH23" s="78"/>
      <c r="DI23" s="78"/>
      <c r="DJ23" s="78"/>
      <c r="DK23" s="78"/>
      <c r="DL23" s="78"/>
      <c r="DM23" s="78"/>
      <c r="DN23" s="78"/>
      <c r="DO23" s="78"/>
      <c r="DP23" s="78"/>
      <c r="DQ23" s="78"/>
      <c r="DR23" s="78"/>
      <c r="DS23" s="79"/>
      <c r="DT23" s="77" t="s">
        <v>20</v>
      </c>
      <c r="DU23" s="78"/>
      <c r="DV23" s="78"/>
      <c r="DW23" s="78"/>
      <c r="DX23" s="78"/>
      <c r="DY23" s="78"/>
      <c r="DZ23" s="78"/>
      <c r="EA23" s="78"/>
      <c r="EB23" s="78"/>
      <c r="EC23" s="78"/>
      <c r="ED23" s="78"/>
      <c r="EE23" s="78"/>
      <c r="EF23" s="78"/>
      <c r="EG23" s="78"/>
      <c r="EH23" s="78"/>
      <c r="EI23" s="78"/>
      <c r="EJ23" s="78"/>
      <c r="EK23" s="78"/>
      <c r="EL23" s="78"/>
      <c r="EM23" s="78"/>
      <c r="EN23" s="78"/>
      <c r="EO23" s="79"/>
      <c r="EP23" s="77" t="s">
        <v>21</v>
      </c>
      <c r="EQ23" s="78"/>
      <c r="ER23" s="78"/>
      <c r="ES23" s="78"/>
      <c r="ET23" s="78"/>
      <c r="EU23" s="78"/>
      <c r="EV23" s="78"/>
      <c r="EW23" s="78"/>
      <c r="EX23" s="78"/>
      <c r="EY23" s="78"/>
      <c r="EZ23" s="78"/>
      <c r="FA23" s="78"/>
      <c r="FB23" s="78"/>
      <c r="FC23" s="78"/>
      <c r="FD23" s="78"/>
      <c r="FE23" s="78"/>
      <c r="FF23" s="78"/>
      <c r="FG23" s="78"/>
      <c r="FH23" s="78"/>
      <c r="FI23" s="78"/>
      <c r="FJ23" s="78"/>
      <c r="FK23" s="79"/>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2751.8199999999997</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3020.5</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3290.27</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3627.93</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2753.81</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3022.49</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3292.26</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3629.92</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2756.04</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3024.7200000000003</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3294.49</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3632.1499999999996</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2756.66</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3025.34</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3295.1099999999997</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3632.7699999999995</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53" t="s">
        <v>27</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61">
        <f>(ROUND(CU36*EQ38+DL34,2)+BE86)</f>
        <v>1014.56</v>
      </c>
      <c r="CI30" s="61"/>
      <c r="CJ30" s="61"/>
      <c r="CK30" s="61"/>
      <c r="CL30" s="61"/>
      <c r="CM30" s="61"/>
      <c r="CN30" s="61"/>
      <c r="CO30" s="61"/>
      <c r="CP30" s="61"/>
      <c r="CQ30" s="61"/>
      <c r="CR30" s="61"/>
      <c r="CS30" s="61"/>
      <c r="CT30" s="61"/>
      <c r="CU30" s="61"/>
      <c r="CV30" s="61"/>
      <c r="CW30" s="61"/>
    </row>
    <row r="31" ht="15.75" customHeight="1">
      <c r="G31" s="7" t="s">
        <v>28</v>
      </c>
    </row>
    <row r="32" ht="15.75" customHeight="1">
      <c r="A32" s="13" t="s">
        <v>29</v>
      </c>
    </row>
    <row r="33" ht="12" customHeight="1"/>
    <row r="34" spans="1:131" ht="15.75" customHeight="1">
      <c r="A34" s="53" t="s">
        <v>30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2">
        <v>550.83</v>
      </c>
      <c r="DM34" s="55"/>
      <c r="DN34" s="55"/>
      <c r="DO34" s="55"/>
      <c r="DP34" s="55"/>
      <c r="DQ34" s="55"/>
      <c r="DR34" s="55"/>
      <c r="DS34" s="55"/>
      <c r="DT34" s="55"/>
      <c r="DU34" s="55"/>
      <c r="DV34" s="55"/>
      <c r="DW34" s="55"/>
      <c r="DX34" s="55"/>
      <c r="DY34" s="55"/>
      <c r="DZ34" s="55"/>
      <c r="EA34" s="55"/>
    </row>
    <row r="35" ht="12" customHeight="1"/>
    <row r="36" spans="1:114" ht="15.75" customHeight="1">
      <c r="A36" s="53" t="s">
        <v>31</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2">
        <v>371410.69</v>
      </c>
      <c r="CV36" s="52"/>
      <c r="CW36" s="52"/>
      <c r="CX36" s="52"/>
      <c r="CY36" s="52"/>
      <c r="CZ36" s="52"/>
      <c r="DA36" s="52"/>
      <c r="DB36" s="52"/>
      <c r="DC36" s="52"/>
      <c r="DD36" s="52"/>
      <c r="DE36" s="52"/>
      <c r="DF36" s="52"/>
      <c r="DG36" s="52"/>
      <c r="DH36" s="52"/>
      <c r="DI36" s="52"/>
      <c r="DJ36" s="52"/>
    </row>
    <row r="37" ht="12" customHeight="1"/>
    <row r="38" spans="1:162" ht="15.75" customHeight="1">
      <c r="A38" s="53" t="s">
        <v>32</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8">
        <f>ROUND(IF((DH40-DM54-BC49)/(AE68-Z83-BC77)&lt;0,0,(DH40-DM54-BC49)/(AE68-Z83-BC77)),11)</f>
        <v>0.00165512791</v>
      </c>
      <c r="ER38" s="58"/>
      <c r="ES38" s="58"/>
      <c r="ET38" s="58"/>
      <c r="EU38" s="58"/>
      <c r="EV38" s="58"/>
      <c r="EW38" s="58"/>
      <c r="EX38" s="58"/>
      <c r="EY38" s="58"/>
      <c r="EZ38" s="58"/>
      <c r="FA38" s="58"/>
      <c r="FB38" s="58"/>
      <c r="FC38" s="58"/>
      <c r="FD38" s="58"/>
      <c r="FE38" s="58"/>
      <c r="FF38" s="58"/>
    </row>
    <row r="39" ht="12" customHeight="1"/>
    <row r="40" spans="1:127" ht="15.75" customHeight="1">
      <c r="A40" s="53" t="s">
        <v>33</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2">
        <v>417.97</v>
      </c>
      <c r="DI40" s="55"/>
      <c r="DJ40" s="55"/>
      <c r="DK40" s="55"/>
      <c r="DL40" s="55"/>
      <c r="DM40" s="55"/>
      <c r="DN40" s="55"/>
      <c r="DO40" s="55"/>
      <c r="DP40" s="55"/>
      <c r="DQ40" s="55"/>
      <c r="DR40" s="55"/>
      <c r="DS40" s="55"/>
      <c r="DT40" s="55"/>
      <c r="DU40" s="55"/>
      <c r="DV40" s="55"/>
      <c r="DW40" s="55"/>
    </row>
    <row r="41" ht="12" customHeight="1"/>
    <row r="42" ht="15.75" customHeight="1">
      <c r="A42" s="13" t="s">
        <v>34</v>
      </c>
    </row>
    <row r="43" spans="1:62" ht="15.75" customHeight="1">
      <c r="A43" s="13" t="s">
        <v>35</v>
      </c>
      <c r="AU43" s="51"/>
      <c r="AV43" s="51"/>
      <c r="AW43" s="51"/>
      <c r="AX43" s="51"/>
      <c r="AY43" s="51"/>
      <c r="AZ43" s="51"/>
      <c r="BA43" s="51"/>
      <c r="BB43" s="51"/>
      <c r="BC43" s="51"/>
      <c r="BD43" s="51"/>
      <c r="BE43" s="51"/>
      <c r="BF43" s="51"/>
      <c r="BG43" s="51"/>
      <c r="BH43" s="51"/>
      <c r="BI43" s="51"/>
      <c r="BJ43" s="51"/>
    </row>
    <row r="44" ht="12" customHeight="1"/>
    <row r="45" ht="15.75" customHeight="1">
      <c r="A45" s="13" t="s">
        <v>36</v>
      </c>
    </row>
    <row r="46" spans="1:48" ht="15.75" customHeight="1">
      <c r="A46" s="13" t="s">
        <v>37</v>
      </c>
      <c r="AF46" s="51"/>
      <c r="AG46" s="51"/>
      <c r="AH46" s="51"/>
      <c r="AI46" s="51"/>
      <c r="AJ46" s="51"/>
      <c r="AK46" s="51"/>
      <c r="AL46" s="51"/>
      <c r="AM46" s="51"/>
      <c r="AN46" s="51"/>
      <c r="AO46" s="51"/>
      <c r="AP46" s="51"/>
      <c r="AQ46" s="51"/>
      <c r="AR46" s="51"/>
      <c r="AS46" s="51"/>
      <c r="AT46" s="51"/>
      <c r="AU46" s="51"/>
      <c r="AV46" s="13" t="s">
        <v>38</v>
      </c>
    </row>
    <row r="47" ht="15.75" customHeight="1">
      <c r="A47" s="13" t="s">
        <v>39</v>
      </c>
    </row>
    <row r="48" spans="10:70" ht="18" customHeight="1">
      <c r="J48" s="13" t="s">
        <v>40</v>
      </c>
      <c r="BC48" s="51"/>
      <c r="BD48" s="51"/>
      <c r="BE48" s="51"/>
      <c r="BF48" s="51"/>
      <c r="BG48" s="51"/>
      <c r="BH48" s="51"/>
      <c r="BI48" s="51"/>
      <c r="BJ48" s="51"/>
      <c r="BK48" s="51"/>
      <c r="BL48" s="51"/>
      <c r="BM48" s="51"/>
      <c r="BN48" s="51"/>
      <c r="BO48" s="51"/>
      <c r="BP48" s="51"/>
      <c r="BQ48" s="51"/>
      <c r="BR48" s="51"/>
    </row>
    <row r="49" spans="10:70" ht="18" customHeight="1">
      <c r="J49" s="13" t="s">
        <v>41</v>
      </c>
      <c r="BC49" s="52">
        <v>33.976</v>
      </c>
      <c r="BD49" s="52"/>
      <c r="BE49" s="52"/>
      <c r="BF49" s="52"/>
      <c r="BG49" s="52"/>
      <c r="BH49" s="52"/>
      <c r="BI49" s="52"/>
      <c r="BJ49" s="52"/>
      <c r="BK49" s="52"/>
      <c r="BL49" s="52"/>
      <c r="BM49" s="52"/>
      <c r="BN49" s="52"/>
      <c r="BO49" s="52"/>
      <c r="BP49" s="52"/>
      <c r="BQ49" s="52"/>
      <c r="BR49" s="52"/>
    </row>
    <row r="50" spans="10:70" ht="18" customHeight="1">
      <c r="J50" s="13" t="s">
        <v>42</v>
      </c>
      <c r="BC50" s="51"/>
      <c r="BD50" s="51"/>
      <c r="BE50" s="51"/>
      <c r="BF50" s="51"/>
      <c r="BG50" s="51"/>
      <c r="BH50" s="51"/>
      <c r="BI50" s="51"/>
      <c r="BJ50" s="51"/>
      <c r="BK50" s="51"/>
      <c r="BL50" s="51"/>
      <c r="BM50" s="51"/>
      <c r="BN50" s="51"/>
      <c r="BO50" s="51"/>
      <c r="BP50" s="51"/>
      <c r="BQ50" s="51"/>
      <c r="BR50" s="51"/>
    </row>
    <row r="51" spans="10:70" ht="18" customHeight="1">
      <c r="J51" s="13" t="s">
        <v>43</v>
      </c>
      <c r="BC51" s="51"/>
      <c r="BD51" s="51"/>
      <c r="BE51" s="51"/>
      <c r="BF51" s="51"/>
      <c r="BG51" s="51"/>
      <c r="BH51" s="51"/>
      <c r="BI51" s="51"/>
      <c r="BJ51" s="51"/>
      <c r="BK51" s="51"/>
      <c r="BL51" s="51"/>
      <c r="BM51" s="51"/>
      <c r="BN51" s="51"/>
      <c r="BO51" s="51"/>
      <c r="BP51" s="51"/>
      <c r="BQ51" s="51"/>
      <c r="BR51" s="51"/>
    </row>
    <row r="52" spans="10:70" ht="18" customHeight="1">
      <c r="J52" s="13" t="s">
        <v>44</v>
      </c>
      <c r="BC52" s="51"/>
      <c r="BD52" s="51"/>
      <c r="BE52" s="51"/>
      <c r="BF52" s="51"/>
      <c r="BG52" s="51"/>
      <c r="BH52" s="51"/>
      <c r="BI52" s="51"/>
      <c r="BJ52" s="51"/>
      <c r="BK52" s="51"/>
      <c r="BL52" s="51"/>
      <c r="BM52" s="51"/>
      <c r="BN52" s="51"/>
      <c r="BO52" s="51"/>
      <c r="BP52" s="51"/>
      <c r="BQ52" s="51"/>
      <c r="BR52" s="51"/>
    </row>
    <row r="53" ht="12" customHeight="1"/>
    <row r="54" spans="1:132" ht="15.75" customHeight="1">
      <c r="A54" s="59" t="s">
        <v>45</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60">
        <v>139.255</v>
      </c>
      <c r="DN54" s="60"/>
      <c r="DO54" s="60"/>
      <c r="DP54" s="60"/>
      <c r="DQ54" s="60"/>
      <c r="DR54" s="60"/>
      <c r="DS54" s="60"/>
      <c r="DT54" s="60"/>
      <c r="DU54" s="60"/>
      <c r="DV54" s="60"/>
      <c r="DW54" s="60"/>
      <c r="DX54" s="60"/>
      <c r="DY54" s="60"/>
      <c r="DZ54" s="60"/>
      <c r="EA54" s="60"/>
      <c r="EB54" s="60"/>
    </row>
    <row r="55" ht="12" customHeight="1"/>
    <row r="56" ht="15.75" customHeight="1">
      <c r="A56" s="13" t="s">
        <v>46</v>
      </c>
    </row>
    <row r="57" spans="1:17" ht="15.75" customHeight="1">
      <c r="A57" s="51"/>
      <c r="B57" s="51"/>
      <c r="C57" s="51"/>
      <c r="D57" s="51"/>
      <c r="E57" s="51"/>
      <c r="F57" s="51"/>
      <c r="G57" s="51"/>
      <c r="H57" s="51"/>
      <c r="I57" s="51"/>
      <c r="J57" s="51"/>
      <c r="K57" s="51"/>
      <c r="L57" s="51"/>
      <c r="M57" s="51"/>
      <c r="N57" s="51"/>
      <c r="O57" s="51"/>
      <c r="P57" s="51"/>
      <c r="Q57" s="13" t="s">
        <v>38</v>
      </c>
    </row>
    <row r="58" ht="15.75" customHeight="1">
      <c r="A58" s="13" t="s">
        <v>39</v>
      </c>
    </row>
    <row r="59" spans="4:50" ht="18" customHeight="1">
      <c r="D59" s="7" t="s">
        <v>47</v>
      </c>
      <c r="AI59" s="51"/>
      <c r="AJ59" s="51"/>
      <c r="AK59" s="51"/>
      <c r="AL59" s="51"/>
      <c r="AM59" s="51"/>
      <c r="AN59" s="51"/>
      <c r="AO59" s="51"/>
      <c r="AP59" s="51"/>
      <c r="AQ59" s="51"/>
      <c r="AR59" s="51"/>
      <c r="AS59" s="51"/>
      <c r="AT59" s="51"/>
      <c r="AU59" s="51"/>
      <c r="AV59" s="51"/>
      <c r="AW59" s="51"/>
      <c r="AX59" s="51"/>
    </row>
    <row r="60" spans="7:63" ht="18" customHeight="1">
      <c r="G60" s="7" t="s">
        <v>48</v>
      </c>
      <c r="AV60" s="51"/>
      <c r="AW60" s="51"/>
      <c r="AX60" s="51"/>
      <c r="AY60" s="51"/>
      <c r="AZ60" s="51"/>
      <c r="BA60" s="51"/>
      <c r="BB60" s="51"/>
      <c r="BC60" s="51"/>
      <c r="BD60" s="51"/>
      <c r="BE60" s="51"/>
      <c r="BF60" s="51"/>
      <c r="BG60" s="51"/>
      <c r="BH60" s="51"/>
      <c r="BI60" s="51"/>
      <c r="BJ60" s="51"/>
      <c r="BK60" s="51"/>
    </row>
    <row r="61" spans="7:63" ht="18" customHeight="1">
      <c r="G61" s="7" t="s">
        <v>49</v>
      </c>
      <c r="AV61" s="51"/>
      <c r="AW61" s="51"/>
      <c r="AX61" s="51"/>
      <c r="AY61" s="51"/>
      <c r="AZ61" s="51"/>
      <c r="BA61" s="51"/>
      <c r="BB61" s="51"/>
      <c r="BC61" s="51"/>
      <c r="BD61" s="51"/>
      <c r="BE61" s="51"/>
      <c r="BF61" s="51"/>
      <c r="BG61" s="51"/>
      <c r="BH61" s="51"/>
      <c r="BI61" s="51"/>
      <c r="BJ61" s="51"/>
      <c r="BK61" s="51"/>
    </row>
    <row r="62" spans="7:63" ht="18" customHeight="1">
      <c r="G62" s="7" t="s">
        <v>50</v>
      </c>
      <c r="AV62" s="51"/>
      <c r="AW62" s="51"/>
      <c r="AX62" s="51"/>
      <c r="AY62" s="51"/>
      <c r="AZ62" s="51"/>
      <c r="BA62" s="51"/>
      <c r="BB62" s="51"/>
      <c r="BC62" s="51"/>
      <c r="BD62" s="51"/>
      <c r="BE62" s="51"/>
      <c r="BF62" s="51"/>
      <c r="BG62" s="51"/>
      <c r="BH62" s="51"/>
      <c r="BI62" s="51"/>
      <c r="BJ62" s="51"/>
      <c r="BK62" s="51"/>
    </row>
    <row r="63" spans="4:50" ht="18" customHeight="1">
      <c r="D63" s="7" t="s">
        <v>51</v>
      </c>
      <c r="AI63" s="51"/>
      <c r="AJ63" s="51"/>
      <c r="AK63" s="51"/>
      <c r="AL63" s="51"/>
      <c r="AM63" s="51"/>
      <c r="AN63" s="51"/>
      <c r="AO63" s="51"/>
      <c r="AP63" s="51"/>
      <c r="AQ63" s="51"/>
      <c r="AR63" s="51"/>
      <c r="AS63" s="51"/>
      <c r="AT63" s="51"/>
      <c r="AU63" s="51"/>
      <c r="AV63" s="51"/>
      <c r="AW63" s="51"/>
      <c r="AX63" s="51"/>
    </row>
    <row r="64" spans="7:63" ht="18" customHeight="1">
      <c r="G64" s="7" t="s">
        <v>48</v>
      </c>
      <c r="AV64" s="51"/>
      <c r="AW64" s="51"/>
      <c r="AX64" s="51"/>
      <c r="AY64" s="51"/>
      <c r="AZ64" s="51"/>
      <c r="BA64" s="51"/>
      <c r="BB64" s="51"/>
      <c r="BC64" s="51"/>
      <c r="BD64" s="51"/>
      <c r="BE64" s="51"/>
      <c r="BF64" s="51"/>
      <c r="BG64" s="51"/>
      <c r="BH64" s="51"/>
      <c r="BI64" s="51"/>
      <c r="BJ64" s="51"/>
      <c r="BK64" s="51"/>
    </row>
    <row r="65" spans="7:63" ht="18" customHeight="1">
      <c r="G65" s="7" t="s">
        <v>50</v>
      </c>
      <c r="AV65" s="51"/>
      <c r="AW65" s="51"/>
      <c r="AX65" s="51"/>
      <c r="AY65" s="51"/>
      <c r="AZ65" s="51"/>
      <c r="BA65" s="51"/>
      <c r="BB65" s="51"/>
      <c r="BC65" s="51"/>
      <c r="BD65" s="51"/>
      <c r="BE65" s="51"/>
      <c r="BF65" s="51"/>
      <c r="BG65" s="51"/>
      <c r="BH65" s="51"/>
      <c r="BI65" s="51"/>
      <c r="BJ65" s="51"/>
      <c r="BK65" s="51"/>
    </row>
    <row r="66" ht="12" customHeight="1"/>
    <row r="67" ht="15.75" customHeight="1">
      <c r="A67" s="13" t="s">
        <v>52</v>
      </c>
    </row>
    <row r="68" spans="1:46" ht="15.75" customHeight="1">
      <c r="A68" s="13" t="s">
        <v>53</v>
      </c>
      <c r="AE68" s="52">
        <v>244804.423</v>
      </c>
      <c r="AF68" s="52"/>
      <c r="AG68" s="52"/>
      <c r="AH68" s="52"/>
      <c r="AI68" s="52"/>
      <c r="AJ68" s="52"/>
      <c r="AK68" s="52"/>
      <c r="AL68" s="52"/>
      <c r="AM68" s="52"/>
      <c r="AN68" s="52"/>
      <c r="AO68" s="52"/>
      <c r="AP68" s="52"/>
      <c r="AQ68" s="52"/>
      <c r="AR68" s="52"/>
      <c r="AS68" s="52"/>
      <c r="AT68" s="52"/>
    </row>
    <row r="69" ht="12" customHeight="1"/>
    <row r="70" ht="15.75" customHeight="1">
      <c r="A70" s="13" t="s">
        <v>54</v>
      </c>
    </row>
    <row r="71" spans="1:34" ht="15.75" customHeight="1">
      <c r="A71" s="13" t="s">
        <v>55</v>
      </c>
      <c r="S71" s="51"/>
      <c r="T71" s="51"/>
      <c r="U71" s="51"/>
      <c r="V71" s="51"/>
      <c r="W71" s="51"/>
      <c r="X71" s="51"/>
      <c r="Y71" s="51"/>
      <c r="Z71" s="51"/>
      <c r="AA71" s="51"/>
      <c r="AB71" s="51"/>
      <c r="AC71" s="51"/>
      <c r="AD71" s="51"/>
      <c r="AE71" s="51"/>
      <c r="AF71" s="51"/>
      <c r="AG71" s="51"/>
      <c r="AH71" s="51"/>
    </row>
    <row r="72" ht="12" customHeight="1"/>
    <row r="73" ht="15.75" customHeight="1">
      <c r="A73" s="13" t="s">
        <v>56</v>
      </c>
    </row>
    <row r="74" spans="1:39" ht="15.75" customHeight="1">
      <c r="A74" s="13" t="s">
        <v>57</v>
      </c>
      <c r="W74" s="51"/>
      <c r="X74" s="51"/>
      <c r="Y74" s="51"/>
      <c r="Z74" s="51"/>
      <c r="AA74" s="51"/>
      <c r="AB74" s="51"/>
      <c r="AC74" s="51"/>
      <c r="AD74" s="51"/>
      <c r="AE74" s="51"/>
      <c r="AF74" s="51"/>
      <c r="AG74" s="51"/>
      <c r="AH74" s="51"/>
      <c r="AI74" s="51"/>
      <c r="AJ74" s="51"/>
      <c r="AK74" s="51"/>
      <c r="AL74" s="51"/>
      <c r="AM74" s="13" t="s">
        <v>38</v>
      </c>
    </row>
    <row r="75" ht="15.75" customHeight="1">
      <c r="A75" s="13" t="s">
        <v>39</v>
      </c>
    </row>
    <row r="76" spans="7:70" ht="21" customHeight="1">
      <c r="G76" s="13" t="s">
        <v>58</v>
      </c>
      <c r="BC76" s="51"/>
      <c r="BD76" s="51"/>
      <c r="BE76" s="51"/>
      <c r="BF76" s="51"/>
      <c r="BG76" s="51"/>
      <c r="BH76" s="51"/>
      <c r="BI76" s="51"/>
      <c r="BJ76" s="51"/>
      <c r="BK76" s="51"/>
      <c r="BL76" s="51"/>
      <c r="BM76" s="51"/>
      <c r="BN76" s="51"/>
      <c r="BO76" s="51"/>
      <c r="BP76" s="51"/>
      <c r="BQ76" s="51"/>
      <c r="BR76" s="51"/>
    </row>
    <row r="77" spans="7:70" ht="21" customHeight="1">
      <c r="G77" s="13" t="s">
        <v>59</v>
      </c>
      <c r="BC77" s="52">
        <v>15705.201</v>
      </c>
      <c r="BD77" s="52"/>
      <c r="BE77" s="52"/>
      <c r="BF77" s="52"/>
      <c r="BG77" s="52"/>
      <c r="BH77" s="52"/>
      <c r="BI77" s="52"/>
      <c r="BJ77" s="52"/>
      <c r="BK77" s="52"/>
      <c r="BL77" s="52"/>
      <c r="BM77" s="52"/>
      <c r="BN77" s="52"/>
      <c r="BO77" s="52"/>
      <c r="BP77" s="52"/>
      <c r="BQ77" s="52"/>
      <c r="BR77" s="52"/>
    </row>
    <row r="78" spans="7:70" ht="21" customHeight="1">
      <c r="G78" s="13" t="s">
        <v>60</v>
      </c>
      <c r="BC78" s="51"/>
      <c r="BD78" s="51"/>
      <c r="BE78" s="51"/>
      <c r="BF78" s="51"/>
      <c r="BG78" s="51"/>
      <c r="BH78" s="51"/>
      <c r="BI78" s="51"/>
      <c r="BJ78" s="51"/>
      <c r="BK78" s="51"/>
      <c r="BL78" s="51"/>
      <c r="BM78" s="51"/>
      <c r="BN78" s="51"/>
      <c r="BO78" s="51"/>
      <c r="BP78" s="51"/>
      <c r="BQ78" s="51"/>
      <c r="BR78" s="51"/>
    </row>
    <row r="79" spans="7:70" ht="21" customHeight="1">
      <c r="G79" s="13" t="s">
        <v>61</v>
      </c>
      <c r="BC79" s="51"/>
      <c r="BD79" s="51"/>
      <c r="BE79" s="51"/>
      <c r="BF79" s="51"/>
      <c r="BG79" s="51"/>
      <c r="BH79" s="51"/>
      <c r="BI79" s="51"/>
      <c r="BJ79" s="51"/>
      <c r="BK79" s="51"/>
      <c r="BL79" s="51"/>
      <c r="BM79" s="51"/>
      <c r="BN79" s="51"/>
      <c r="BO79" s="51"/>
      <c r="BP79" s="51"/>
      <c r="BQ79" s="51"/>
      <c r="BR79" s="51"/>
    </row>
    <row r="80" spans="7:70" ht="21" customHeight="1">
      <c r="G80" s="13" t="s">
        <v>62</v>
      </c>
      <c r="BC80" s="51"/>
      <c r="BD80" s="51"/>
      <c r="BE80" s="51"/>
      <c r="BF80" s="51"/>
      <c r="BG80" s="51"/>
      <c r="BH80" s="51"/>
      <c r="BI80" s="51"/>
      <c r="BJ80" s="51"/>
      <c r="BK80" s="51"/>
      <c r="BL80" s="51"/>
      <c r="BM80" s="51"/>
      <c r="BN80" s="51"/>
      <c r="BO80" s="51"/>
      <c r="BP80" s="51"/>
      <c r="BQ80" s="51"/>
      <c r="BR80" s="51"/>
    </row>
    <row r="81" ht="12" customHeight="1"/>
    <row r="82" ht="15.75" customHeight="1">
      <c r="A82" s="13" t="s">
        <v>63</v>
      </c>
    </row>
    <row r="83" spans="1:41" ht="15.75" customHeight="1">
      <c r="A83" s="13" t="s">
        <v>64</v>
      </c>
      <c r="Z83" s="52">
        <v>81232.1</v>
      </c>
      <c r="AA83" s="52"/>
      <c r="AB83" s="52"/>
      <c r="AC83" s="52"/>
      <c r="AD83" s="52"/>
      <c r="AE83" s="52"/>
      <c r="AF83" s="52"/>
      <c r="AG83" s="52"/>
      <c r="AH83" s="52"/>
      <c r="AI83" s="52"/>
      <c r="AJ83" s="52"/>
      <c r="AK83" s="52"/>
      <c r="AL83" s="52"/>
      <c r="AM83" s="52"/>
      <c r="AN83" s="52"/>
      <c r="AO83" s="52"/>
    </row>
    <row r="84" ht="12" customHeight="1"/>
    <row r="85" ht="15.75" customHeight="1">
      <c r="A85" s="13" t="s">
        <v>65</v>
      </c>
    </row>
    <row r="86" spans="1:72" ht="15.75" customHeight="1">
      <c r="A86" s="53" t="s">
        <v>66</v>
      </c>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4">
        <v>-151</v>
      </c>
      <c r="BF86" s="55"/>
      <c r="BG86" s="55"/>
      <c r="BH86" s="55"/>
      <c r="BI86" s="55"/>
      <c r="BJ86" s="55"/>
      <c r="BK86" s="55"/>
      <c r="BL86" s="55"/>
      <c r="BM86" s="55"/>
      <c r="BN86" s="55"/>
      <c r="BO86" s="55"/>
      <c r="BP86" s="55"/>
      <c r="BQ86" s="55"/>
      <c r="BR86" s="55"/>
      <c r="BS86" s="55"/>
      <c r="BT86" s="55"/>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56" t="s">
        <v>67</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57" t="s">
        <v>68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c r="EC90" s="57"/>
      <c r="ED90" s="57"/>
      <c r="EE90" s="57"/>
      <c r="EF90" s="57"/>
      <c r="EG90" s="57"/>
      <c r="EH90" s="57"/>
      <c r="EI90" s="57"/>
      <c r="EJ90" s="57"/>
      <c r="EK90" s="57"/>
      <c r="EL90" s="57"/>
      <c r="EM90" s="57"/>
      <c r="EN90" s="57"/>
      <c r="EO90" s="57"/>
      <c r="EP90" s="57"/>
      <c r="EQ90" s="57"/>
      <c r="ER90" s="57"/>
      <c r="ES90" s="57"/>
      <c r="ET90" s="57"/>
      <c r="EU90" s="57"/>
      <c r="EV90" s="57"/>
      <c r="EW90" s="57"/>
      <c r="EX90" s="57"/>
      <c r="EY90" s="57"/>
      <c r="EZ90" s="57"/>
      <c r="FA90" s="57"/>
      <c r="FB90" s="57"/>
      <c r="FC90" s="57"/>
      <c r="FD90" s="57"/>
      <c r="FE90" s="57"/>
      <c r="FF90" s="57"/>
      <c r="FG90" s="57"/>
      <c r="FH90" s="57"/>
      <c r="FI90" s="57"/>
      <c r="FJ90" s="57"/>
      <c r="FK90" s="57"/>
      <c r="FL90" s="57"/>
      <c r="FM90" s="57"/>
      <c r="FN90" s="57"/>
    </row>
    <row r="91" spans="1:170" s="1" customFormat="1" ht="13.5" customHeight="1">
      <c r="A91" s="57" t="s">
        <v>120</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c r="EC91" s="57"/>
      <c r="ED91" s="57"/>
      <c r="EE91" s="57"/>
      <c r="EF91" s="57"/>
      <c r="EG91" s="57"/>
      <c r="EH91" s="57"/>
      <c r="EI91" s="57"/>
      <c r="EJ91" s="57"/>
      <c r="EK91" s="57"/>
      <c r="EL91" s="57"/>
      <c r="EM91" s="57"/>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row>
    <row r="92" spans="1:134" ht="15.75" customHeight="1">
      <c r="A92" s="7" t="s">
        <v>113</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'[1]сбытовая'!$AJ$27</f>
        <v>2.79</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114</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'[1]сбытовая'!$AJ$26</f>
        <v>4.78</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'[1]сбытовая'!$AJ$25</f>
        <v>7.01</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50"/>
      <c r="BX95" s="50"/>
      <c r="BY95" s="50"/>
      <c r="BZ95" s="50"/>
      <c r="CA95" s="19"/>
      <c r="CB95" s="17"/>
      <c r="CC95" s="17"/>
      <c r="CD95" s="17"/>
      <c r="CE95" s="17"/>
      <c r="CF95" s="17"/>
      <c r="CG95" s="17"/>
      <c r="CH95" s="17"/>
      <c r="CI95" s="17"/>
      <c r="CJ95" s="17"/>
      <c r="CK95" s="17"/>
      <c r="CL95" s="17"/>
      <c r="CM95" s="17"/>
      <c r="CN95" s="17"/>
      <c r="CO95" s="17"/>
      <c r="CP95" s="17"/>
      <c r="CQ95" s="17"/>
      <c r="CR95" s="17"/>
      <c r="CS95" s="17"/>
      <c r="CT95" s="21">
        <f>'[1]сбытовая'!$AJ$24</f>
        <v>7.63</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117</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46">
        <v>1731.76</v>
      </c>
      <c r="K97" s="46"/>
      <c r="L97" s="46"/>
      <c r="M97" s="46"/>
      <c r="N97" s="46"/>
      <c r="O97" s="46"/>
      <c r="P97" s="46"/>
      <c r="Q97" s="46"/>
      <c r="R97" s="46"/>
      <c r="S97" s="4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46">
        <v>2000.44</v>
      </c>
      <c r="K98" s="46"/>
      <c r="L98" s="46"/>
      <c r="M98" s="46"/>
      <c r="N98" s="46"/>
      <c r="O98" s="46"/>
      <c r="P98" s="46"/>
      <c r="Q98" s="46"/>
      <c r="R98" s="46"/>
      <c r="S98" s="46"/>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46">
        <v>2270.21</v>
      </c>
      <c r="K99" s="46"/>
      <c r="L99" s="46"/>
      <c r="M99" s="46"/>
      <c r="N99" s="46"/>
      <c r="O99" s="46"/>
      <c r="P99" s="46"/>
      <c r="Q99" s="46"/>
      <c r="R99" s="46"/>
      <c r="S99" s="4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46">
        <v>2607.87</v>
      </c>
      <c r="K100" s="46"/>
      <c r="L100" s="46"/>
      <c r="M100" s="46"/>
      <c r="N100" s="46"/>
      <c r="O100" s="46"/>
      <c r="P100" s="46"/>
      <c r="Q100" s="46"/>
      <c r="R100" s="46"/>
      <c r="S100" s="46"/>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47">
        <f>'[1]расчет цен'!$Y$32</f>
        <v>2.71</v>
      </c>
      <c r="BW101" s="48"/>
      <c r="BX101" s="48"/>
      <c r="BY101" s="48"/>
      <c r="BZ101" s="48"/>
      <c r="CA101" s="48"/>
      <c r="CB101" s="48"/>
      <c r="CC101" s="48"/>
      <c r="CD101" s="48"/>
      <c r="CE101" s="48"/>
      <c r="CF101" s="49"/>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T15:CX15"/>
    <mergeCell ref="CY15:DB15"/>
    <mergeCell ref="DC15:DU15"/>
    <mergeCell ref="DW15:EO15"/>
    <mergeCell ref="A9:FK9"/>
    <mergeCell ref="A10:FK10"/>
    <mergeCell ref="A11:FK11"/>
    <mergeCell ref="A12:FK12"/>
    <mergeCell ref="A14:FK14"/>
    <mergeCell ref="T16:CX16"/>
    <mergeCell ref="DC16:DU16"/>
    <mergeCell ref="DW16:EO16"/>
    <mergeCell ref="A18:FK18"/>
    <mergeCell ref="A22:CA23"/>
    <mergeCell ref="CB22:FK22"/>
    <mergeCell ref="CB23:CW23"/>
    <mergeCell ref="CX23:DS23"/>
    <mergeCell ref="DT23:EO23"/>
    <mergeCell ref="EP23:FK23"/>
    <mergeCell ref="B24:CA24"/>
    <mergeCell ref="CB24:CW24"/>
    <mergeCell ref="CX24:DS24"/>
    <mergeCell ref="DT24:EO24"/>
    <mergeCell ref="EP24:FK24"/>
    <mergeCell ref="B25:CA25"/>
    <mergeCell ref="CB25:CW25"/>
    <mergeCell ref="CX25:DS25"/>
    <mergeCell ref="DT25:EO25"/>
    <mergeCell ref="EP25:FK25"/>
    <mergeCell ref="B26:CA26"/>
    <mergeCell ref="CB26:CW26"/>
    <mergeCell ref="CX26:DS26"/>
    <mergeCell ref="DT26:EO26"/>
    <mergeCell ref="EP26:FK26"/>
    <mergeCell ref="B27:CA27"/>
    <mergeCell ref="CB27:CW27"/>
    <mergeCell ref="CX27:DS27"/>
    <mergeCell ref="DT27:EO27"/>
    <mergeCell ref="EP27:FK27"/>
    <mergeCell ref="AF46:AU46"/>
    <mergeCell ref="A30:CG30"/>
    <mergeCell ref="CH30:CW30"/>
    <mergeCell ref="A34:DK34"/>
    <mergeCell ref="DL34:EA34"/>
    <mergeCell ref="A36:CT36"/>
    <mergeCell ref="CU36:DJ36"/>
    <mergeCell ref="A38:EP38"/>
    <mergeCell ref="A54:DL54"/>
    <mergeCell ref="DM54:EB54"/>
    <mergeCell ref="A57:P57"/>
    <mergeCell ref="AI59:AX59"/>
    <mergeCell ref="AV60:BK60"/>
    <mergeCell ref="AV61:BK61"/>
    <mergeCell ref="EQ38:FF38"/>
    <mergeCell ref="A40:DG40"/>
    <mergeCell ref="DH40:DW40"/>
    <mergeCell ref="AU43:BJ43"/>
    <mergeCell ref="AV62:BK62"/>
    <mergeCell ref="BC48:BR48"/>
    <mergeCell ref="BC49:BR49"/>
    <mergeCell ref="BC50:BR50"/>
    <mergeCell ref="BC51:BR51"/>
    <mergeCell ref="BC52:BR52"/>
    <mergeCell ref="A88:FK88"/>
    <mergeCell ref="A90:FN90"/>
    <mergeCell ref="A91:FN91"/>
    <mergeCell ref="Z83:AO83"/>
    <mergeCell ref="AI63:AX63"/>
    <mergeCell ref="AV64:BK64"/>
    <mergeCell ref="AV65:BK65"/>
    <mergeCell ref="AE68:AT68"/>
    <mergeCell ref="S71:AH71"/>
    <mergeCell ref="W74:AL74"/>
    <mergeCell ref="BC76:BR76"/>
    <mergeCell ref="BC77:BR77"/>
    <mergeCell ref="BC78:BR78"/>
    <mergeCell ref="BC79:BR79"/>
    <mergeCell ref="BC80:BR80"/>
    <mergeCell ref="A86:BD86"/>
    <mergeCell ref="BE86:BT86"/>
    <mergeCell ref="J97:S97"/>
    <mergeCell ref="J98:S98"/>
    <mergeCell ref="J99:S99"/>
    <mergeCell ref="J100:S100"/>
    <mergeCell ref="BV101:CF101"/>
    <mergeCell ref="BW95:BZ95"/>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60" zoomScaleNormal="60" zoomScalePageLayoutView="0" workbookViewId="0" topLeftCell="A1">
      <selection activeCell="P172" sqref="P172"/>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1406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5" t="s">
        <v>6</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row>
    <row r="10" spans="1:167" s="9" customFormat="1" ht="16.5" customHeight="1">
      <c r="A10" s="96" t="s">
        <v>7</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row>
    <row r="11" spans="1:167" s="9" customFormat="1" ht="16.5" customHeight="1">
      <c r="A11" s="96" t="s">
        <v>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row>
    <row r="12" spans="1:167" s="9" customFormat="1" ht="16.5" customHeight="1">
      <c r="A12" s="96" t="s">
        <v>4</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53" t="s">
        <v>9</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row>
    <row r="15" spans="1:167" ht="15.75" customHeight="1">
      <c r="A15" s="30" t="s">
        <v>119</v>
      </c>
      <c r="B15" s="30"/>
      <c r="C15" s="30"/>
      <c r="D15" s="30"/>
      <c r="E15" s="31" t="s">
        <v>122</v>
      </c>
      <c r="F15" s="29" t="s">
        <v>75</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97" t="s">
        <v>76</v>
      </c>
      <c r="B18" s="97"/>
      <c r="C18" s="97"/>
      <c r="D18" s="97"/>
      <c r="E18" s="97"/>
      <c r="F18" s="97"/>
      <c r="G18" s="97"/>
      <c r="H18" s="97"/>
      <c r="I18" s="97"/>
      <c r="J18" s="97"/>
      <c r="K18" s="97"/>
      <c r="L18" s="97"/>
      <c r="M18" s="97"/>
      <c r="N18" s="97"/>
      <c r="O18" s="97"/>
      <c r="P18" s="97"/>
      <c r="Q18" s="97"/>
      <c r="R18" s="97"/>
      <c r="S18" s="97"/>
      <c r="T18" s="97"/>
      <c r="U18" s="97"/>
      <c r="V18" s="97"/>
      <c r="W18" s="97"/>
      <c r="X18" s="97"/>
      <c r="Y18" s="97"/>
    </row>
    <row r="19" spans="1:25" ht="15.75" customHeight="1">
      <c r="A19" s="94" t="s">
        <v>77</v>
      </c>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78</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79</v>
      </c>
      <c r="B24" s="39"/>
      <c r="C24" s="40" t="s">
        <v>80</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81</v>
      </c>
      <c r="B25" s="39"/>
      <c r="C25" s="39"/>
      <c r="D25" s="39"/>
      <c r="E25" s="39"/>
      <c r="F25" s="39"/>
      <c r="G25" s="41" t="s">
        <v>82</v>
      </c>
      <c r="H25" s="39"/>
      <c r="I25" s="39"/>
      <c r="J25" s="39"/>
      <c r="K25" s="39"/>
      <c r="L25" s="39"/>
      <c r="M25" s="39"/>
      <c r="N25" s="39"/>
      <c r="O25" s="39"/>
      <c r="P25" s="39"/>
      <c r="Q25" s="39"/>
      <c r="R25" s="39"/>
      <c r="S25" s="39"/>
      <c r="T25" s="39"/>
      <c r="U25" s="39"/>
      <c r="V25" s="39"/>
      <c r="W25" s="39"/>
      <c r="X25" s="39"/>
      <c r="Y25" s="39"/>
    </row>
    <row r="26" spans="1:25" ht="15.75" customHeight="1">
      <c r="A26" s="85" t="s">
        <v>83</v>
      </c>
      <c r="B26" s="88" t="s">
        <v>84</v>
      </c>
      <c r="C26" s="89"/>
      <c r="D26" s="89"/>
      <c r="E26" s="89"/>
      <c r="F26" s="89"/>
      <c r="G26" s="89"/>
      <c r="H26" s="89"/>
      <c r="I26" s="89"/>
      <c r="J26" s="89"/>
      <c r="K26" s="89"/>
      <c r="L26" s="89"/>
      <c r="M26" s="89"/>
      <c r="N26" s="89"/>
      <c r="O26" s="89"/>
      <c r="P26" s="89"/>
      <c r="Q26" s="89"/>
      <c r="R26" s="89"/>
      <c r="S26" s="89"/>
      <c r="T26" s="89"/>
      <c r="U26" s="89"/>
      <c r="V26" s="89"/>
      <c r="W26" s="89"/>
      <c r="X26" s="89"/>
      <c r="Y26" s="90"/>
    </row>
    <row r="27" spans="1:25" ht="15.75" customHeight="1">
      <c r="A27" s="86"/>
      <c r="B27" s="91"/>
      <c r="C27" s="92"/>
      <c r="D27" s="92"/>
      <c r="E27" s="92"/>
      <c r="F27" s="92"/>
      <c r="G27" s="92"/>
      <c r="H27" s="92"/>
      <c r="I27" s="92"/>
      <c r="J27" s="92"/>
      <c r="K27" s="92"/>
      <c r="L27" s="92"/>
      <c r="M27" s="92"/>
      <c r="N27" s="92"/>
      <c r="O27" s="92"/>
      <c r="P27" s="92"/>
      <c r="Q27" s="92"/>
      <c r="R27" s="92"/>
      <c r="S27" s="92"/>
      <c r="T27" s="92"/>
      <c r="U27" s="92"/>
      <c r="V27" s="92"/>
      <c r="W27" s="92"/>
      <c r="X27" s="92"/>
      <c r="Y27" s="93"/>
    </row>
    <row r="28" spans="1:25" ht="15.75" customHeight="1">
      <c r="A28" s="86"/>
      <c r="B28" s="83" t="s">
        <v>85</v>
      </c>
      <c r="C28" s="83" t="s">
        <v>86</v>
      </c>
      <c r="D28" s="83" t="s">
        <v>87</v>
      </c>
      <c r="E28" s="83" t="s">
        <v>88</v>
      </c>
      <c r="F28" s="83" t="s">
        <v>89</v>
      </c>
      <c r="G28" s="83" t="s">
        <v>90</v>
      </c>
      <c r="H28" s="83" t="s">
        <v>91</v>
      </c>
      <c r="I28" s="83" t="s">
        <v>92</v>
      </c>
      <c r="J28" s="83" t="s">
        <v>93</v>
      </c>
      <c r="K28" s="83" t="s">
        <v>94</v>
      </c>
      <c r="L28" s="83" t="s">
        <v>95</v>
      </c>
      <c r="M28" s="83" t="s">
        <v>96</v>
      </c>
      <c r="N28" s="83" t="s">
        <v>97</v>
      </c>
      <c r="O28" s="83" t="s">
        <v>98</v>
      </c>
      <c r="P28" s="83" t="s">
        <v>99</v>
      </c>
      <c r="Q28" s="83" t="s">
        <v>100</v>
      </c>
      <c r="R28" s="83" t="s">
        <v>101</v>
      </c>
      <c r="S28" s="83" t="s">
        <v>102</v>
      </c>
      <c r="T28" s="83" t="s">
        <v>103</v>
      </c>
      <c r="U28" s="83" t="s">
        <v>104</v>
      </c>
      <c r="V28" s="83" t="s">
        <v>105</v>
      </c>
      <c r="W28" s="83" t="s">
        <v>106</v>
      </c>
      <c r="X28" s="83" t="s">
        <v>107</v>
      </c>
      <c r="Y28" s="83" t="s">
        <v>108</v>
      </c>
    </row>
    <row r="29" spans="1:25" ht="15.75" customHeight="1">
      <c r="A29" s="87"/>
      <c r="B29" s="84"/>
      <c r="C29" s="84"/>
      <c r="D29" s="84"/>
      <c r="E29" s="84"/>
      <c r="F29" s="84"/>
      <c r="G29" s="84"/>
      <c r="H29" s="84"/>
      <c r="I29" s="84"/>
      <c r="J29" s="84"/>
      <c r="K29" s="84"/>
      <c r="L29" s="84"/>
      <c r="M29" s="84"/>
      <c r="N29" s="84"/>
      <c r="O29" s="84"/>
      <c r="P29" s="84"/>
      <c r="Q29" s="84"/>
      <c r="R29" s="84"/>
      <c r="S29" s="84"/>
      <c r="T29" s="84"/>
      <c r="U29" s="84"/>
      <c r="V29" s="84"/>
      <c r="W29" s="84"/>
      <c r="X29" s="84"/>
      <c r="Y29" s="84"/>
    </row>
    <row r="30" spans="1:25" ht="15.75" customHeight="1">
      <c r="A30" s="42">
        <v>42278</v>
      </c>
      <c r="B30" s="43">
        <v>2243.59</v>
      </c>
      <c r="C30" s="43">
        <v>2279.11</v>
      </c>
      <c r="D30" s="43">
        <v>2292.76</v>
      </c>
      <c r="E30" s="43">
        <v>2317.14</v>
      </c>
      <c r="F30" s="43">
        <v>2301.15</v>
      </c>
      <c r="G30" s="43">
        <v>2289.51</v>
      </c>
      <c r="H30" s="43">
        <v>2263.43</v>
      </c>
      <c r="I30" s="43">
        <v>2227.21</v>
      </c>
      <c r="J30" s="43">
        <v>2247.9900000000002</v>
      </c>
      <c r="K30" s="43">
        <v>2344.57</v>
      </c>
      <c r="L30" s="43">
        <v>2359.68</v>
      </c>
      <c r="M30" s="43">
        <v>2379.1</v>
      </c>
      <c r="N30" s="43">
        <v>2360.01</v>
      </c>
      <c r="O30" s="43">
        <v>2369.65</v>
      </c>
      <c r="P30" s="43">
        <v>2370.2000000000003</v>
      </c>
      <c r="Q30" s="43">
        <v>2315.77</v>
      </c>
      <c r="R30" s="43">
        <v>2245.9500000000003</v>
      </c>
      <c r="S30" s="43">
        <v>2417.8300000000004</v>
      </c>
      <c r="T30" s="43">
        <v>2459.3300000000004</v>
      </c>
      <c r="U30" s="43">
        <v>2444.4700000000003</v>
      </c>
      <c r="V30" s="43">
        <v>2428.92</v>
      </c>
      <c r="W30" s="43">
        <v>2394.8700000000003</v>
      </c>
      <c r="X30" s="43">
        <v>2583.38</v>
      </c>
      <c r="Y30" s="43">
        <v>2386</v>
      </c>
    </row>
    <row r="31" spans="1:25" ht="15.75" customHeight="1">
      <c r="A31" s="42">
        <v>42279</v>
      </c>
      <c r="B31" s="43">
        <v>2272.83</v>
      </c>
      <c r="C31" s="43">
        <v>2309.77</v>
      </c>
      <c r="D31" s="43">
        <v>2324.61</v>
      </c>
      <c r="E31" s="43">
        <v>2350.1</v>
      </c>
      <c r="F31" s="43">
        <v>2330.65</v>
      </c>
      <c r="G31" s="43">
        <v>2319.34</v>
      </c>
      <c r="H31" s="43">
        <v>2294.42</v>
      </c>
      <c r="I31" s="43">
        <v>2299.93</v>
      </c>
      <c r="J31" s="43">
        <v>2289.46</v>
      </c>
      <c r="K31" s="43">
        <v>2427.76</v>
      </c>
      <c r="L31" s="43">
        <v>2447.8</v>
      </c>
      <c r="M31" s="43">
        <v>2292.75</v>
      </c>
      <c r="N31" s="43">
        <v>2277.34</v>
      </c>
      <c r="O31" s="43">
        <v>2284.76</v>
      </c>
      <c r="P31" s="43">
        <v>2285.13</v>
      </c>
      <c r="Q31" s="43">
        <v>2241.48</v>
      </c>
      <c r="R31" s="43">
        <v>2307.2400000000002</v>
      </c>
      <c r="S31" s="43">
        <v>2300.54</v>
      </c>
      <c r="T31" s="43">
        <v>2332.25</v>
      </c>
      <c r="U31" s="43">
        <v>2318.96</v>
      </c>
      <c r="V31" s="43">
        <v>2300.36</v>
      </c>
      <c r="W31" s="43">
        <v>2536.9700000000003</v>
      </c>
      <c r="X31" s="43">
        <v>2523.26</v>
      </c>
      <c r="Y31" s="43">
        <v>2313.71</v>
      </c>
    </row>
    <row r="32" spans="1:25" ht="15.75" customHeight="1">
      <c r="A32" s="42">
        <v>42280</v>
      </c>
      <c r="B32" s="43">
        <v>2301.51</v>
      </c>
      <c r="C32" s="43">
        <v>2333.6600000000003</v>
      </c>
      <c r="D32" s="43">
        <v>2366.65</v>
      </c>
      <c r="E32" s="43">
        <v>2381.15</v>
      </c>
      <c r="F32" s="43">
        <v>2370.14</v>
      </c>
      <c r="G32" s="43">
        <v>2327.55</v>
      </c>
      <c r="H32" s="43">
        <v>2301.9</v>
      </c>
      <c r="I32" s="43">
        <v>2310.28</v>
      </c>
      <c r="J32" s="43">
        <v>2302.23</v>
      </c>
      <c r="K32" s="43">
        <v>2442.59</v>
      </c>
      <c r="L32" s="43">
        <v>2434.54</v>
      </c>
      <c r="M32" s="43">
        <v>2273.71</v>
      </c>
      <c r="N32" s="43">
        <v>2281.03</v>
      </c>
      <c r="O32" s="43">
        <v>2291.4500000000003</v>
      </c>
      <c r="P32" s="43">
        <v>2299.2400000000002</v>
      </c>
      <c r="Q32" s="43">
        <v>2278.54</v>
      </c>
      <c r="R32" s="43">
        <v>2286.29</v>
      </c>
      <c r="S32" s="43">
        <v>2329.88</v>
      </c>
      <c r="T32" s="43">
        <v>2354.71</v>
      </c>
      <c r="U32" s="43">
        <v>2335.6200000000003</v>
      </c>
      <c r="V32" s="43">
        <v>2310.88</v>
      </c>
      <c r="W32" s="43">
        <v>2500.31</v>
      </c>
      <c r="X32" s="43">
        <v>2473.94</v>
      </c>
      <c r="Y32" s="43">
        <v>2281.2000000000003</v>
      </c>
    </row>
    <row r="33" spans="1:25" ht="15.75" customHeight="1">
      <c r="A33" s="42">
        <v>42281</v>
      </c>
      <c r="B33" s="43">
        <v>2296.9500000000003</v>
      </c>
      <c r="C33" s="43">
        <v>2330.14</v>
      </c>
      <c r="D33" s="43">
        <v>2364.89</v>
      </c>
      <c r="E33" s="43">
        <v>2380.27</v>
      </c>
      <c r="F33" s="43">
        <v>2368.84</v>
      </c>
      <c r="G33" s="43">
        <v>2323.77</v>
      </c>
      <c r="H33" s="43">
        <v>2295.86</v>
      </c>
      <c r="I33" s="43">
        <v>2256.89</v>
      </c>
      <c r="J33" s="43">
        <v>2252.62</v>
      </c>
      <c r="K33" s="43">
        <v>2386.67</v>
      </c>
      <c r="L33" s="43">
        <v>2380.13</v>
      </c>
      <c r="M33" s="43">
        <v>2383.44</v>
      </c>
      <c r="N33" s="43">
        <v>2397.17</v>
      </c>
      <c r="O33" s="43">
        <v>2411.31</v>
      </c>
      <c r="P33" s="43">
        <v>2419.2400000000002</v>
      </c>
      <c r="Q33" s="43">
        <v>2388.04</v>
      </c>
      <c r="R33" s="43">
        <v>2248.75</v>
      </c>
      <c r="S33" s="43">
        <v>2398.7200000000003</v>
      </c>
      <c r="T33" s="43">
        <v>2433.01</v>
      </c>
      <c r="U33" s="43">
        <v>2413.23</v>
      </c>
      <c r="V33" s="43">
        <v>2387.73</v>
      </c>
      <c r="W33" s="43">
        <v>2287.11</v>
      </c>
      <c r="X33" s="43">
        <v>2495.26</v>
      </c>
      <c r="Y33" s="43">
        <v>2303.04</v>
      </c>
    </row>
    <row r="34" spans="1:25" ht="15.75" customHeight="1">
      <c r="A34" s="42">
        <v>42282</v>
      </c>
      <c r="B34" s="43">
        <v>2321.1600000000003</v>
      </c>
      <c r="C34" s="43">
        <v>2355.3300000000004</v>
      </c>
      <c r="D34" s="43">
        <v>2387.67</v>
      </c>
      <c r="E34" s="43">
        <v>2402.67</v>
      </c>
      <c r="F34" s="43">
        <v>2395.1600000000003</v>
      </c>
      <c r="G34" s="43">
        <v>2348.96</v>
      </c>
      <c r="H34" s="43">
        <v>2320.88</v>
      </c>
      <c r="I34" s="43">
        <v>2329.05</v>
      </c>
      <c r="J34" s="43">
        <v>2320.56</v>
      </c>
      <c r="K34" s="43">
        <v>2473.38</v>
      </c>
      <c r="L34" s="43">
        <v>2465.14</v>
      </c>
      <c r="M34" s="43">
        <v>2290.4500000000003</v>
      </c>
      <c r="N34" s="43">
        <v>2301.2000000000003</v>
      </c>
      <c r="O34" s="43">
        <v>2312.23</v>
      </c>
      <c r="P34" s="43">
        <v>2318.7000000000003</v>
      </c>
      <c r="Q34" s="43">
        <v>2293.89</v>
      </c>
      <c r="R34" s="43">
        <v>2306.43</v>
      </c>
      <c r="S34" s="43">
        <v>2283.83</v>
      </c>
      <c r="T34" s="43">
        <v>2311.32</v>
      </c>
      <c r="U34" s="43">
        <v>2289.76</v>
      </c>
      <c r="V34" s="43">
        <v>2262.04</v>
      </c>
      <c r="W34" s="43">
        <v>2466.46</v>
      </c>
      <c r="X34" s="43">
        <v>2435.63</v>
      </c>
      <c r="Y34" s="43">
        <v>2239.8</v>
      </c>
    </row>
    <row r="35" spans="1:25" ht="15.75" customHeight="1">
      <c r="A35" s="42">
        <v>42283</v>
      </c>
      <c r="B35" s="43">
        <v>2325.92</v>
      </c>
      <c r="C35" s="43">
        <v>2338.92</v>
      </c>
      <c r="D35" s="43">
        <v>2368.78</v>
      </c>
      <c r="E35" s="43">
        <v>2383.2000000000003</v>
      </c>
      <c r="F35" s="43">
        <v>2376.0800000000004</v>
      </c>
      <c r="G35" s="43">
        <v>2329.65</v>
      </c>
      <c r="H35" s="43">
        <v>2303.5</v>
      </c>
      <c r="I35" s="43">
        <v>2314.6200000000003</v>
      </c>
      <c r="J35" s="43">
        <v>2306.8300000000004</v>
      </c>
      <c r="K35" s="43">
        <v>2449.36</v>
      </c>
      <c r="L35" s="43">
        <v>2441.36</v>
      </c>
      <c r="M35" s="43">
        <v>2275.67</v>
      </c>
      <c r="N35" s="43">
        <v>2285.59</v>
      </c>
      <c r="O35" s="43">
        <v>2296.11</v>
      </c>
      <c r="P35" s="43">
        <v>2301.78</v>
      </c>
      <c r="Q35" s="43">
        <v>2278.53</v>
      </c>
      <c r="R35" s="43">
        <v>2289.4</v>
      </c>
      <c r="S35" s="43">
        <v>2326.04</v>
      </c>
      <c r="T35" s="43">
        <v>2341.93</v>
      </c>
      <c r="U35" s="43">
        <v>2319.51</v>
      </c>
      <c r="V35" s="43">
        <v>2273.81</v>
      </c>
      <c r="W35" s="43">
        <v>2429.23</v>
      </c>
      <c r="X35" s="43">
        <v>2287.94</v>
      </c>
      <c r="Y35" s="43">
        <v>2276.92</v>
      </c>
    </row>
    <row r="36" spans="1:25" ht="15.75" customHeight="1">
      <c r="A36" s="42">
        <v>42284</v>
      </c>
      <c r="B36" s="43">
        <v>2263.09</v>
      </c>
      <c r="C36" s="43">
        <v>2280.08</v>
      </c>
      <c r="D36" s="43">
        <v>2312.8700000000003</v>
      </c>
      <c r="E36" s="43">
        <v>2322.4900000000002</v>
      </c>
      <c r="F36" s="43">
        <v>2319.2400000000002</v>
      </c>
      <c r="G36" s="43">
        <v>2285.82</v>
      </c>
      <c r="H36" s="43">
        <v>2253.97</v>
      </c>
      <c r="I36" s="43">
        <v>2232.56</v>
      </c>
      <c r="J36" s="43">
        <v>2234.63</v>
      </c>
      <c r="K36" s="43">
        <v>2367.05</v>
      </c>
      <c r="L36" s="43">
        <v>2384.03</v>
      </c>
      <c r="M36" s="43">
        <v>2397.75</v>
      </c>
      <c r="N36" s="43">
        <v>2390.34</v>
      </c>
      <c r="O36" s="43">
        <v>2414.7200000000003</v>
      </c>
      <c r="P36" s="43">
        <v>2414.39</v>
      </c>
      <c r="Q36" s="43">
        <v>2386.96</v>
      </c>
      <c r="R36" s="43">
        <v>2249.08</v>
      </c>
      <c r="S36" s="43">
        <v>2427.39</v>
      </c>
      <c r="T36" s="43">
        <v>2459.2200000000003</v>
      </c>
      <c r="U36" s="43">
        <v>2388.55</v>
      </c>
      <c r="V36" s="43">
        <v>2353.38</v>
      </c>
      <c r="W36" s="43">
        <v>2241.39</v>
      </c>
      <c r="X36" s="43">
        <v>2454.35</v>
      </c>
      <c r="Y36" s="43">
        <v>2306.8300000000004</v>
      </c>
    </row>
    <row r="37" spans="1:25" ht="15.75" customHeight="1">
      <c r="A37" s="42">
        <v>42285</v>
      </c>
      <c r="B37" s="43">
        <v>2256.3</v>
      </c>
      <c r="C37" s="43">
        <v>2291.81</v>
      </c>
      <c r="D37" s="43">
        <v>2325.6600000000003</v>
      </c>
      <c r="E37" s="43">
        <v>2332.13</v>
      </c>
      <c r="F37" s="43">
        <v>2328.6200000000003</v>
      </c>
      <c r="G37" s="43">
        <v>2297.6600000000003</v>
      </c>
      <c r="H37" s="43">
        <v>2263.9</v>
      </c>
      <c r="I37" s="43">
        <v>2241.6</v>
      </c>
      <c r="J37" s="43">
        <v>2232.9900000000002</v>
      </c>
      <c r="K37" s="43">
        <v>2379.44</v>
      </c>
      <c r="L37" s="43">
        <v>2397.43</v>
      </c>
      <c r="M37" s="43">
        <v>2411.55</v>
      </c>
      <c r="N37" s="43">
        <v>2400.76</v>
      </c>
      <c r="O37" s="43">
        <v>2425.88</v>
      </c>
      <c r="P37" s="43">
        <v>2429.39</v>
      </c>
      <c r="Q37" s="43">
        <v>2400.2000000000003</v>
      </c>
      <c r="R37" s="43">
        <v>2258.42</v>
      </c>
      <c r="S37" s="43">
        <v>2395.7400000000002</v>
      </c>
      <c r="T37" s="43">
        <v>2383.9100000000003</v>
      </c>
      <c r="U37" s="43">
        <v>2378.88</v>
      </c>
      <c r="V37" s="43">
        <v>2336.18</v>
      </c>
      <c r="W37" s="43">
        <v>2231.71</v>
      </c>
      <c r="X37" s="43">
        <v>2437.69</v>
      </c>
      <c r="Y37" s="43">
        <v>2289.94</v>
      </c>
    </row>
    <row r="38" spans="1:25" ht="15.75" customHeight="1">
      <c r="A38" s="42">
        <v>42286</v>
      </c>
      <c r="B38" s="43">
        <v>2274.65</v>
      </c>
      <c r="C38" s="43">
        <v>2305.28</v>
      </c>
      <c r="D38" s="43">
        <v>2338.38</v>
      </c>
      <c r="E38" s="43">
        <v>2344.7000000000003</v>
      </c>
      <c r="F38" s="43">
        <v>2341.31</v>
      </c>
      <c r="G38" s="43">
        <v>2310.8700000000003</v>
      </c>
      <c r="H38" s="43">
        <v>2278.1</v>
      </c>
      <c r="I38" s="43">
        <v>2299.8300000000004</v>
      </c>
      <c r="J38" s="43">
        <v>2289.26</v>
      </c>
      <c r="K38" s="43">
        <v>2511.28</v>
      </c>
      <c r="L38" s="43">
        <v>2561.9</v>
      </c>
      <c r="M38" s="43">
        <v>2380.89</v>
      </c>
      <c r="N38" s="43">
        <v>2353.35</v>
      </c>
      <c r="O38" s="43">
        <v>2374.7200000000003</v>
      </c>
      <c r="P38" s="43">
        <v>2316.13</v>
      </c>
      <c r="Q38" s="43">
        <v>2293.85</v>
      </c>
      <c r="R38" s="43">
        <v>2305.7400000000002</v>
      </c>
      <c r="S38" s="43">
        <v>2306.7200000000003</v>
      </c>
      <c r="T38" s="43">
        <v>2281.94</v>
      </c>
      <c r="U38" s="43">
        <v>2255.33</v>
      </c>
      <c r="V38" s="43">
        <v>2232.55</v>
      </c>
      <c r="W38" s="43">
        <v>2361.5800000000004</v>
      </c>
      <c r="X38" s="43">
        <v>2235.07</v>
      </c>
      <c r="Y38" s="43">
        <v>2236.53</v>
      </c>
    </row>
    <row r="39" spans="1:25" ht="15.75" customHeight="1">
      <c r="A39" s="42">
        <v>42287</v>
      </c>
      <c r="B39" s="43">
        <v>2283.8</v>
      </c>
      <c r="C39" s="43">
        <v>2305.68</v>
      </c>
      <c r="D39" s="43">
        <v>2338.6200000000003</v>
      </c>
      <c r="E39" s="43">
        <v>2344.93</v>
      </c>
      <c r="F39" s="43">
        <v>2341.9500000000003</v>
      </c>
      <c r="G39" s="43">
        <v>2311.46</v>
      </c>
      <c r="H39" s="43">
        <v>2278.7400000000002</v>
      </c>
      <c r="I39" s="43">
        <v>2300.6600000000003</v>
      </c>
      <c r="J39" s="43">
        <v>2290.4500000000003</v>
      </c>
      <c r="K39" s="43">
        <v>2468.4</v>
      </c>
      <c r="L39" s="43">
        <v>2490.18</v>
      </c>
      <c r="M39" s="43">
        <v>2314.56</v>
      </c>
      <c r="N39" s="43">
        <v>2305.4900000000002</v>
      </c>
      <c r="O39" s="43">
        <v>2325.1600000000003</v>
      </c>
      <c r="P39" s="43">
        <v>2328.28</v>
      </c>
      <c r="Q39" s="43">
        <v>2293.72</v>
      </c>
      <c r="R39" s="43">
        <v>2305.84</v>
      </c>
      <c r="S39" s="43">
        <v>2308.1200000000003</v>
      </c>
      <c r="T39" s="43">
        <v>2280.83</v>
      </c>
      <c r="U39" s="43">
        <v>2254</v>
      </c>
      <c r="V39" s="43">
        <v>2230.61</v>
      </c>
      <c r="W39" s="43">
        <v>2380.28</v>
      </c>
      <c r="X39" s="43">
        <v>2233.4</v>
      </c>
      <c r="Y39" s="43">
        <v>2263.2400000000002</v>
      </c>
    </row>
    <row r="40" spans="1:25" ht="15.75" customHeight="1">
      <c r="A40" s="42">
        <v>42288</v>
      </c>
      <c r="B40" s="43">
        <v>2276.34</v>
      </c>
      <c r="C40" s="43">
        <v>2294.98</v>
      </c>
      <c r="D40" s="43">
        <v>2336.06</v>
      </c>
      <c r="E40" s="43">
        <v>2345.44</v>
      </c>
      <c r="F40" s="43">
        <v>2342.55</v>
      </c>
      <c r="G40" s="43">
        <v>2327.1600000000003</v>
      </c>
      <c r="H40" s="43">
        <v>2303.79</v>
      </c>
      <c r="I40" s="43">
        <v>2324.26</v>
      </c>
      <c r="J40" s="43">
        <v>2293.79</v>
      </c>
      <c r="K40" s="43">
        <v>2449.46</v>
      </c>
      <c r="L40" s="43">
        <v>2426.9</v>
      </c>
      <c r="M40" s="43">
        <v>2282.52</v>
      </c>
      <c r="N40" s="43">
        <v>2280.7400000000002</v>
      </c>
      <c r="O40" s="43">
        <v>2298.98</v>
      </c>
      <c r="P40" s="43">
        <v>2293.75</v>
      </c>
      <c r="Q40" s="43">
        <v>2274.35</v>
      </c>
      <c r="R40" s="43">
        <v>2257.47</v>
      </c>
      <c r="S40" s="43">
        <v>2335.1200000000003</v>
      </c>
      <c r="T40" s="43">
        <v>2341.02</v>
      </c>
      <c r="U40" s="43">
        <v>2328.28</v>
      </c>
      <c r="V40" s="43">
        <v>2308.4900000000002</v>
      </c>
      <c r="W40" s="43">
        <v>2512.02</v>
      </c>
      <c r="X40" s="43">
        <v>2361.89</v>
      </c>
      <c r="Y40" s="43">
        <v>2240.9500000000003</v>
      </c>
    </row>
    <row r="41" spans="1:25" ht="15.75" customHeight="1">
      <c r="A41" s="42">
        <v>42289</v>
      </c>
      <c r="B41" s="43">
        <v>2265.97</v>
      </c>
      <c r="C41" s="43">
        <v>2300.06</v>
      </c>
      <c r="D41" s="43">
        <v>2342.18</v>
      </c>
      <c r="E41" s="43">
        <v>2351.9</v>
      </c>
      <c r="F41" s="43">
        <v>2348.9100000000003</v>
      </c>
      <c r="G41" s="43">
        <v>2333.63</v>
      </c>
      <c r="H41" s="43">
        <v>2310.28</v>
      </c>
      <c r="I41" s="43">
        <v>2330.44</v>
      </c>
      <c r="J41" s="43">
        <v>2299.65</v>
      </c>
      <c r="K41" s="43">
        <v>2463.39</v>
      </c>
      <c r="L41" s="43">
        <v>2443.2000000000003</v>
      </c>
      <c r="M41" s="43">
        <v>2284.4500000000003</v>
      </c>
      <c r="N41" s="43">
        <v>2286.64</v>
      </c>
      <c r="O41" s="43">
        <v>2302.6</v>
      </c>
      <c r="P41" s="43">
        <v>2303.07</v>
      </c>
      <c r="Q41" s="43">
        <v>2280.84</v>
      </c>
      <c r="R41" s="43">
        <v>2263.39</v>
      </c>
      <c r="S41" s="43">
        <v>2311.54</v>
      </c>
      <c r="T41" s="43">
        <v>2340.27</v>
      </c>
      <c r="U41" s="43">
        <v>2332.76</v>
      </c>
      <c r="V41" s="43">
        <v>2285.28</v>
      </c>
      <c r="W41" s="43">
        <v>2518.3</v>
      </c>
      <c r="X41" s="43">
        <v>2440.53</v>
      </c>
      <c r="Y41" s="43">
        <v>2303.76</v>
      </c>
    </row>
    <row r="42" spans="1:25" ht="15.75" customHeight="1">
      <c r="A42" s="42">
        <v>42290</v>
      </c>
      <c r="B42" s="43">
        <v>2254.36</v>
      </c>
      <c r="C42" s="43">
        <v>2300.31</v>
      </c>
      <c r="D42" s="43">
        <v>2342.1200000000003</v>
      </c>
      <c r="E42" s="43">
        <v>2351.82</v>
      </c>
      <c r="F42" s="43">
        <v>2348.71</v>
      </c>
      <c r="G42" s="43">
        <v>2330.2000000000003</v>
      </c>
      <c r="H42" s="43">
        <v>2310.25</v>
      </c>
      <c r="I42" s="43">
        <v>2327.51</v>
      </c>
      <c r="J42" s="43">
        <v>2299.68</v>
      </c>
      <c r="K42" s="43">
        <v>2463.26</v>
      </c>
      <c r="L42" s="43">
        <v>2442.73</v>
      </c>
      <c r="M42" s="43">
        <v>2286.19</v>
      </c>
      <c r="N42" s="43">
        <v>2285.93</v>
      </c>
      <c r="O42" s="43">
        <v>2302.17</v>
      </c>
      <c r="P42" s="43">
        <v>2302.42</v>
      </c>
      <c r="Q42" s="43">
        <v>2277.86</v>
      </c>
      <c r="R42" s="43">
        <v>2266.4500000000003</v>
      </c>
      <c r="S42" s="43">
        <v>2316.14</v>
      </c>
      <c r="T42" s="43">
        <v>2349.8</v>
      </c>
      <c r="U42" s="43">
        <v>2328.3</v>
      </c>
      <c r="V42" s="43">
        <v>2284.2400000000002</v>
      </c>
      <c r="W42" s="43">
        <v>2486.94</v>
      </c>
      <c r="X42" s="43">
        <v>2390.98</v>
      </c>
      <c r="Y42" s="43">
        <v>2230.42</v>
      </c>
    </row>
    <row r="43" spans="1:25" ht="15.75" customHeight="1">
      <c r="A43" s="42">
        <v>42291</v>
      </c>
      <c r="B43" s="43">
        <v>2248.84</v>
      </c>
      <c r="C43" s="43">
        <v>2281.52</v>
      </c>
      <c r="D43" s="43">
        <v>2313.93</v>
      </c>
      <c r="E43" s="43">
        <v>2323.57</v>
      </c>
      <c r="F43" s="43">
        <v>2320.4500000000003</v>
      </c>
      <c r="G43" s="43">
        <v>2287.44</v>
      </c>
      <c r="H43" s="43">
        <v>2255.4900000000002</v>
      </c>
      <c r="I43" s="43">
        <v>2233.98</v>
      </c>
      <c r="J43" s="43">
        <v>2235.76</v>
      </c>
      <c r="K43" s="43">
        <v>2346.4900000000002</v>
      </c>
      <c r="L43" s="43">
        <v>2374.4500000000003</v>
      </c>
      <c r="M43" s="43">
        <v>2380.2000000000003</v>
      </c>
      <c r="N43" s="43">
        <v>2389.67</v>
      </c>
      <c r="O43" s="43">
        <v>2414.98</v>
      </c>
      <c r="P43" s="43">
        <v>2383.8</v>
      </c>
      <c r="Q43" s="43">
        <v>2326.29</v>
      </c>
      <c r="R43" s="43">
        <v>2342.88</v>
      </c>
      <c r="S43" s="43">
        <v>2405.03</v>
      </c>
      <c r="T43" s="43">
        <v>2413.65</v>
      </c>
      <c r="U43" s="43">
        <v>2417.8300000000004</v>
      </c>
      <c r="V43" s="43">
        <v>2385.07</v>
      </c>
      <c r="W43" s="43">
        <v>2263.68</v>
      </c>
      <c r="X43" s="43">
        <v>2438.82</v>
      </c>
      <c r="Y43" s="43">
        <v>2245.5</v>
      </c>
    </row>
    <row r="44" spans="1:25" ht="15.75" customHeight="1">
      <c r="A44" s="42">
        <v>42292</v>
      </c>
      <c r="B44" s="43">
        <v>2251.71</v>
      </c>
      <c r="C44" s="43">
        <v>2297.8300000000004</v>
      </c>
      <c r="D44" s="43">
        <v>2328.68</v>
      </c>
      <c r="E44" s="43">
        <v>2338.7400000000002</v>
      </c>
      <c r="F44" s="43">
        <v>2335.09</v>
      </c>
      <c r="G44" s="43">
        <v>2300.23</v>
      </c>
      <c r="H44" s="43">
        <v>2265.35</v>
      </c>
      <c r="I44" s="43">
        <v>2245.55</v>
      </c>
      <c r="J44" s="43">
        <v>2235.16</v>
      </c>
      <c r="K44" s="43">
        <v>2364.3</v>
      </c>
      <c r="L44" s="43">
        <v>2394.86</v>
      </c>
      <c r="M44" s="43">
        <v>2401.82</v>
      </c>
      <c r="N44" s="43">
        <v>2408.96</v>
      </c>
      <c r="O44" s="43">
        <v>2434.9100000000003</v>
      </c>
      <c r="P44" s="43">
        <v>2405</v>
      </c>
      <c r="Q44" s="43">
        <v>2347.03</v>
      </c>
      <c r="R44" s="43">
        <v>2329.4100000000003</v>
      </c>
      <c r="S44" s="43">
        <v>2403.5800000000004</v>
      </c>
      <c r="T44" s="43">
        <v>2388.67</v>
      </c>
      <c r="U44" s="43">
        <v>2411.2000000000003</v>
      </c>
      <c r="V44" s="43">
        <v>2377.19</v>
      </c>
      <c r="W44" s="43">
        <v>2263.27</v>
      </c>
      <c r="X44" s="43">
        <v>2457.86</v>
      </c>
      <c r="Y44" s="43">
        <v>2278.75</v>
      </c>
    </row>
    <row r="45" spans="1:25" ht="15.75" customHeight="1">
      <c r="A45" s="42">
        <v>42293</v>
      </c>
      <c r="B45" s="43">
        <v>2261.46</v>
      </c>
      <c r="C45" s="43">
        <v>2305.55</v>
      </c>
      <c r="D45" s="43">
        <v>2338.59</v>
      </c>
      <c r="E45" s="43">
        <v>2347.78</v>
      </c>
      <c r="F45" s="43">
        <v>2344.4900000000002</v>
      </c>
      <c r="G45" s="43">
        <v>2311.4700000000003</v>
      </c>
      <c r="H45" s="43">
        <v>2279.21</v>
      </c>
      <c r="I45" s="43">
        <v>2301.5</v>
      </c>
      <c r="J45" s="43">
        <v>2288.67</v>
      </c>
      <c r="K45" s="43">
        <v>2422.96</v>
      </c>
      <c r="L45" s="43">
        <v>2458.4500000000003</v>
      </c>
      <c r="M45" s="43">
        <v>2288.85</v>
      </c>
      <c r="N45" s="43">
        <v>2294.27</v>
      </c>
      <c r="O45" s="43">
        <v>2313.29</v>
      </c>
      <c r="P45" s="43">
        <v>2291.35</v>
      </c>
      <c r="Q45" s="43">
        <v>2246.02</v>
      </c>
      <c r="R45" s="43">
        <v>2236.39</v>
      </c>
      <c r="S45" s="43">
        <v>2308.98</v>
      </c>
      <c r="T45" s="43">
        <v>2315.48</v>
      </c>
      <c r="U45" s="43">
        <v>2327.61</v>
      </c>
      <c r="V45" s="43">
        <v>2283.78</v>
      </c>
      <c r="W45" s="43">
        <v>2418.65</v>
      </c>
      <c r="X45" s="43">
        <v>2426.21</v>
      </c>
      <c r="Y45" s="43">
        <v>2250.07</v>
      </c>
    </row>
    <row r="46" spans="1:25" ht="15.75">
      <c r="A46" s="42">
        <v>42294</v>
      </c>
      <c r="B46" s="43">
        <v>2261.83</v>
      </c>
      <c r="C46" s="43">
        <v>2306.3700000000003</v>
      </c>
      <c r="D46" s="43">
        <v>2339.2000000000003</v>
      </c>
      <c r="E46" s="43">
        <v>2348.77</v>
      </c>
      <c r="F46" s="43">
        <v>2345.4</v>
      </c>
      <c r="G46" s="43">
        <v>2312.27</v>
      </c>
      <c r="H46" s="43">
        <v>2279.69</v>
      </c>
      <c r="I46" s="43">
        <v>2302.04</v>
      </c>
      <c r="J46" s="43">
        <v>2289.32</v>
      </c>
      <c r="K46" s="43">
        <v>2423.7000000000003</v>
      </c>
      <c r="L46" s="43">
        <v>2459.11</v>
      </c>
      <c r="M46" s="43">
        <v>2288.86</v>
      </c>
      <c r="N46" s="43">
        <v>2294.1200000000003</v>
      </c>
      <c r="O46" s="43">
        <v>2313.56</v>
      </c>
      <c r="P46" s="43">
        <v>2291.69</v>
      </c>
      <c r="Q46" s="43">
        <v>2247.01</v>
      </c>
      <c r="R46" s="43">
        <v>2230.72</v>
      </c>
      <c r="S46" s="43">
        <v>2334.32</v>
      </c>
      <c r="T46" s="43">
        <v>2342.09</v>
      </c>
      <c r="U46" s="43">
        <v>2360.9900000000002</v>
      </c>
      <c r="V46" s="43">
        <v>2260.61</v>
      </c>
      <c r="W46" s="43">
        <v>2434.09</v>
      </c>
      <c r="X46" s="43">
        <v>2414.84</v>
      </c>
      <c r="Y46" s="43">
        <v>2247.14</v>
      </c>
    </row>
    <row r="47" spans="1:25" ht="15.75">
      <c r="A47" s="42">
        <v>42295</v>
      </c>
      <c r="B47" s="43">
        <v>2255.33</v>
      </c>
      <c r="C47" s="43">
        <v>2298.1</v>
      </c>
      <c r="D47" s="43">
        <v>2326.96</v>
      </c>
      <c r="E47" s="43">
        <v>2339.34</v>
      </c>
      <c r="F47" s="43">
        <v>2332.92</v>
      </c>
      <c r="G47" s="43">
        <v>2301.01</v>
      </c>
      <c r="H47" s="43">
        <v>2270.73</v>
      </c>
      <c r="I47" s="43">
        <v>2292.51</v>
      </c>
      <c r="J47" s="43">
        <v>2280.12</v>
      </c>
      <c r="K47" s="43">
        <v>2410.36</v>
      </c>
      <c r="L47" s="43">
        <v>2444.13</v>
      </c>
      <c r="M47" s="43">
        <v>2279.15</v>
      </c>
      <c r="N47" s="43">
        <v>2286.68</v>
      </c>
      <c r="O47" s="43">
        <v>2305.65</v>
      </c>
      <c r="P47" s="43">
        <v>2281.92</v>
      </c>
      <c r="Q47" s="43">
        <v>2241</v>
      </c>
      <c r="R47" s="43">
        <v>2247.4900000000002</v>
      </c>
      <c r="S47" s="43">
        <v>2319.8300000000004</v>
      </c>
      <c r="T47" s="43">
        <v>2325.4700000000003</v>
      </c>
      <c r="U47" s="43">
        <v>2346.52</v>
      </c>
      <c r="V47" s="43">
        <v>2310.75</v>
      </c>
      <c r="W47" s="43">
        <v>2466.06</v>
      </c>
      <c r="X47" s="43">
        <v>2430.4100000000003</v>
      </c>
      <c r="Y47" s="43">
        <v>2251.92</v>
      </c>
    </row>
    <row r="48" spans="1:25" ht="15.75">
      <c r="A48" s="42">
        <v>42296</v>
      </c>
      <c r="B48" s="43">
        <v>2258.09</v>
      </c>
      <c r="C48" s="43">
        <v>2307.44</v>
      </c>
      <c r="D48" s="43">
        <v>2331.19</v>
      </c>
      <c r="E48" s="43">
        <v>2354.27</v>
      </c>
      <c r="F48" s="43">
        <v>2357.96</v>
      </c>
      <c r="G48" s="43">
        <v>2313.86</v>
      </c>
      <c r="H48" s="43">
        <v>2271.8</v>
      </c>
      <c r="I48" s="43">
        <v>2295.9100000000003</v>
      </c>
      <c r="J48" s="43">
        <v>2296.11</v>
      </c>
      <c r="K48" s="43">
        <v>2465.54</v>
      </c>
      <c r="L48" s="43">
        <v>2453.19</v>
      </c>
      <c r="M48" s="43">
        <v>2275.18</v>
      </c>
      <c r="N48" s="43">
        <v>2287.82</v>
      </c>
      <c r="O48" s="43">
        <v>2309.1200000000003</v>
      </c>
      <c r="P48" s="43">
        <v>2304.27</v>
      </c>
      <c r="Q48" s="43">
        <v>2280.9900000000002</v>
      </c>
      <c r="R48" s="43">
        <v>2240.38</v>
      </c>
      <c r="S48" s="43">
        <v>2373.28</v>
      </c>
      <c r="T48" s="43">
        <v>2368.7400000000002</v>
      </c>
      <c r="U48" s="43">
        <v>2345.98</v>
      </c>
      <c r="V48" s="43">
        <v>2310.89</v>
      </c>
      <c r="W48" s="43">
        <v>2508.1200000000003</v>
      </c>
      <c r="X48" s="43">
        <v>2460.57</v>
      </c>
      <c r="Y48" s="43">
        <v>2281.85</v>
      </c>
    </row>
    <row r="49" spans="1:25" ht="15.75">
      <c r="A49" s="42">
        <v>42297</v>
      </c>
      <c r="B49" s="43">
        <v>2272.28</v>
      </c>
      <c r="C49" s="43">
        <v>2321.53</v>
      </c>
      <c r="D49" s="43">
        <v>2346.4700000000003</v>
      </c>
      <c r="E49" s="43">
        <v>2370.39</v>
      </c>
      <c r="F49" s="43">
        <v>2374.2400000000002</v>
      </c>
      <c r="G49" s="43">
        <v>2328.32</v>
      </c>
      <c r="H49" s="43">
        <v>2283.92</v>
      </c>
      <c r="I49" s="43">
        <v>2308.43</v>
      </c>
      <c r="J49" s="43">
        <v>2308.43</v>
      </c>
      <c r="K49" s="43">
        <v>2483.98</v>
      </c>
      <c r="L49" s="43">
        <v>2470.28</v>
      </c>
      <c r="M49" s="43">
        <v>2285.8</v>
      </c>
      <c r="N49" s="43">
        <v>2301.73</v>
      </c>
      <c r="O49" s="43">
        <v>2321.71</v>
      </c>
      <c r="P49" s="43">
        <v>2316.02</v>
      </c>
      <c r="Q49" s="43">
        <v>2295.15</v>
      </c>
      <c r="R49" s="43">
        <v>2253.04</v>
      </c>
      <c r="S49" s="43">
        <v>2337.28</v>
      </c>
      <c r="T49" s="43">
        <v>2327.28</v>
      </c>
      <c r="U49" s="43">
        <v>2305.04</v>
      </c>
      <c r="V49" s="43">
        <v>2272.1</v>
      </c>
      <c r="W49" s="43">
        <v>2479.26</v>
      </c>
      <c r="X49" s="43">
        <v>2438.26</v>
      </c>
      <c r="Y49" s="43">
        <v>2258.76</v>
      </c>
    </row>
    <row r="50" spans="1:25" ht="15.75">
      <c r="A50" s="42">
        <v>42298</v>
      </c>
      <c r="B50" s="43">
        <v>2263.43</v>
      </c>
      <c r="C50" s="43">
        <v>2308.59</v>
      </c>
      <c r="D50" s="43">
        <v>2341.25</v>
      </c>
      <c r="E50" s="43">
        <v>2351.84</v>
      </c>
      <c r="F50" s="43">
        <v>2351.82</v>
      </c>
      <c r="G50" s="43">
        <v>2315.17</v>
      </c>
      <c r="H50" s="43">
        <v>2279.67</v>
      </c>
      <c r="I50" s="43">
        <v>2256.44</v>
      </c>
      <c r="J50" s="43">
        <v>2244.2400000000002</v>
      </c>
      <c r="K50" s="43">
        <v>2374.21</v>
      </c>
      <c r="L50" s="43">
        <v>2404.51</v>
      </c>
      <c r="M50" s="43">
        <v>2411.09</v>
      </c>
      <c r="N50" s="43">
        <v>2425.79</v>
      </c>
      <c r="O50" s="43">
        <v>2449.64</v>
      </c>
      <c r="P50" s="43">
        <v>2414.61</v>
      </c>
      <c r="Q50" s="43">
        <v>2356</v>
      </c>
      <c r="R50" s="43">
        <v>2285.34</v>
      </c>
      <c r="S50" s="43">
        <v>2360.5800000000004</v>
      </c>
      <c r="T50" s="43">
        <v>2365.34</v>
      </c>
      <c r="U50" s="43">
        <v>2390.6600000000003</v>
      </c>
      <c r="V50" s="43">
        <v>2331.56</v>
      </c>
      <c r="W50" s="43">
        <v>2239.08</v>
      </c>
      <c r="X50" s="43">
        <v>2323.4900000000002</v>
      </c>
      <c r="Y50" s="43">
        <v>2270.2000000000003</v>
      </c>
    </row>
    <row r="51" spans="1:25" ht="15.75">
      <c r="A51" s="42">
        <v>42299</v>
      </c>
      <c r="B51" s="43">
        <v>2267.39</v>
      </c>
      <c r="C51" s="43">
        <v>2314.06</v>
      </c>
      <c r="D51" s="43">
        <v>2347.18</v>
      </c>
      <c r="E51" s="43">
        <v>2358.2200000000003</v>
      </c>
      <c r="F51" s="43">
        <v>2354.21</v>
      </c>
      <c r="G51" s="43">
        <v>2317.06</v>
      </c>
      <c r="H51" s="43">
        <v>2284.25</v>
      </c>
      <c r="I51" s="43">
        <v>2260.51</v>
      </c>
      <c r="J51" s="43">
        <v>2248.51</v>
      </c>
      <c r="K51" s="43">
        <v>2382.9900000000002</v>
      </c>
      <c r="L51" s="43">
        <v>2413.94</v>
      </c>
      <c r="M51" s="43">
        <v>2421.05</v>
      </c>
      <c r="N51" s="43">
        <v>2432.46</v>
      </c>
      <c r="O51" s="43">
        <v>2460.9700000000003</v>
      </c>
      <c r="P51" s="43">
        <v>2425.0800000000004</v>
      </c>
      <c r="Q51" s="43">
        <v>2364.1</v>
      </c>
      <c r="R51" s="43">
        <v>2270.27</v>
      </c>
      <c r="S51" s="43">
        <v>2351.6600000000003</v>
      </c>
      <c r="T51" s="43">
        <v>2357.39</v>
      </c>
      <c r="U51" s="43">
        <v>2376.23</v>
      </c>
      <c r="V51" s="43">
        <v>2337.9500000000003</v>
      </c>
      <c r="W51" s="43">
        <v>2229.93</v>
      </c>
      <c r="X51" s="43">
        <v>2413.31</v>
      </c>
      <c r="Y51" s="43">
        <v>2233.27</v>
      </c>
    </row>
    <row r="52" spans="1:25" ht="15.75">
      <c r="A52" s="42">
        <v>42300</v>
      </c>
      <c r="B52" s="43">
        <v>2276.36</v>
      </c>
      <c r="C52" s="43">
        <v>2320.5</v>
      </c>
      <c r="D52" s="43">
        <v>2355.27</v>
      </c>
      <c r="E52" s="43">
        <v>2361.89</v>
      </c>
      <c r="F52" s="43">
        <v>2361.9100000000003</v>
      </c>
      <c r="G52" s="43">
        <v>2327.2200000000003</v>
      </c>
      <c r="H52" s="43">
        <v>2292.23</v>
      </c>
      <c r="I52" s="43">
        <v>2314.81</v>
      </c>
      <c r="J52" s="43">
        <v>2301.4700000000003</v>
      </c>
      <c r="K52" s="43">
        <v>2445.55</v>
      </c>
      <c r="L52" s="43">
        <v>2483.82</v>
      </c>
      <c r="M52" s="43">
        <v>2304.7000000000003</v>
      </c>
      <c r="N52" s="43">
        <v>2312.52</v>
      </c>
      <c r="O52" s="43">
        <v>2333.1200000000003</v>
      </c>
      <c r="P52" s="43">
        <v>2306.68</v>
      </c>
      <c r="Q52" s="43">
        <v>2261.48</v>
      </c>
      <c r="R52" s="43">
        <v>2239.86</v>
      </c>
      <c r="S52" s="43">
        <v>2261.8</v>
      </c>
      <c r="T52" s="43">
        <v>2263.29</v>
      </c>
      <c r="U52" s="43">
        <v>2267.4500000000003</v>
      </c>
      <c r="V52" s="43">
        <v>2235.62</v>
      </c>
      <c r="W52" s="43">
        <v>2390.05</v>
      </c>
      <c r="X52" s="43">
        <v>2382.53</v>
      </c>
      <c r="Y52" s="43">
        <v>2244.33</v>
      </c>
    </row>
    <row r="53" spans="1:25" ht="15.75">
      <c r="A53" s="42">
        <v>42301</v>
      </c>
      <c r="B53" s="43">
        <v>2271.18</v>
      </c>
      <c r="C53" s="43">
        <v>2314.36</v>
      </c>
      <c r="D53" s="43">
        <v>2348.6200000000003</v>
      </c>
      <c r="E53" s="43">
        <v>2358.6</v>
      </c>
      <c r="F53" s="43">
        <v>2355.13</v>
      </c>
      <c r="G53" s="43">
        <v>2320.6600000000003</v>
      </c>
      <c r="H53" s="43">
        <v>2287.84</v>
      </c>
      <c r="I53" s="43">
        <v>2309.6600000000003</v>
      </c>
      <c r="J53" s="43">
        <v>2296.4100000000003</v>
      </c>
      <c r="K53" s="43">
        <v>2437.7200000000003</v>
      </c>
      <c r="L53" s="43">
        <v>2474.6</v>
      </c>
      <c r="M53" s="43">
        <v>2298.53</v>
      </c>
      <c r="N53" s="43">
        <v>2306.32</v>
      </c>
      <c r="O53" s="43">
        <v>2326.57</v>
      </c>
      <c r="P53" s="43">
        <v>2300.7000000000003</v>
      </c>
      <c r="Q53" s="43">
        <v>2256.55</v>
      </c>
      <c r="R53" s="43">
        <v>2233.69</v>
      </c>
      <c r="S53" s="43">
        <v>2280.97</v>
      </c>
      <c r="T53" s="43">
        <v>2253.82</v>
      </c>
      <c r="U53" s="43">
        <v>2281.98</v>
      </c>
      <c r="V53" s="43">
        <v>2240.09</v>
      </c>
      <c r="W53" s="43">
        <v>2378.13</v>
      </c>
      <c r="X53" s="43">
        <v>2389.1200000000003</v>
      </c>
      <c r="Y53" s="43">
        <v>2239.5</v>
      </c>
    </row>
    <row r="54" spans="1:25" ht="15.75">
      <c r="A54" s="42">
        <v>42302</v>
      </c>
      <c r="B54" s="43">
        <v>2253.63</v>
      </c>
      <c r="C54" s="43">
        <v>2296.75</v>
      </c>
      <c r="D54" s="43">
        <v>2313.8</v>
      </c>
      <c r="E54" s="43">
        <v>2322.4100000000003</v>
      </c>
      <c r="F54" s="43">
        <v>2325.81</v>
      </c>
      <c r="G54" s="43">
        <v>2286.42</v>
      </c>
      <c r="H54" s="43">
        <v>2250.09</v>
      </c>
      <c r="I54" s="43">
        <v>2270.29</v>
      </c>
      <c r="J54" s="43">
        <v>2275.7400000000002</v>
      </c>
      <c r="K54" s="43">
        <v>2437.8700000000003</v>
      </c>
      <c r="L54" s="43">
        <v>2462.1200000000003</v>
      </c>
      <c r="M54" s="43">
        <v>2303.18</v>
      </c>
      <c r="N54" s="43">
        <v>2333.51</v>
      </c>
      <c r="O54" s="43">
        <v>2352.57</v>
      </c>
      <c r="P54" s="43">
        <v>2333.1</v>
      </c>
      <c r="Q54" s="43">
        <v>2278.77</v>
      </c>
      <c r="R54" s="43">
        <v>2241.93</v>
      </c>
      <c r="S54" s="43">
        <v>2282.06</v>
      </c>
      <c r="T54" s="43">
        <v>2256.48</v>
      </c>
      <c r="U54" s="43">
        <v>2233.69</v>
      </c>
      <c r="V54" s="43">
        <v>2245.86</v>
      </c>
      <c r="W54" s="43">
        <v>2411.7000000000003</v>
      </c>
      <c r="X54" s="43">
        <v>2351.55</v>
      </c>
      <c r="Y54" s="43">
        <v>2256.21</v>
      </c>
    </row>
    <row r="55" spans="1:25" ht="15.75">
      <c r="A55" s="42">
        <v>42303</v>
      </c>
      <c r="B55" s="43">
        <v>2268.51</v>
      </c>
      <c r="C55" s="43">
        <v>2326.52</v>
      </c>
      <c r="D55" s="43">
        <v>2352.02</v>
      </c>
      <c r="E55" s="43">
        <v>2369.14</v>
      </c>
      <c r="F55" s="43">
        <v>2365.63</v>
      </c>
      <c r="G55" s="43">
        <v>2333.48</v>
      </c>
      <c r="H55" s="43">
        <v>2335.4900000000002</v>
      </c>
      <c r="I55" s="43">
        <v>2363.63</v>
      </c>
      <c r="J55" s="43">
        <v>2313.75</v>
      </c>
      <c r="K55" s="43">
        <v>2458.02</v>
      </c>
      <c r="L55" s="43">
        <v>2449.55</v>
      </c>
      <c r="M55" s="43">
        <v>2280.51</v>
      </c>
      <c r="N55" s="43">
        <v>2298.55</v>
      </c>
      <c r="O55" s="43">
        <v>2315.19</v>
      </c>
      <c r="P55" s="43">
        <v>2309.71</v>
      </c>
      <c r="Q55" s="43">
        <v>2281.35</v>
      </c>
      <c r="R55" s="43">
        <v>2228.85</v>
      </c>
      <c r="S55" s="43">
        <v>2293.64</v>
      </c>
      <c r="T55" s="43">
        <v>2274.75</v>
      </c>
      <c r="U55" s="43">
        <v>2303.81</v>
      </c>
      <c r="V55" s="43">
        <v>2264.79</v>
      </c>
      <c r="W55" s="43">
        <v>2356.43</v>
      </c>
      <c r="X55" s="43">
        <v>2378.46</v>
      </c>
      <c r="Y55" s="43">
        <v>2245.48</v>
      </c>
    </row>
    <row r="56" spans="1:25" ht="15.75">
      <c r="A56" s="42">
        <v>42304</v>
      </c>
      <c r="B56" s="43">
        <v>2249.3</v>
      </c>
      <c r="C56" s="43">
        <v>2288.97</v>
      </c>
      <c r="D56" s="43">
        <v>2305.17</v>
      </c>
      <c r="E56" s="43">
        <v>2313.93</v>
      </c>
      <c r="F56" s="43">
        <v>2319.98</v>
      </c>
      <c r="G56" s="43">
        <v>2278.94</v>
      </c>
      <c r="H56" s="43">
        <v>2243.59</v>
      </c>
      <c r="I56" s="43">
        <v>2266.4</v>
      </c>
      <c r="J56" s="43">
        <v>2268.97</v>
      </c>
      <c r="K56" s="43">
        <v>2427.15</v>
      </c>
      <c r="L56" s="43">
        <v>2450.4900000000002</v>
      </c>
      <c r="M56" s="43">
        <v>2291.26</v>
      </c>
      <c r="N56" s="43">
        <v>2324.48</v>
      </c>
      <c r="O56" s="43">
        <v>2342.79</v>
      </c>
      <c r="P56" s="43">
        <v>2324.82</v>
      </c>
      <c r="Q56" s="43">
        <v>2271.9900000000002</v>
      </c>
      <c r="R56" s="43">
        <v>2240.89</v>
      </c>
      <c r="S56" s="43">
        <v>2344.0800000000004</v>
      </c>
      <c r="T56" s="43">
        <v>2285.57</v>
      </c>
      <c r="U56" s="43">
        <v>2235.46</v>
      </c>
      <c r="V56" s="43">
        <v>2244.39</v>
      </c>
      <c r="W56" s="43">
        <v>2322.98</v>
      </c>
      <c r="X56" s="43">
        <v>2375.7000000000003</v>
      </c>
      <c r="Y56" s="43">
        <v>2259.71</v>
      </c>
    </row>
    <row r="57" spans="1:25" ht="15.75">
      <c r="A57" s="42">
        <v>42305</v>
      </c>
      <c r="B57" s="43">
        <v>2257.98</v>
      </c>
      <c r="C57" s="43">
        <v>2302.0800000000004</v>
      </c>
      <c r="D57" s="43">
        <v>2330.36</v>
      </c>
      <c r="E57" s="43">
        <v>2336.9</v>
      </c>
      <c r="F57" s="43">
        <v>2333.25</v>
      </c>
      <c r="G57" s="43">
        <v>2299.27</v>
      </c>
      <c r="H57" s="43">
        <v>2246.48</v>
      </c>
      <c r="I57" s="43">
        <v>2241.18</v>
      </c>
      <c r="J57" s="43">
        <v>2264.25</v>
      </c>
      <c r="K57" s="43">
        <v>2338.31</v>
      </c>
      <c r="L57" s="43">
        <v>2377.4500000000003</v>
      </c>
      <c r="M57" s="43">
        <v>2402.53</v>
      </c>
      <c r="N57" s="43">
        <v>2374.7400000000002</v>
      </c>
      <c r="O57" s="43">
        <v>2390.2200000000003</v>
      </c>
      <c r="P57" s="43">
        <v>2367.61</v>
      </c>
      <c r="Q57" s="43">
        <v>2317.05</v>
      </c>
      <c r="R57" s="43">
        <v>2354.19</v>
      </c>
      <c r="S57" s="43">
        <v>2418.9500000000003</v>
      </c>
      <c r="T57" s="43">
        <v>2425.43</v>
      </c>
      <c r="U57" s="43">
        <v>2425</v>
      </c>
      <c r="V57" s="43">
        <v>2388.18</v>
      </c>
      <c r="W57" s="43">
        <v>2288.13</v>
      </c>
      <c r="X57" s="43">
        <v>2453.18</v>
      </c>
      <c r="Y57" s="43">
        <v>2261.81</v>
      </c>
    </row>
    <row r="58" spans="1:25" ht="15.75">
      <c r="A58" s="42">
        <v>42306</v>
      </c>
      <c r="B58" s="43">
        <v>2257.3</v>
      </c>
      <c r="C58" s="43">
        <v>2301.2200000000003</v>
      </c>
      <c r="D58" s="43">
        <v>2329.27</v>
      </c>
      <c r="E58" s="43">
        <v>2339.34</v>
      </c>
      <c r="F58" s="43">
        <v>2332.27</v>
      </c>
      <c r="G58" s="43">
        <v>2301.32</v>
      </c>
      <c r="H58" s="43">
        <v>2246.9900000000002</v>
      </c>
      <c r="I58" s="43">
        <v>2239.2400000000002</v>
      </c>
      <c r="J58" s="43">
        <v>2254.98</v>
      </c>
      <c r="K58" s="43">
        <v>2336.89</v>
      </c>
      <c r="L58" s="43">
        <v>2357.9500000000003</v>
      </c>
      <c r="M58" s="43">
        <v>2363.89</v>
      </c>
      <c r="N58" s="43">
        <v>2354.55</v>
      </c>
      <c r="O58" s="43">
        <v>2373.02</v>
      </c>
      <c r="P58" s="43">
        <v>2351.29</v>
      </c>
      <c r="Q58" s="43">
        <v>2315.54</v>
      </c>
      <c r="R58" s="43">
        <v>2373.2000000000003</v>
      </c>
      <c r="S58" s="43">
        <v>2420.05</v>
      </c>
      <c r="T58" s="43">
        <v>2424.93</v>
      </c>
      <c r="U58" s="43">
        <v>2427.8300000000004</v>
      </c>
      <c r="V58" s="43">
        <v>2409.4100000000003</v>
      </c>
      <c r="W58" s="43">
        <v>2322.9900000000002</v>
      </c>
      <c r="X58" s="43">
        <v>2473.56</v>
      </c>
      <c r="Y58" s="43">
        <v>2301.6600000000003</v>
      </c>
    </row>
    <row r="59" spans="1:25" ht="15.75">
      <c r="A59" s="42">
        <v>42307</v>
      </c>
      <c r="B59" s="43">
        <v>2268.76</v>
      </c>
      <c r="C59" s="43">
        <v>2314.17</v>
      </c>
      <c r="D59" s="43">
        <v>2345.2200000000003</v>
      </c>
      <c r="E59" s="43">
        <v>2348.36</v>
      </c>
      <c r="F59" s="43">
        <v>2351.8700000000003</v>
      </c>
      <c r="G59" s="43">
        <v>2314.4</v>
      </c>
      <c r="H59" s="43">
        <v>2266.62</v>
      </c>
      <c r="I59" s="43">
        <v>2285.39</v>
      </c>
      <c r="J59" s="43">
        <v>2283.61</v>
      </c>
      <c r="K59" s="43">
        <v>2451.55</v>
      </c>
      <c r="L59" s="43">
        <v>2468.32</v>
      </c>
      <c r="M59" s="43">
        <v>2308.9500000000003</v>
      </c>
      <c r="N59" s="43">
        <v>2320.56</v>
      </c>
      <c r="O59" s="43">
        <v>2332.5</v>
      </c>
      <c r="P59" s="43">
        <v>2321.4</v>
      </c>
      <c r="Q59" s="43">
        <v>2286.52</v>
      </c>
      <c r="R59" s="43">
        <v>2231.29</v>
      </c>
      <c r="S59" s="43">
        <v>2310.23</v>
      </c>
      <c r="T59" s="43">
        <v>2327.03</v>
      </c>
      <c r="U59" s="43">
        <v>2318.53</v>
      </c>
      <c r="V59" s="43">
        <v>2305.59</v>
      </c>
      <c r="W59" s="43">
        <v>2478.11</v>
      </c>
      <c r="X59" s="43">
        <v>2409.1600000000003</v>
      </c>
      <c r="Y59" s="43">
        <v>2231.54</v>
      </c>
    </row>
    <row r="60" spans="1:25" ht="15.75">
      <c r="A60" s="42"/>
      <c r="B60" s="45"/>
      <c r="C60" s="45"/>
      <c r="D60" s="45"/>
      <c r="E60" s="45"/>
      <c r="F60" s="45"/>
      <c r="G60" s="45"/>
      <c r="H60" s="45"/>
      <c r="I60" s="45"/>
      <c r="J60" s="45"/>
      <c r="K60" s="45"/>
      <c r="L60" s="45"/>
      <c r="M60" s="45"/>
      <c r="N60" s="45"/>
      <c r="O60" s="45"/>
      <c r="P60" s="45"/>
      <c r="Q60" s="45"/>
      <c r="R60" s="45"/>
      <c r="S60" s="45"/>
      <c r="T60" s="45"/>
      <c r="U60" s="45"/>
      <c r="V60" s="45"/>
      <c r="W60" s="45"/>
      <c r="X60" s="45"/>
      <c r="Y60" s="45"/>
    </row>
    <row r="61" spans="1:25" ht="18.75">
      <c r="A61" s="38" t="s">
        <v>79</v>
      </c>
      <c r="B61" s="39"/>
      <c r="C61" s="41" t="s">
        <v>109</v>
      </c>
      <c r="D61" s="39"/>
      <c r="E61" s="39"/>
      <c r="F61" s="39"/>
      <c r="G61" s="39"/>
      <c r="H61" s="39"/>
      <c r="I61" s="39"/>
      <c r="J61" s="39"/>
      <c r="K61" s="39"/>
      <c r="L61" s="39"/>
      <c r="M61" s="39"/>
      <c r="N61" s="39"/>
      <c r="O61" s="39"/>
      <c r="P61" s="39"/>
      <c r="R61" s="39"/>
      <c r="T61" s="39"/>
      <c r="V61" s="39"/>
      <c r="X61" s="39"/>
      <c r="Y61" s="39"/>
    </row>
    <row r="62" spans="1:25" ht="15.75" customHeight="1">
      <c r="A62" s="38" t="s">
        <v>81</v>
      </c>
      <c r="B62" s="39"/>
      <c r="C62" s="39"/>
      <c r="D62" s="39"/>
      <c r="E62" s="39"/>
      <c r="F62" s="39"/>
      <c r="G62" s="41" t="s">
        <v>82</v>
      </c>
      <c r="H62" s="39"/>
      <c r="I62" s="39"/>
      <c r="J62" s="39"/>
      <c r="K62" s="39"/>
      <c r="L62" s="39"/>
      <c r="M62" s="39"/>
      <c r="N62" s="39"/>
      <c r="O62" s="39"/>
      <c r="P62" s="39"/>
      <c r="Q62" s="39"/>
      <c r="R62" s="39"/>
      <c r="S62" s="39"/>
      <c r="T62" s="39"/>
      <c r="U62" s="39"/>
      <c r="V62" s="39"/>
      <c r="W62" s="39"/>
      <c r="X62" s="39"/>
      <c r="Y62" s="39"/>
    </row>
    <row r="63" spans="1:25" ht="15.75">
      <c r="A63" s="85" t="s">
        <v>83</v>
      </c>
      <c r="B63" s="88" t="s">
        <v>84</v>
      </c>
      <c r="C63" s="89"/>
      <c r="D63" s="89"/>
      <c r="E63" s="89"/>
      <c r="F63" s="89"/>
      <c r="G63" s="89"/>
      <c r="H63" s="89"/>
      <c r="I63" s="89"/>
      <c r="J63" s="89"/>
      <c r="K63" s="89"/>
      <c r="L63" s="89"/>
      <c r="M63" s="89"/>
      <c r="N63" s="89"/>
      <c r="O63" s="89"/>
      <c r="P63" s="89"/>
      <c r="Q63" s="89"/>
      <c r="R63" s="89"/>
      <c r="S63" s="89"/>
      <c r="T63" s="89"/>
      <c r="U63" s="89"/>
      <c r="V63" s="89"/>
      <c r="W63" s="89"/>
      <c r="X63" s="89"/>
      <c r="Y63" s="90"/>
    </row>
    <row r="64" spans="1:25" ht="15.75">
      <c r="A64" s="86"/>
      <c r="B64" s="91"/>
      <c r="C64" s="92"/>
      <c r="D64" s="92"/>
      <c r="E64" s="92"/>
      <c r="F64" s="92"/>
      <c r="G64" s="92"/>
      <c r="H64" s="92"/>
      <c r="I64" s="92"/>
      <c r="J64" s="92"/>
      <c r="K64" s="92"/>
      <c r="L64" s="92"/>
      <c r="M64" s="92"/>
      <c r="N64" s="92"/>
      <c r="O64" s="92"/>
      <c r="P64" s="92"/>
      <c r="Q64" s="92"/>
      <c r="R64" s="92"/>
      <c r="S64" s="92"/>
      <c r="T64" s="92"/>
      <c r="U64" s="92"/>
      <c r="V64" s="92"/>
      <c r="W64" s="92"/>
      <c r="X64" s="92"/>
      <c r="Y64" s="93"/>
    </row>
    <row r="65" spans="1:25" ht="15.75">
      <c r="A65" s="86"/>
      <c r="B65" s="83" t="s">
        <v>85</v>
      </c>
      <c r="C65" s="83" t="s">
        <v>86</v>
      </c>
      <c r="D65" s="83" t="s">
        <v>87</v>
      </c>
      <c r="E65" s="83" t="s">
        <v>88</v>
      </c>
      <c r="F65" s="83" t="s">
        <v>89</v>
      </c>
      <c r="G65" s="83" t="s">
        <v>90</v>
      </c>
      <c r="H65" s="83" t="s">
        <v>91</v>
      </c>
      <c r="I65" s="83" t="s">
        <v>92</v>
      </c>
      <c r="J65" s="83" t="s">
        <v>93</v>
      </c>
      <c r="K65" s="83" t="s">
        <v>94</v>
      </c>
      <c r="L65" s="83" t="s">
        <v>95</v>
      </c>
      <c r="M65" s="83" t="s">
        <v>96</v>
      </c>
      <c r="N65" s="83" t="s">
        <v>97</v>
      </c>
      <c r="O65" s="83" t="s">
        <v>98</v>
      </c>
      <c r="P65" s="83" t="s">
        <v>99</v>
      </c>
      <c r="Q65" s="83" t="s">
        <v>100</v>
      </c>
      <c r="R65" s="83" t="s">
        <v>101</v>
      </c>
      <c r="S65" s="83" t="s">
        <v>102</v>
      </c>
      <c r="T65" s="83" t="s">
        <v>103</v>
      </c>
      <c r="U65" s="83" t="s">
        <v>104</v>
      </c>
      <c r="V65" s="83" t="s">
        <v>105</v>
      </c>
      <c r="W65" s="83" t="s">
        <v>106</v>
      </c>
      <c r="X65" s="83" t="s">
        <v>107</v>
      </c>
      <c r="Y65" s="83" t="s">
        <v>108</v>
      </c>
    </row>
    <row r="66" spans="1:25" ht="15.75">
      <c r="A66" s="87"/>
      <c r="B66" s="84"/>
      <c r="C66" s="84"/>
      <c r="D66" s="84"/>
      <c r="E66" s="84"/>
      <c r="F66" s="84"/>
      <c r="G66" s="84"/>
      <c r="H66" s="84"/>
      <c r="I66" s="84"/>
      <c r="J66" s="84"/>
      <c r="K66" s="84"/>
      <c r="L66" s="84"/>
      <c r="M66" s="84"/>
      <c r="N66" s="84"/>
      <c r="O66" s="84"/>
      <c r="P66" s="84"/>
      <c r="Q66" s="84"/>
      <c r="R66" s="84"/>
      <c r="S66" s="84"/>
      <c r="T66" s="84"/>
      <c r="U66" s="84"/>
      <c r="V66" s="84"/>
      <c r="W66" s="84"/>
      <c r="X66" s="84"/>
      <c r="Y66" s="84"/>
    </row>
    <row r="67" spans="1:25" ht="15.75">
      <c r="A67" s="42">
        <v>42278</v>
      </c>
      <c r="B67" s="45">
        <v>2493.52</v>
      </c>
      <c r="C67" s="45">
        <v>2529.04</v>
      </c>
      <c r="D67" s="45">
        <v>2542.69</v>
      </c>
      <c r="E67" s="45">
        <v>2567.07</v>
      </c>
      <c r="F67" s="45">
        <v>2551.08</v>
      </c>
      <c r="G67" s="45">
        <v>2539.44</v>
      </c>
      <c r="H67" s="45">
        <v>2513.36</v>
      </c>
      <c r="I67" s="45">
        <v>2477.14</v>
      </c>
      <c r="J67" s="45">
        <v>2497.92</v>
      </c>
      <c r="K67" s="45">
        <v>2594.5</v>
      </c>
      <c r="L67" s="45">
        <v>2609.61</v>
      </c>
      <c r="M67" s="45">
        <v>2629.03</v>
      </c>
      <c r="N67" s="45">
        <v>2609.94</v>
      </c>
      <c r="O67" s="45">
        <v>2619.58</v>
      </c>
      <c r="P67" s="45">
        <v>2620.13</v>
      </c>
      <c r="Q67" s="45">
        <v>2565.7</v>
      </c>
      <c r="R67" s="45">
        <v>2495.8799999999997</v>
      </c>
      <c r="S67" s="45">
        <v>2667.7599999999998</v>
      </c>
      <c r="T67" s="45">
        <v>2709.2599999999998</v>
      </c>
      <c r="U67" s="45">
        <v>2694.4</v>
      </c>
      <c r="V67" s="45">
        <v>2678.85</v>
      </c>
      <c r="W67" s="45">
        <v>2644.7999999999997</v>
      </c>
      <c r="X67" s="45">
        <v>2833.31</v>
      </c>
      <c r="Y67" s="45">
        <v>2635.93</v>
      </c>
    </row>
    <row r="68" spans="1:25" ht="15.75">
      <c r="A68" s="42">
        <v>42279</v>
      </c>
      <c r="B68" s="45">
        <v>2522.7599999999998</v>
      </c>
      <c r="C68" s="45">
        <v>2559.7</v>
      </c>
      <c r="D68" s="45">
        <v>2574.54</v>
      </c>
      <c r="E68" s="45">
        <v>2600.03</v>
      </c>
      <c r="F68" s="45">
        <v>2580.58</v>
      </c>
      <c r="G68" s="45">
        <v>2569.27</v>
      </c>
      <c r="H68" s="45">
        <v>2544.35</v>
      </c>
      <c r="I68" s="45">
        <v>2549.86</v>
      </c>
      <c r="J68" s="45">
        <v>2539.39</v>
      </c>
      <c r="K68" s="45">
        <v>2677.69</v>
      </c>
      <c r="L68" s="45">
        <v>2697.73</v>
      </c>
      <c r="M68" s="45">
        <v>2542.68</v>
      </c>
      <c r="N68" s="45">
        <v>2527.27</v>
      </c>
      <c r="O68" s="45">
        <v>2534.69</v>
      </c>
      <c r="P68" s="45">
        <v>2535.06</v>
      </c>
      <c r="Q68" s="45">
        <v>2491.41</v>
      </c>
      <c r="R68" s="45">
        <v>2557.17</v>
      </c>
      <c r="S68" s="45">
        <v>2550.47</v>
      </c>
      <c r="T68" s="45">
        <v>2582.18</v>
      </c>
      <c r="U68" s="45">
        <v>2568.89</v>
      </c>
      <c r="V68" s="45">
        <v>2550.29</v>
      </c>
      <c r="W68" s="45">
        <v>2786.9</v>
      </c>
      <c r="X68" s="45">
        <v>2773.19</v>
      </c>
      <c r="Y68" s="45">
        <v>2563.64</v>
      </c>
    </row>
    <row r="69" spans="1:25" ht="15.75">
      <c r="A69" s="42">
        <v>42280</v>
      </c>
      <c r="B69" s="45">
        <v>2551.44</v>
      </c>
      <c r="C69" s="45">
        <v>2583.5899999999997</v>
      </c>
      <c r="D69" s="45">
        <v>2616.58</v>
      </c>
      <c r="E69" s="45">
        <v>2631.08</v>
      </c>
      <c r="F69" s="45">
        <v>2620.07</v>
      </c>
      <c r="G69" s="45">
        <v>2577.48</v>
      </c>
      <c r="H69" s="45">
        <v>2551.83</v>
      </c>
      <c r="I69" s="45">
        <v>2560.21</v>
      </c>
      <c r="J69" s="45">
        <v>2552.16</v>
      </c>
      <c r="K69" s="45">
        <v>2692.52</v>
      </c>
      <c r="L69" s="45">
        <v>2684.47</v>
      </c>
      <c r="M69" s="45">
        <v>2523.64</v>
      </c>
      <c r="N69" s="45">
        <v>2530.96</v>
      </c>
      <c r="O69" s="45">
        <v>2541.3799999999997</v>
      </c>
      <c r="P69" s="45">
        <v>2549.17</v>
      </c>
      <c r="Q69" s="45">
        <v>2528.47</v>
      </c>
      <c r="R69" s="45">
        <v>2536.22</v>
      </c>
      <c r="S69" s="45">
        <v>2579.81</v>
      </c>
      <c r="T69" s="45">
        <v>2604.64</v>
      </c>
      <c r="U69" s="45">
        <v>2585.5499999999997</v>
      </c>
      <c r="V69" s="45">
        <v>2560.81</v>
      </c>
      <c r="W69" s="45">
        <v>2750.24</v>
      </c>
      <c r="X69" s="45">
        <v>2723.87</v>
      </c>
      <c r="Y69" s="45">
        <v>2531.1299999999997</v>
      </c>
    </row>
    <row r="70" spans="1:25" ht="15.75">
      <c r="A70" s="42">
        <v>42281</v>
      </c>
      <c r="B70" s="45">
        <v>2546.88</v>
      </c>
      <c r="C70" s="45">
        <v>2580.07</v>
      </c>
      <c r="D70" s="45">
        <v>2614.82</v>
      </c>
      <c r="E70" s="45">
        <v>2630.2</v>
      </c>
      <c r="F70" s="45">
        <v>2618.77</v>
      </c>
      <c r="G70" s="45">
        <v>2573.7</v>
      </c>
      <c r="H70" s="45">
        <v>2545.79</v>
      </c>
      <c r="I70" s="45">
        <v>2506.8199999999997</v>
      </c>
      <c r="J70" s="45">
        <v>2502.5499999999997</v>
      </c>
      <c r="K70" s="45">
        <v>2636.6</v>
      </c>
      <c r="L70" s="45">
        <v>2630.06</v>
      </c>
      <c r="M70" s="45">
        <v>2633.37</v>
      </c>
      <c r="N70" s="45">
        <v>2647.1</v>
      </c>
      <c r="O70" s="45">
        <v>2661.24</v>
      </c>
      <c r="P70" s="45">
        <v>2669.17</v>
      </c>
      <c r="Q70" s="45">
        <v>2637.97</v>
      </c>
      <c r="R70" s="45">
        <v>2498.68</v>
      </c>
      <c r="S70" s="45">
        <v>2648.65</v>
      </c>
      <c r="T70" s="45">
        <v>2682.94</v>
      </c>
      <c r="U70" s="45">
        <v>2663.16</v>
      </c>
      <c r="V70" s="45">
        <v>2637.66</v>
      </c>
      <c r="W70" s="45">
        <v>2537.04</v>
      </c>
      <c r="X70" s="45">
        <v>2745.19</v>
      </c>
      <c r="Y70" s="45">
        <v>2552.97</v>
      </c>
    </row>
    <row r="71" spans="1:25" ht="15.75">
      <c r="A71" s="42">
        <v>42282</v>
      </c>
      <c r="B71" s="45">
        <v>2571.0899999999997</v>
      </c>
      <c r="C71" s="45">
        <v>2605.2599999999998</v>
      </c>
      <c r="D71" s="45">
        <v>2637.6</v>
      </c>
      <c r="E71" s="45">
        <v>2652.6</v>
      </c>
      <c r="F71" s="45">
        <v>2645.0899999999997</v>
      </c>
      <c r="G71" s="45">
        <v>2598.89</v>
      </c>
      <c r="H71" s="45">
        <v>2570.81</v>
      </c>
      <c r="I71" s="45">
        <v>2578.98</v>
      </c>
      <c r="J71" s="45">
        <v>2570.49</v>
      </c>
      <c r="K71" s="45">
        <v>2723.31</v>
      </c>
      <c r="L71" s="45">
        <v>2715.07</v>
      </c>
      <c r="M71" s="45">
        <v>2540.3799999999997</v>
      </c>
      <c r="N71" s="45">
        <v>2551.13</v>
      </c>
      <c r="O71" s="45">
        <v>2562.16</v>
      </c>
      <c r="P71" s="45">
        <v>2568.63</v>
      </c>
      <c r="Q71" s="45">
        <v>2543.82</v>
      </c>
      <c r="R71" s="45">
        <v>2556.36</v>
      </c>
      <c r="S71" s="45">
        <v>2533.7599999999998</v>
      </c>
      <c r="T71" s="45">
        <v>2561.25</v>
      </c>
      <c r="U71" s="45">
        <v>2539.69</v>
      </c>
      <c r="V71" s="45">
        <v>2511.97</v>
      </c>
      <c r="W71" s="45">
        <v>2716.39</v>
      </c>
      <c r="X71" s="45">
        <v>2685.56</v>
      </c>
      <c r="Y71" s="45">
        <v>2489.73</v>
      </c>
    </row>
    <row r="72" spans="1:25" ht="15.75">
      <c r="A72" s="42">
        <v>42283</v>
      </c>
      <c r="B72" s="45">
        <v>2575.85</v>
      </c>
      <c r="C72" s="45">
        <v>2588.85</v>
      </c>
      <c r="D72" s="45">
        <v>2618.71</v>
      </c>
      <c r="E72" s="45">
        <v>2633.13</v>
      </c>
      <c r="F72" s="45">
        <v>2626.0099999999998</v>
      </c>
      <c r="G72" s="45">
        <v>2579.58</v>
      </c>
      <c r="H72" s="45">
        <v>2553.43</v>
      </c>
      <c r="I72" s="45">
        <v>2564.5499999999997</v>
      </c>
      <c r="J72" s="45">
        <v>2556.7599999999998</v>
      </c>
      <c r="K72" s="45">
        <v>2699.29</v>
      </c>
      <c r="L72" s="45">
        <v>2691.29</v>
      </c>
      <c r="M72" s="45">
        <v>2525.6</v>
      </c>
      <c r="N72" s="45">
        <v>2535.52</v>
      </c>
      <c r="O72" s="45">
        <v>2546.04</v>
      </c>
      <c r="P72" s="45">
        <v>2551.71</v>
      </c>
      <c r="Q72" s="45">
        <v>2528.46</v>
      </c>
      <c r="R72" s="45">
        <v>2539.33</v>
      </c>
      <c r="S72" s="45">
        <v>2575.97</v>
      </c>
      <c r="T72" s="45">
        <v>2591.86</v>
      </c>
      <c r="U72" s="45">
        <v>2569.44</v>
      </c>
      <c r="V72" s="45">
        <v>2523.74</v>
      </c>
      <c r="W72" s="45">
        <v>2679.16</v>
      </c>
      <c r="X72" s="45">
        <v>2537.87</v>
      </c>
      <c r="Y72" s="45">
        <v>2526.85</v>
      </c>
    </row>
    <row r="73" spans="1:25" ht="15.75">
      <c r="A73" s="42">
        <v>42284</v>
      </c>
      <c r="B73" s="45">
        <v>2513.02</v>
      </c>
      <c r="C73" s="45">
        <v>2530.0099999999998</v>
      </c>
      <c r="D73" s="45">
        <v>2562.7999999999997</v>
      </c>
      <c r="E73" s="45">
        <v>2572.42</v>
      </c>
      <c r="F73" s="45">
        <v>2569.17</v>
      </c>
      <c r="G73" s="45">
        <v>2535.75</v>
      </c>
      <c r="H73" s="45">
        <v>2503.9</v>
      </c>
      <c r="I73" s="45">
        <v>2482.49</v>
      </c>
      <c r="J73" s="45">
        <v>2484.56</v>
      </c>
      <c r="K73" s="45">
        <v>2616.98</v>
      </c>
      <c r="L73" s="45">
        <v>2633.96</v>
      </c>
      <c r="M73" s="45">
        <v>2647.68</v>
      </c>
      <c r="N73" s="45">
        <v>2640.27</v>
      </c>
      <c r="O73" s="45">
        <v>2664.65</v>
      </c>
      <c r="P73" s="45">
        <v>2664.32</v>
      </c>
      <c r="Q73" s="45">
        <v>2636.89</v>
      </c>
      <c r="R73" s="45">
        <v>2499.0099999999998</v>
      </c>
      <c r="S73" s="45">
        <v>2677.32</v>
      </c>
      <c r="T73" s="45">
        <v>2709.15</v>
      </c>
      <c r="U73" s="45">
        <v>2638.48</v>
      </c>
      <c r="V73" s="45">
        <v>2603.31</v>
      </c>
      <c r="W73" s="45">
        <v>2491.3199999999997</v>
      </c>
      <c r="X73" s="45">
        <v>2704.28</v>
      </c>
      <c r="Y73" s="45">
        <v>2556.7599999999998</v>
      </c>
    </row>
    <row r="74" spans="1:25" ht="15.75">
      <c r="A74" s="42">
        <v>42285</v>
      </c>
      <c r="B74" s="45">
        <v>2506.23</v>
      </c>
      <c r="C74" s="45">
        <v>2541.74</v>
      </c>
      <c r="D74" s="45">
        <v>2575.5899999999997</v>
      </c>
      <c r="E74" s="45">
        <v>2582.06</v>
      </c>
      <c r="F74" s="45">
        <v>2578.5499999999997</v>
      </c>
      <c r="G74" s="45">
        <v>2547.5899999999997</v>
      </c>
      <c r="H74" s="45">
        <v>2513.83</v>
      </c>
      <c r="I74" s="45">
        <v>2491.5299999999997</v>
      </c>
      <c r="J74" s="45">
        <v>2482.92</v>
      </c>
      <c r="K74" s="45">
        <v>2629.37</v>
      </c>
      <c r="L74" s="45">
        <v>2647.36</v>
      </c>
      <c r="M74" s="45">
        <v>2661.48</v>
      </c>
      <c r="N74" s="45">
        <v>2650.69</v>
      </c>
      <c r="O74" s="45">
        <v>2675.81</v>
      </c>
      <c r="P74" s="45">
        <v>2679.32</v>
      </c>
      <c r="Q74" s="45">
        <v>2650.13</v>
      </c>
      <c r="R74" s="45">
        <v>2508.35</v>
      </c>
      <c r="S74" s="45">
        <v>2645.67</v>
      </c>
      <c r="T74" s="45">
        <v>2633.8399999999997</v>
      </c>
      <c r="U74" s="45">
        <v>2628.81</v>
      </c>
      <c r="V74" s="45">
        <v>2586.11</v>
      </c>
      <c r="W74" s="45">
        <v>2481.64</v>
      </c>
      <c r="X74" s="45">
        <v>2687.62</v>
      </c>
      <c r="Y74" s="45">
        <v>2539.87</v>
      </c>
    </row>
    <row r="75" spans="1:25" ht="15.75">
      <c r="A75" s="42">
        <v>42286</v>
      </c>
      <c r="B75" s="45">
        <v>2524.58</v>
      </c>
      <c r="C75" s="45">
        <v>2555.21</v>
      </c>
      <c r="D75" s="45">
        <v>2588.31</v>
      </c>
      <c r="E75" s="45">
        <v>2594.63</v>
      </c>
      <c r="F75" s="45">
        <v>2591.24</v>
      </c>
      <c r="G75" s="45">
        <v>2560.7999999999997</v>
      </c>
      <c r="H75" s="45">
        <v>2528.0299999999997</v>
      </c>
      <c r="I75" s="45">
        <v>2549.7599999999998</v>
      </c>
      <c r="J75" s="45">
        <v>2539.19</v>
      </c>
      <c r="K75" s="45">
        <v>2761.21</v>
      </c>
      <c r="L75" s="45">
        <v>2811.83</v>
      </c>
      <c r="M75" s="45">
        <v>2630.82</v>
      </c>
      <c r="N75" s="45">
        <v>2603.28</v>
      </c>
      <c r="O75" s="45">
        <v>2624.65</v>
      </c>
      <c r="P75" s="45">
        <v>2566.06</v>
      </c>
      <c r="Q75" s="45">
        <v>2543.78</v>
      </c>
      <c r="R75" s="45">
        <v>2555.67</v>
      </c>
      <c r="S75" s="45">
        <v>2556.65</v>
      </c>
      <c r="T75" s="45">
        <v>2531.87</v>
      </c>
      <c r="U75" s="45">
        <v>2505.2599999999998</v>
      </c>
      <c r="V75" s="45">
        <v>2482.48</v>
      </c>
      <c r="W75" s="45">
        <v>2611.5099999999998</v>
      </c>
      <c r="X75" s="45">
        <v>2485</v>
      </c>
      <c r="Y75" s="45">
        <v>2486.46</v>
      </c>
    </row>
    <row r="76" spans="1:25" ht="15.75">
      <c r="A76" s="42">
        <v>42287</v>
      </c>
      <c r="B76" s="45">
        <v>2533.73</v>
      </c>
      <c r="C76" s="45">
        <v>2555.61</v>
      </c>
      <c r="D76" s="45">
        <v>2588.5499999999997</v>
      </c>
      <c r="E76" s="45">
        <v>2594.86</v>
      </c>
      <c r="F76" s="45">
        <v>2591.88</v>
      </c>
      <c r="G76" s="45">
        <v>2561.39</v>
      </c>
      <c r="H76" s="45">
        <v>2528.67</v>
      </c>
      <c r="I76" s="45">
        <v>2550.5899999999997</v>
      </c>
      <c r="J76" s="45">
        <v>2540.3799999999997</v>
      </c>
      <c r="K76" s="45">
        <v>2718.33</v>
      </c>
      <c r="L76" s="45">
        <v>2740.11</v>
      </c>
      <c r="M76" s="45">
        <v>2564.49</v>
      </c>
      <c r="N76" s="45">
        <v>2555.42</v>
      </c>
      <c r="O76" s="45">
        <v>2575.0899999999997</v>
      </c>
      <c r="P76" s="45">
        <v>2578.21</v>
      </c>
      <c r="Q76" s="45">
        <v>2543.65</v>
      </c>
      <c r="R76" s="45">
        <v>2555.77</v>
      </c>
      <c r="S76" s="45">
        <v>2558.0499999999997</v>
      </c>
      <c r="T76" s="45">
        <v>2530.7599999999998</v>
      </c>
      <c r="U76" s="45">
        <v>2503.93</v>
      </c>
      <c r="V76" s="45">
        <v>2480.54</v>
      </c>
      <c r="W76" s="45">
        <v>2630.21</v>
      </c>
      <c r="X76" s="45">
        <v>2483.33</v>
      </c>
      <c r="Y76" s="45">
        <v>2513.17</v>
      </c>
    </row>
    <row r="77" spans="1:25" ht="15.75">
      <c r="A77" s="42">
        <v>42288</v>
      </c>
      <c r="B77" s="45">
        <v>2526.27</v>
      </c>
      <c r="C77" s="45">
        <v>2544.91</v>
      </c>
      <c r="D77" s="45">
        <v>2585.99</v>
      </c>
      <c r="E77" s="45">
        <v>2595.37</v>
      </c>
      <c r="F77" s="45">
        <v>2592.48</v>
      </c>
      <c r="G77" s="45">
        <v>2577.0899999999997</v>
      </c>
      <c r="H77" s="45">
        <v>2553.72</v>
      </c>
      <c r="I77" s="45">
        <v>2574.19</v>
      </c>
      <c r="J77" s="45">
        <v>2543.72</v>
      </c>
      <c r="K77" s="45">
        <v>2699.39</v>
      </c>
      <c r="L77" s="45">
        <v>2676.83</v>
      </c>
      <c r="M77" s="45">
        <v>2532.45</v>
      </c>
      <c r="N77" s="45">
        <v>2530.67</v>
      </c>
      <c r="O77" s="45">
        <v>2548.91</v>
      </c>
      <c r="P77" s="45">
        <v>2543.68</v>
      </c>
      <c r="Q77" s="45">
        <v>2524.2799999999997</v>
      </c>
      <c r="R77" s="45">
        <v>2507.4</v>
      </c>
      <c r="S77" s="45">
        <v>2585.0499999999997</v>
      </c>
      <c r="T77" s="45">
        <v>2590.95</v>
      </c>
      <c r="U77" s="45">
        <v>2578.21</v>
      </c>
      <c r="V77" s="45">
        <v>2558.42</v>
      </c>
      <c r="W77" s="45">
        <v>2761.95</v>
      </c>
      <c r="X77" s="45">
        <v>2611.82</v>
      </c>
      <c r="Y77" s="45">
        <v>2490.8799999999997</v>
      </c>
    </row>
    <row r="78" spans="1:25" ht="15.75">
      <c r="A78" s="42">
        <v>42289</v>
      </c>
      <c r="B78" s="45">
        <v>2515.9</v>
      </c>
      <c r="C78" s="45">
        <v>2549.99</v>
      </c>
      <c r="D78" s="45">
        <v>2592.11</v>
      </c>
      <c r="E78" s="45">
        <v>2601.83</v>
      </c>
      <c r="F78" s="45">
        <v>2598.8399999999997</v>
      </c>
      <c r="G78" s="45">
        <v>2583.56</v>
      </c>
      <c r="H78" s="45">
        <v>2560.21</v>
      </c>
      <c r="I78" s="45">
        <v>2580.37</v>
      </c>
      <c r="J78" s="45">
        <v>2549.58</v>
      </c>
      <c r="K78" s="45">
        <v>2713.32</v>
      </c>
      <c r="L78" s="45">
        <v>2693.13</v>
      </c>
      <c r="M78" s="45">
        <v>2534.3799999999997</v>
      </c>
      <c r="N78" s="45">
        <v>2536.5699999999997</v>
      </c>
      <c r="O78" s="45">
        <v>2552.53</v>
      </c>
      <c r="P78" s="45">
        <v>2553</v>
      </c>
      <c r="Q78" s="45">
        <v>2530.77</v>
      </c>
      <c r="R78" s="45">
        <v>2513.3199999999997</v>
      </c>
      <c r="S78" s="45">
        <v>2561.47</v>
      </c>
      <c r="T78" s="45">
        <v>2590.2</v>
      </c>
      <c r="U78" s="45">
        <v>2582.69</v>
      </c>
      <c r="V78" s="45">
        <v>2535.21</v>
      </c>
      <c r="W78" s="45">
        <v>2768.23</v>
      </c>
      <c r="X78" s="45">
        <v>2690.46</v>
      </c>
      <c r="Y78" s="45">
        <v>2553.69</v>
      </c>
    </row>
    <row r="79" spans="1:25" ht="15.75">
      <c r="A79" s="42">
        <v>42290</v>
      </c>
      <c r="B79" s="45">
        <v>2504.29</v>
      </c>
      <c r="C79" s="45">
        <v>2550.24</v>
      </c>
      <c r="D79" s="45">
        <v>2592.0499999999997</v>
      </c>
      <c r="E79" s="45">
        <v>2601.75</v>
      </c>
      <c r="F79" s="45">
        <v>2598.64</v>
      </c>
      <c r="G79" s="45">
        <v>2580.13</v>
      </c>
      <c r="H79" s="45">
        <v>2560.18</v>
      </c>
      <c r="I79" s="45">
        <v>2577.44</v>
      </c>
      <c r="J79" s="45">
        <v>2549.61</v>
      </c>
      <c r="K79" s="45">
        <v>2713.19</v>
      </c>
      <c r="L79" s="45">
        <v>2692.66</v>
      </c>
      <c r="M79" s="45">
        <v>2536.12</v>
      </c>
      <c r="N79" s="45">
        <v>2535.86</v>
      </c>
      <c r="O79" s="45">
        <v>2552.1</v>
      </c>
      <c r="P79" s="45">
        <v>2552.35</v>
      </c>
      <c r="Q79" s="45">
        <v>2527.79</v>
      </c>
      <c r="R79" s="45">
        <v>2516.3799999999997</v>
      </c>
      <c r="S79" s="45">
        <v>2566.07</v>
      </c>
      <c r="T79" s="45">
        <v>2599.73</v>
      </c>
      <c r="U79" s="45">
        <v>2578.23</v>
      </c>
      <c r="V79" s="45">
        <v>2534.17</v>
      </c>
      <c r="W79" s="45">
        <v>2736.87</v>
      </c>
      <c r="X79" s="45">
        <v>2640.91</v>
      </c>
      <c r="Y79" s="45">
        <v>2480.35</v>
      </c>
    </row>
    <row r="80" spans="1:25" ht="15.75">
      <c r="A80" s="42">
        <v>42291</v>
      </c>
      <c r="B80" s="45">
        <v>2498.77</v>
      </c>
      <c r="C80" s="45">
        <v>2531.45</v>
      </c>
      <c r="D80" s="45">
        <v>2563.86</v>
      </c>
      <c r="E80" s="45">
        <v>2573.5</v>
      </c>
      <c r="F80" s="45">
        <v>2570.38</v>
      </c>
      <c r="G80" s="45">
        <v>2537.37</v>
      </c>
      <c r="H80" s="45">
        <v>2505.42</v>
      </c>
      <c r="I80" s="45">
        <v>2483.91</v>
      </c>
      <c r="J80" s="45">
        <v>2485.69</v>
      </c>
      <c r="K80" s="45">
        <v>2596.42</v>
      </c>
      <c r="L80" s="45">
        <v>2624.38</v>
      </c>
      <c r="M80" s="45">
        <v>2630.13</v>
      </c>
      <c r="N80" s="45">
        <v>2639.6</v>
      </c>
      <c r="O80" s="45">
        <v>2664.91</v>
      </c>
      <c r="P80" s="45">
        <v>2633.73</v>
      </c>
      <c r="Q80" s="45">
        <v>2576.22</v>
      </c>
      <c r="R80" s="45">
        <v>2592.81</v>
      </c>
      <c r="S80" s="45">
        <v>2654.96</v>
      </c>
      <c r="T80" s="45">
        <v>2663.58</v>
      </c>
      <c r="U80" s="45">
        <v>2667.7599999999998</v>
      </c>
      <c r="V80" s="45">
        <v>2635</v>
      </c>
      <c r="W80" s="45">
        <v>2513.61</v>
      </c>
      <c r="X80" s="45">
        <v>2688.75</v>
      </c>
      <c r="Y80" s="45">
        <v>2495.43</v>
      </c>
    </row>
    <row r="81" spans="1:25" ht="15.75">
      <c r="A81" s="42">
        <v>42292</v>
      </c>
      <c r="B81" s="45">
        <v>2501.64</v>
      </c>
      <c r="C81" s="45">
        <v>2547.7599999999998</v>
      </c>
      <c r="D81" s="45">
        <v>2578.61</v>
      </c>
      <c r="E81" s="45">
        <v>2588.67</v>
      </c>
      <c r="F81" s="45">
        <v>2585.02</v>
      </c>
      <c r="G81" s="45">
        <v>2550.16</v>
      </c>
      <c r="H81" s="45">
        <v>2515.2799999999997</v>
      </c>
      <c r="I81" s="45">
        <v>2495.48</v>
      </c>
      <c r="J81" s="45">
        <v>2485.0899999999997</v>
      </c>
      <c r="K81" s="45">
        <v>2614.23</v>
      </c>
      <c r="L81" s="45">
        <v>2644.79</v>
      </c>
      <c r="M81" s="45">
        <v>2651.75</v>
      </c>
      <c r="N81" s="45">
        <v>2658.89</v>
      </c>
      <c r="O81" s="45">
        <v>2684.8399999999997</v>
      </c>
      <c r="P81" s="45">
        <v>2654.93</v>
      </c>
      <c r="Q81" s="45">
        <v>2596.96</v>
      </c>
      <c r="R81" s="45">
        <v>2579.3399999999997</v>
      </c>
      <c r="S81" s="45">
        <v>2653.5099999999998</v>
      </c>
      <c r="T81" s="45">
        <v>2638.6</v>
      </c>
      <c r="U81" s="45">
        <v>2661.13</v>
      </c>
      <c r="V81" s="45">
        <v>2627.12</v>
      </c>
      <c r="W81" s="45">
        <v>2513.2</v>
      </c>
      <c r="X81" s="45">
        <v>2707.79</v>
      </c>
      <c r="Y81" s="45">
        <v>2528.68</v>
      </c>
    </row>
    <row r="82" spans="1:25" ht="15.75">
      <c r="A82" s="42">
        <v>42293</v>
      </c>
      <c r="B82" s="45">
        <v>2511.39</v>
      </c>
      <c r="C82" s="45">
        <v>2555.48</v>
      </c>
      <c r="D82" s="45">
        <v>2588.52</v>
      </c>
      <c r="E82" s="45">
        <v>2597.71</v>
      </c>
      <c r="F82" s="45">
        <v>2594.42</v>
      </c>
      <c r="G82" s="45">
        <v>2561.4</v>
      </c>
      <c r="H82" s="45">
        <v>2529.14</v>
      </c>
      <c r="I82" s="45">
        <v>2551.43</v>
      </c>
      <c r="J82" s="45">
        <v>2538.6</v>
      </c>
      <c r="K82" s="45">
        <v>2672.89</v>
      </c>
      <c r="L82" s="45">
        <v>2708.38</v>
      </c>
      <c r="M82" s="45">
        <v>2538.7799999999997</v>
      </c>
      <c r="N82" s="45">
        <v>2544.2</v>
      </c>
      <c r="O82" s="45">
        <v>2563.22</v>
      </c>
      <c r="P82" s="45">
        <v>2541.2799999999997</v>
      </c>
      <c r="Q82" s="45">
        <v>2495.95</v>
      </c>
      <c r="R82" s="45">
        <v>2486.3199999999997</v>
      </c>
      <c r="S82" s="45">
        <v>2558.91</v>
      </c>
      <c r="T82" s="45">
        <v>2565.41</v>
      </c>
      <c r="U82" s="45">
        <v>2577.54</v>
      </c>
      <c r="V82" s="45">
        <v>2533.71</v>
      </c>
      <c r="W82" s="45">
        <v>2668.58</v>
      </c>
      <c r="X82" s="45">
        <v>2676.14</v>
      </c>
      <c r="Y82" s="45">
        <v>2500</v>
      </c>
    </row>
    <row r="83" spans="1:25" ht="15.75">
      <c r="A83" s="42">
        <v>42294</v>
      </c>
      <c r="B83" s="45">
        <v>2511.7599999999998</v>
      </c>
      <c r="C83" s="45">
        <v>2556.2999999999997</v>
      </c>
      <c r="D83" s="45">
        <v>2589.13</v>
      </c>
      <c r="E83" s="45">
        <v>2598.7</v>
      </c>
      <c r="F83" s="45">
        <v>2595.33</v>
      </c>
      <c r="G83" s="45">
        <v>2562.2</v>
      </c>
      <c r="H83" s="45">
        <v>2529.62</v>
      </c>
      <c r="I83" s="45">
        <v>2551.97</v>
      </c>
      <c r="J83" s="45">
        <v>2539.25</v>
      </c>
      <c r="K83" s="45">
        <v>2673.63</v>
      </c>
      <c r="L83" s="45">
        <v>2709.04</v>
      </c>
      <c r="M83" s="45">
        <v>2538.79</v>
      </c>
      <c r="N83" s="45">
        <v>2544.0499999999997</v>
      </c>
      <c r="O83" s="45">
        <v>2563.49</v>
      </c>
      <c r="P83" s="45">
        <v>2541.62</v>
      </c>
      <c r="Q83" s="45">
        <v>2496.94</v>
      </c>
      <c r="R83" s="45">
        <v>2480.65</v>
      </c>
      <c r="S83" s="45">
        <v>2584.25</v>
      </c>
      <c r="T83" s="45">
        <v>2592.02</v>
      </c>
      <c r="U83" s="45">
        <v>2610.92</v>
      </c>
      <c r="V83" s="45">
        <v>2510.54</v>
      </c>
      <c r="W83" s="45">
        <v>2684.02</v>
      </c>
      <c r="X83" s="45">
        <v>2664.77</v>
      </c>
      <c r="Y83" s="45">
        <v>2497.0699999999997</v>
      </c>
    </row>
    <row r="84" spans="1:25" ht="15.75">
      <c r="A84" s="42">
        <v>42295</v>
      </c>
      <c r="B84" s="45">
        <v>2505.2599999999998</v>
      </c>
      <c r="C84" s="45">
        <v>2548.03</v>
      </c>
      <c r="D84" s="45">
        <v>2576.89</v>
      </c>
      <c r="E84" s="45">
        <v>2589.27</v>
      </c>
      <c r="F84" s="45">
        <v>2582.85</v>
      </c>
      <c r="G84" s="45">
        <v>2550.94</v>
      </c>
      <c r="H84" s="45">
        <v>2520.66</v>
      </c>
      <c r="I84" s="45">
        <v>2542.44</v>
      </c>
      <c r="J84" s="45">
        <v>2530.0499999999997</v>
      </c>
      <c r="K84" s="45">
        <v>2660.29</v>
      </c>
      <c r="L84" s="45">
        <v>2694.06</v>
      </c>
      <c r="M84" s="45">
        <v>2529.08</v>
      </c>
      <c r="N84" s="45">
        <v>2536.61</v>
      </c>
      <c r="O84" s="45">
        <v>2555.58</v>
      </c>
      <c r="P84" s="45">
        <v>2531.85</v>
      </c>
      <c r="Q84" s="45">
        <v>2490.93</v>
      </c>
      <c r="R84" s="45">
        <v>2497.42</v>
      </c>
      <c r="S84" s="45">
        <v>2569.7599999999998</v>
      </c>
      <c r="T84" s="45">
        <v>2575.4</v>
      </c>
      <c r="U84" s="45">
        <v>2596.45</v>
      </c>
      <c r="V84" s="45">
        <v>2560.68</v>
      </c>
      <c r="W84" s="45">
        <v>2715.99</v>
      </c>
      <c r="X84" s="45">
        <v>2680.3399999999997</v>
      </c>
      <c r="Y84" s="45">
        <v>2501.85</v>
      </c>
    </row>
    <row r="85" spans="1:25" ht="15.75">
      <c r="A85" s="42">
        <v>42296</v>
      </c>
      <c r="B85" s="45">
        <v>2508.02</v>
      </c>
      <c r="C85" s="45">
        <v>2557.37</v>
      </c>
      <c r="D85" s="45">
        <v>2581.12</v>
      </c>
      <c r="E85" s="45">
        <v>2604.2</v>
      </c>
      <c r="F85" s="45">
        <v>2607.89</v>
      </c>
      <c r="G85" s="45">
        <v>2563.79</v>
      </c>
      <c r="H85" s="45">
        <v>2521.73</v>
      </c>
      <c r="I85" s="45">
        <v>2545.8399999999997</v>
      </c>
      <c r="J85" s="45">
        <v>2546.04</v>
      </c>
      <c r="K85" s="45">
        <v>2715.47</v>
      </c>
      <c r="L85" s="45">
        <v>2703.12</v>
      </c>
      <c r="M85" s="45">
        <v>2525.11</v>
      </c>
      <c r="N85" s="45">
        <v>2537.75</v>
      </c>
      <c r="O85" s="45">
        <v>2559.0499999999997</v>
      </c>
      <c r="P85" s="45">
        <v>2554.2</v>
      </c>
      <c r="Q85" s="45">
        <v>2530.92</v>
      </c>
      <c r="R85" s="45">
        <v>2490.31</v>
      </c>
      <c r="S85" s="45">
        <v>2623.21</v>
      </c>
      <c r="T85" s="45">
        <v>2618.67</v>
      </c>
      <c r="U85" s="45">
        <v>2595.91</v>
      </c>
      <c r="V85" s="45">
        <v>2560.82</v>
      </c>
      <c r="W85" s="45">
        <v>2758.0499999999997</v>
      </c>
      <c r="X85" s="45">
        <v>2710.5</v>
      </c>
      <c r="Y85" s="45">
        <v>2531.7799999999997</v>
      </c>
    </row>
    <row r="86" spans="1:25" ht="15.75">
      <c r="A86" s="42">
        <v>42297</v>
      </c>
      <c r="B86" s="45">
        <v>2522.21</v>
      </c>
      <c r="C86" s="45">
        <v>2571.46</v>
      </c>
      <c r="D86" s="45">
        <v>2596.4</v>
      </c>
      <c r="E86" s="45">
        <v>2620.32</v>
      </c>
      <c r="F86" s="45">
        <v>2624.17</v>
      </c>
      <c r="G86" s="45">
        <v>2578.25</v>
      </c>
      <c r="H86" s="45">
        <v>2533.85</v>
      </c>
      <c r="I86" s="45">
        <v>2558.36</v>
      </c>
      <c r="J86" s="45">
        <v>2558.36</v>
      </c>
      <c r="K86" s="45">
        <v>2733.91</v>
      </c>
      <c r="L86" s="45">
        <v>2720.21</v>
      </c>
      <c r="M86" s="45">
        <v>2535.73</v>
      </c>
      <c r="N86" s="45">
        <v>2551.66</v>
      </c>
      <c r="O86" s="45">
        <v>2571.64</v>
      </c>
      <c r="P86" s="45">
        <v>2565.95</v>
      </c>
      <c r="Q86" s="45">
        <v>2545.08</v>
      </c>
      <c r="R86" s="45">
        <v>2502.97</v>
      </c>
      <c r="S86" s="45">
        <v>2587.21</v>
      </c>
      <c r="T86" s="45">
        <v>2577.21</v>
      </c>
      <c r="U86" s="45">
        <v>2554.97</v>
      </c>
      <c r="V86" s="45">
        <v>2522.0299999999997</v>
      </c>
      <c r="W86" s="45">
        <v>2729.19</v>
      </c>
      <c r="X86" s="45">
        <v>2688.19</v>
      </c>
      <c r="Y86" s="45">
        <v>2508.69</v>
      </c>
    </row>
    <row r="87" spans="1:25" ht="15.75">
      <c r="A87" s="42">
        <v>42298</v>
      </c>
      <c r="B87" s="45">
        <v>2513.36</v>
      </c>
      <c r="C87" s="45">
        <v>2558.52</v>
      </c>
      <c r="D87" s="45">
        <v>2591.18</v>
      </c>
      <c r="E87" s="45">
        <v>2601.77</v>
      </c>
      <c r="F87" s="45">
        <v>2601.75</v>
      </c>
      <c r="G87" s="45">
        <v>2565.1</v>
      </c>
      <c r="H87" s="45">
        <v>2529.6</v>
      </c>
      <c r="I87" s="45">
        <v>2506.37</v>
      </c>
      <c r="J87" s="45">
        <v>2494.17</v>
      </c>
      <c r="K87" s="45">
        <v>2624.14</v>
      </c>
      <c r="L87" s="45">
        <v>2654.44</v>
      </c>
      <c r="M87" s="45">
        <v>2661.02</v>
      </c>
      <c r="N87" s="45">
        <v>2675.72</v>
      </c>
      <c r="O87" s="45">
        <v>2699.57</v>
      </c>
      <c r="P87" s="45">
        <v>2664.54</v>
      </c>
      <c r="Q87" s="45">
        <v>2605.93</v>
      </c>
      <c r="R87" s="45">
        <v>2535.27</v>
      </c>
      <c r="S87" s="45">
        <v>2610.5099999999998</v>
      </c>
      <c r="T87" s="45">
        <v>2615.27</v>
      </c>
      <c r="U87" s="45">
        <v>2640.5899999999997</v>
      </c>
      <c r="V87" s="45">
        <v>2581.49</v>
      </c>
      <c r="W87" s="45">
        <v>2489.0099999999998</v>
      </c>
      <c r="X87" s="45">
        <v>2573.42</v>
      </c>
      <c r="Y87" s="45">
        <v>2520.1299999999997</v>
      </c>
    </row>
    <row r="88" spans="1:25" ht="15.75">
      <c r="A88" s="42">
        <v>42299</v>
      </c>
      <c r="B88" s="45">
        <v>2517.3199999999997</v>
      </c>
      <c r="C88" s="45">
        <v>2563.99</v>
      </c>
      <c r="D88" s="45">
        <v>2597.11</v>
      </c>
      <c r="E88" s="45">
        <v>2608.15</v>
      </c>
      <c r="F88" s="45">
        <v>2604.14</v>
      </c>
      <c r="G88" s="45">
        <v>2566.99</v>
      </c>
      <c r="H88" s="45">
        <v>2534.18</v>
      </c>
      <c r="I88" s="45">
        <v>2510.44</v>
      </c>
      <c r="J88" s="45">
        <v>2498.44</v>
      </c>
      <c r="K88" s="45">
        <v>2632.92</v>
      </c>
      <c r="L88" s="45">
        <v>2663.87</v>
      </c>
      <c r="M88" s="45">
        <v>2670.98</v>
      </c>
      <c r="N88" s="45">
        <v>2682.39</v>
      </c>
      <c r="O88" s="45">
        <v>2710.9</v>
      </c>
      <c r="P88" s="45">
        <v>2675.0099999999998</v>
      </c>
      <c r="Q88" s="45">
        <v>2614.03</v>
      </c>
      <c r="R88" s="45">
        <v>2520.2</v>
      </c>
      <c r="S88" s="45">
        <v>2601.5899999999997</v>
      </c>
      <c r="T88" s="45">
        <v>2607.32</v>
      </c>
      <c r="U88" s="45">
        <v>2626.16</v>
      </c>
      <c r="V88" s="45">
        <v>2587.88</v>
      </c>
      <c r="W88" s="45">
        <v>2479.86</v>
      </c>
      <c r="X88" s="45">
        <v>2663.24</v>
      </c>
      <c r="Y88" s="45">
        <v>2483.2</v>
      </c>
    </row>
    <row r="89" spans="1:25" ht="15.75">
      <c r="A89" s="42">
        <v>42300</v>
      </c>
      <c r="B89" s="45">
        <v>2526.29</v>
      </c>
      <c r="C89" s="45">
        <v>2570.43</v>
      </c>
      <c r="D89" s="45">
        <v>2605.2</v>
      </c>
      <c r="E89" s="45">
        <v>2611.82</v>
      </c>
      <c r="F89" s="45">
        <v>2611.8399999999997</v>
      </c>
      <c r="G89" s="45">
        <v>2577.15</v>
      </c>
      <c r="H89" s="45">
        <v>2542.16</v>
      </c>
      <c r="I89" s="45">
        <v>2564.74</v>
      </c>
      <c r="J89" s="45">
        <v>2551.4</v>
      </c>
      <c r="K89" s="45">
        <v>2695.48</v>
      </c>
      <c r="L89" s="45">
        <v>2733.75</v>
      </c>
      <c r="M89" s="45">
        <v>2554.63</v>
      </c>
      <c r="N89" s="45">
        <v>2562.45</v>
      </c>
      <c r="O89" s="45">
        <v>2583.0499999999997</v>
      </c>
      <c r="P89" s="45">
        <v>2556.61</v>
      </c>
      <c r="Q89" s="45">
        <v>2511.41</v>
      </c>
      <c r="R89" s="45">
        <v>2489.79</v>
      </c>
      <c r="S89" s="45">
        <v>2511.73</v>
      </c>
      <c r="T89" s="45">
        <v>2513.22</v>
      </c>
      <c r="U89" s="45">
        <v>2517.3799999999997</v>
      </c>
      <c r="V89" s="45">
        <v>2485.5499999999997</v>
      </c>
      <c r="W89" s="45">
        <v>2639.98</v>
      </c>
      <c r="X89" s="45">
        <v>2632.46</v>
      </c>
      <c r="Y89" s="45">
        <v>2494.2599999999998</v>
      </c>
    </row>
    <row r="90" spans="1:25" ht="15.75">
      <c r="A90" s="42">
        <v>42301</v>
      </c>
      <c r="B90" s="45">
        <v>2521.11</v>
      </c>
      <c r="C90" s="45">
        <v>2564.29</v>
      </c>
      <c r="D90" s="45">
        <v>2598.5499999999997</v>
      </c>
      <c r="E90" s="45">
        <v>2608.53</v>
      </c>
      <c r="F90" s="45">
        <v>2605.06</v>
      </c>
      <c r="G90" s="45">
        <v>2570.5899999999997</v>
      </c>
      <c r="H90" s="45">
        <v>2537.77</v>
      </c>
      <c r="I90" s="45">
        <v>2559.5899999999997</v>
      </c>
      <c r="J90" s="45">
        <v>2546.3399999999997</v>
      </c>
      <c r="K90" s="45">
        <v>2687.65</v>
      </c>
      <c r="L90" s="45">
        <v>2724.53</v>
      </c>
      <c r="M90" s="45">
        <v>2548.46</v>
      </c>
      <c r="N90" s="45">
        <v>2556.25</v>
      </c>
      <c r="O90" s="45">
        <v>2576.5</v>
      </c>
      <c r="P90" s="45">
        <v>2550.63</v>
      </c>
      <c r="Q90" s="45">
        <v>2506.48</v>
      </c>
      <c r="R90" s="45">
        <v>2483.62</v>
      </c>
      <c r="S90" s="45">
        <v>2530.9</v>
      </c>
      <c r="T90" s="45">
        <v>2503.75</v>
      </c>
      <c r="U90" s="45">
        <v>2531.91</v>
      </c>
      <c r="V90" s="45">
        <v>2490.02</v>
      </c>
      <c r="W90" s="45">
        <v>2628.06</v>
      </c>
      <c r="X90" s="45">
        <v>2639.0499999999997</v>
      </c>
      <c r="Y90" s="45">
        <v>2489.43</v>
      </c>
    </row>
    <row r="91" spans="1:25" ht="15.75">
      <c r="A91" s="42">
        <v>42302</v>
      </c>
      <c r="B91" s="45">
        <v>2503.56</v>
      </c>
      <c r="C91" s="45">
        <v>2546.68</v>
      </c>
      <c r="D91" s="45">
        <v>2563.73</v>
      </c>
      <c r="E91" s="45">
        <v>2572.3399999999997</v>
      </c>
      <c r="F91" s="45">
        <v>2575.74</v>
      </c>
      <c r="G91" s="45">
        <v>2536.35</v>
      </c>
      <c r="H91" s="45">
        <v>2500.02</v>
      </c>
      <c r="I91" s="45">
        <v>2520.22</v>
      </c>
      <c r="J91" s="45">
        <v>2525.67</v>
      </c>
      <c r="K91" s="45">
        <v>2687.7999999999997</v>
      </c>
      <c r="L91" s="45">
        <v>2712.0499999999997</v>
      </c>
      <c r="M91" s="45">
        <v>2553.11</v>
      </c>
      <c r="N91" s="45">
        <v>2583.44</v>
      </c>
      <c r="O91" s="45">
        <v>2602.5</v>
      </c>
      <c r="P91" s="45">
        <v>2583.03</v>
      </c>
      <c r="Q91" s="45">
        <v>2528.7</v>
      </c>
      <c r="R91" s="45">
        <v>2491.86</v>
      </c>
      <c r="S91" s="45">
        <v>2531.99</v>
      </c>
      <c r="T91" s="45">
        <v>2506.41</v>
      </c>
      <c r="U91" s="45">
        <v>2483.62</v>
      </c>
      <c r="V91" s="45">
        <v>2495.79</v>
      </c>
      <c r="W91" s="45">
        <v>2661.63</v>
      </c>
      <c r="X91" s="45">
        <v>2601.48</v>
      </c>
      <c r="Y91" s="45">
        <v>2506.14</v>
      </c>
    </row>
    <row r="92" spans="1:25" ht="15.75">
      <c r="A92" s="42">
        <v>42303</v>
      </c>
      <c r="B92" s="45">
        <v>2518.44</v>
      </c>
      <c r="C92" s="45">
        <v>2576.45</v>
      </c>
      <c r="D92" s="45">
        <v>2601.95</v>
      </c>
      <c r="E92" s="45">
        <v>2619.07</v>
      </c>
      <c r="F92" s="45">
        <v>2615.56</v>
      </c>
      <c r="G92" s="45">
        <v>2583.41</v>
      </c>
      <c r="H92" s="45">
        <v>2585.42</v>
      </c>
      <c r="I92" s="45">
        <v>2613.56</v>
      </c>
      <c r="J92" s="45">
        <v>2563.68</v>
      </c>
      <c r="K92" s="45">
        <v>2707.95</v>
      </c>
      <c r="L92" s="45">
        <v>2699.48</v>
      </c>
      <c r="M92" s="45">
        <v>2530.44</v>
      </c>
      <c r="N92" s="45">
        <v>2548.48</v>
      </c>
      <c r="O92" s="45">
        <v>2565.12</v>
      </c>
      <c r="P92" s="45">
        <v>2559.64</v>
      </c>
      <c r="Q92" s="45">
        <v>2531.2799999999997</v>
      </c>
      <c r="R92" s="45">
        <v>2478.7799999999997</v>
      </c>
      <c r="S92" s="45">
        <v>2543.57</v>
      </c>
      <c r="T92" s="45">
        <v>2524.68</v>
      </c>
      <c r="U92" s="45">
        <v>2553.74</v>
      </c>
      <c r="V92" s="45">
        <v>2514.72</v>
      </c>
      <c r="W92" s="45">
        <v>2606.36</v>
      </c>
      <c r="X92" s="45">
        <v>2628.39</v>
      </c>
      <c r="Y92" s="45">
        <v>2495.41</v>
      </c>
    </row>
    <row r="93" spans="1:25" ht="15.75">
      <c r="A93" s="42">
        <v>42304</v>
      </c>
      <c r="B93" s="45">
        <v>2499.23</v>
      </c>
      <c r="C93" s="45">
        <v>2538.9</v>
      </c>
      <c r="D93" s="45">
        <v>2555.1</v>
      </c>
      <c r="E93" s="45">
        <v>2563.86</v>
      </c>
      <c r="F93" s="45">
        <v>2569.91</v>
      </c>
      <c r="G93" s="45">
        <v>2528.87</v>
      </c>
      <c r="H93" s="45">
        <v>2493.52</v>
      </c>
      <c r="I93" s="45">
        <v>2516.33</v>
      </c>
      <c r="J93" s="45">
        <v>2518.9</v>
      </c>
      <c r="K93" s="45">
        <v>2677.08</v>
      </c>
      <c r="L93" s="45">
        <v>2700.42</v>
      </c>
      <c r="M93" s="45">
        <v>2541.19</v>
      </c>
      <c r="N93" s="45">
        <v>2574.41</v>
      </c>
      <c r="O93" s="45">
        <v>2592.72</v>
      </c>
      <c r="P93" s="45">
        <v>2574.75</v>
      </c>
      <c r="Q93" s="45">
        <v>2521.92</v>
      </c>
      <c r="R93" s="45">
        <v>2490.8199999999997</v>
      </c>
      <c r="S93" s="45">
        <v>2594.0099999999998</v>
      </c>
      <c r="T93" s="45">
        <v>2535.5</v>
      </c>
      <c r="U93" s="45">
        <v>2485.39</v>
      </c>
      <c r="V93" s="45">
        <v>2494.3199999999997</v>
      </c>
      <c r="W93" s="45">
        <v>2572.91</v>
      </c>
      <c r="X93" s="45">
        <v>2625.63</v>
      </c>
      <c r="Y93" s="45">
        <v>2509.64</v>
      </c>
    </row>
    <row r="94" spans="1:25" ht="15.75">
      <c r="A94" s="42">
        <v>42305</v>
      </c>
      <c r="B94" s="45">
        <v>2507.91</v>
      </c>
      <c r="C94" s="45">
        <v>2552.0099999999998</v>
      </c>
      <c r="D94" s="45">
        <v>2580.29</v>
      </c>
      <c r="E94" s="45">
        <v>2586.83</v>
      </c>
      <c r="F94" s="45">
        <v>2583.18</v>
      </c>
      <c r="G94" s="45">
        <v>2549.2</v>
      </c>
      <c r="H94" s="45">
        <v>2496.41</v>
      </c>
      <c r="I94" s="45">
        <v>2491.11</v>
      </c>
      <c r="J94" s="45">
        <v>2514.18</v>
      </c>
      <c r="K94" s="45">
        <v>2588.24</v>
      </c>
      <c r="L94" s="45">
        <v>2627.38</v>
      </c>
      <c r="M94" s="45">
        <v>2652.46</v>
      </c>
      <c r="N94" s="45">
        <v>2624.67</v>
      </c>
      <c r="O94" s="45">
        <v>2640.15</v>
      </c>
      <c r="P94" s="45">
        <v>2617.54</v>
      </c>
      <c r="Q94" s="45">
        <v>2566.98</v>
      </c>
      <c r="R94" s="45">
        <v>2604.12</v>
      </c>
      <c r="S94" s="45">
        <v>2668.88</v>
      </c>
      <c r="T94" s="45">
        <v>2675.36</v>
      </c>
      <c r="U94" s="45">
        <v>2674.93</v>
      </c>
      <c r="V94" s="45">
        <v>2638.11</v>
      </c>
      <c r="W94" s="45">
        <v>2538.06</v>
      </c>
      <c r="X94" s="45">
        <v>2703.11</v>
      </c>
      <c r="Y94" s="45">
        <v>2511.74</v>
      </c>
    </row>
    <row r="95" spans="1:25" ht="15.75">
      <c r="A95" s="42">
        <v>42306</v>
      </c>
      <c r="B95" s="45">
        <v>2507.23</v>
      </c>
      <c r="C95" s="45">
        <v>2551.15</v>
      </c>
      <c r="D95" s="45">
        <v>2579.2</v>
      </c>
      <c r="E95" s="45">
        <v>2589.27</v>
      </c>
      <c r="F95" s="45">
        <v>2582.2</v>
      </c>
      <c r="G95" s="45">
        <v>2551.25</v>
      </c>
      <c r="H95" s="45">
        <v>2496.92</v>
      </c>
      <c r="I95" s="45">
        <v>2489.17</v>
      </c>
      <c r="J95" s="45">
        <v>2504.91</v>
      </c>
      <c r="K95" s="45">
        <v>2586.82</v>
      </c>
      <c r="L95" s="45">
        <v>2607.88</v>
      </c>
      <c r="M95" s="45">
        <v>2613.82</v>
      </c>
      <c r="N95" s="45">
        <v>2604.48</v>
      </c>
      <c r="O95" s="45">
        <v>2622.95</v>
      </c>
      <c r="P95" s="45">
        <v>2601.22</v>
      </c>
      <c r="Q95" s="45">
        <v>2565.47</v>
      </c>
      <c r="R95" s="45">
        <v>2623.13</v>
      </c>
      <c r="S95" s="45">
        <v>2669.98</v>
      </c>
      <c r="T95" s="45">
        <v>2674.86</v>
      </c>
      <c r="U95" s="45">
        <v>2677.7599999999998</v>
      </c>
      <c r="V95" s="45">
        <v>2659.3399999999997</v>
      </c>
      <c r="W95" s="45">
        <v>2572.92</v>
      </c>
      <c r="X95" s="45">
        <v>2723.49</v>
      </c>
      <c r="Y95" s="45">
        <v>2551.5899999999997</v>
      </c>
    </row>
    <row r="96" spans="1:25" ht="15.75">
      <c r="A96" s="42">
        <v>42307</v>
      </c>
      <c r="B96" s="45">
        <v>2518.69</v>
      </c>
      <c r="C96" s="45">
        <v>2564.1</v>
      </c>
      <c r="D96" s="45">
        <v>2595.15</v>
      </c>
      <c r="E96" s="45">
        <v>2598.29</v>
      </c>
      <c r="F96" s="45">
        <v>2601.7999999999997</v>
      </c>
      <c r="G96" s="45">
        <v>2564.33</v>
      </c>
      <c r="H96" s="45">
        <v>2516.5499999999997</v>
      </c>
      <c r="I96" s="45">
        <v>2535.3199999999997</v>
      </c>
      <c r="J96" s="45">
        <v>2533.54</v>
      </c>
      <c r="K96" s="45">
        <v>2701.48</v>
      </c>
      <c r="L96" s="45">
        <v>2718.25</v>
      </c>
      <c r="M96" s="45">
        <v>2558.88</v>
      </c>
      <c r="N96" s="45">
        <v>2570.49</v>
      </c>
      <c r="O96" s="45">
        <v>2582.43</v>
      </c>
      <c r="P96" s="45">
        <v>2571.33</v>
      </c>
      <c r="Q96" s="45">
        <v>2536.45</v>
      </c>
      <c r="R96" s="45">
        <v>2481.22</v>
      </c>
      <c r="S96" s="45">
        <v>2560.16</v>
      </c>
      <c r="T96" s="45">
        <v>2576.96</v>
      </c>
      <c r="U96" s="45">
        <v>2568.46</v>
      </c>
      <c r="V96" s="45">
        <v>2555.52</v>
      </c>
      <c r="W96" s="45">
        <v>2728.04</v>
      </c>
      <c r="X96" s="45">
        <v>2659.0899999999997</v>
      </c>
      <c r="Y96" s="45">
        <v>2481.47</v>
      </c>
    </row>
    <row r="97" spans="1:25" ht="15.75">
      <c r="A97" s="42"/>
      <c r="B97" s="45"/>
      <c r="C97" s="45"/>
      <c r="D97" s="45"/>
      <c r="E97" s="45"/>
      <c r="F97" s="45"/>
      <c r="G97" s="45"/>
      <c r="H97" s="45"/>
      <c r="I97" s="45"/>
      <c r="J97" s="45"/>
      <c r="K97" s="45"/>
      <c r="L97" s="45"/>
      <c r="M97" s="45"/>
      <c r="N97" s="45"/>
      <c r="O97" s="45"/>
      <c r="P97" s="45"/>
      <c r="Q97" s="45"/>
      <c r="R97" s="45"/>
      <c r="S97" s="45"/>
      <c r="T97" s="45"/>
      <c r="U97" s="45"/>
      <c r="V97" s="45"/>
      <c r="W97" s="45"/>
      <c r="X97" s="45"/>
      <c r="Y97" s="45"/>
    </row>
    <row r="98" spans="1:25" ht="18.75">
      <c r="A98" s="38" t="s">
        <v>79</v>
      </c>
      <c r="B98" s="39"/>
      <c r="C98" s="41" t="s">
        <v>110</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81</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5" t="s">
        <v>83</v>
      </c>
      <c r="B100" s="88" t="s">
        <v>84</v>
      </c>
      <c r="C100" s="89"/>
      <c r="D100" s="89"/>
      <c r="E100" s="89"/>
      <c r="F100" s="89"/>
      <c r="G100" s="89"/>
      <c r="H100" s="89"/>
      <c r="I100" s="89"/>
      <c r="J100" s="89"/>
      <c r="K100" s="89"/>
      <c r="L100" s="89"/>
      <c r="M100" s="89"/>
      <c r="N100" s="89"/>
      <c r="O100" s="89"/>
      <c r="P100" s="89"/>
      <c r="Q100" s="89"/>
      <c r="R100" s="89"/>
      <c r="S100" s="89"/>
      <c r="T100" s="89"/>
      <c r="U100" s="89"/>
      <c r="V100" s="89"/>
      <c r="W100" s="89"/>
      <c r="X100" s="89"/>
      <c r="Y100" s="90"/>
    </row>
    <row r="101" spans="1:25" ht="15.75">
      <c r="A101" s="86"/>
      <c r="B101" s="91"/>
      <c r="C101" s="92"/>
      <c r="D101" s="92"/>
      <c r="E101" s="92"/>
      <c r="F101" s="92"/>
      <c r="G101" s="92"/>
      <c r="H101" s="92"/>
      <c r="I101" s="92"/>
      <c r="J101" s="92"/>
      <c r="K101" s="92"/>
      <c r="L101" s="92"/>
      <c r="M101" s="92"/>
      <c r="N101" s="92"/>
      <c r="O101" s="92"/>
      <c r="P101" s="92"/>
      <c r="Q101" s="92"/>
      <c r="R101" s="92"/>
      <c r="S101" s="92"/>
      <c r="T101" s="92"/>
      <c r="U101" s="92"/>
      <c r="V101" s="92"/>
      <c r="W101" s="92"/>
      <c r="X101" s="92"/>
      <c r="Y101" s="93"/>
    </row>
    <row r="102" spans="1:25" ht="15.75">
      <c r="A102" s="86"/>
      <c r="B102" s="83" t="s">
        <v>85</v>
      </c>
      <c r="C102" s="83" t="s">
        <v>86</v>
      </c>
      <c r="D102" s="83" t="s">
        <v>87</v>
      </c>
      <c r="E102" s="83" t="s">
        <v>88</v>
      </c>
      <c r="F102" s="83" t="s">
        <v>89</v>
      </c>
      <c r="G102" s="83" t="s">
        <v>90</v>
      </c>
      <c r="H102" s="83" t="s">
        <v>91</v>
      </c>
      <c r="I102" s="83" t="s">
        <v>92</v>
      </c>
      <c r="J102" s="83" t="s">
        <v>93</v>
      </c>
      <c r="K102" s="83" t="s">
        <v>94</v>
      </c>
      <c r="L102" s="83" t="s">
        <v>95</v>
      </c>
      <c r="M102" s="83" t="s">
        <v>96</v>
      </c>
      <c r="N102" s="83" t="s">
        <v>97</v>
      </c>
      <c r="O102" s="83" t="s">
        <v>98</v>
      </c>
      <c r="P102" s="83" t="s">
        <v>99</v>
      </c>
      <c r="Q102" s="83" t="s">
        <v>100</v>
      </c>
      <c r="R102" s="83" t="s">
        <v>101</v>
      </c>
      <c r="S102" s="83" t="s">
        <v>102</v>
      </c>
      <c r="T102" s="83" t="s">
        <v>103</v>
      </c>
      <c r="U102" s="83" t="s">
        <v>104</v>
      </c>
      <c r="V102" s="83" t="s">
        <v>105</v>
      </c>
      <c r="W102" s="83" t="s">
        <v>106</v>
      </c>
      <c r="X102" s="83" t="s">
        <v>107</v>
      </c>
      <c r="Y102" s="83" t="s">
        <v>108</v>
      </c>
    </row>
    <row r="103" spans="1:25" ht="15.75">
      <c r="A103" s="87"/>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row>
    <row r="104" spans="1:25" ht="15.75">
      <c r="A104" s="42">
        <v>42278</v>
      </c>
      <c r="B104" s="45">
        <v>2744.4700000000003</v>
      </c>
      <c r="C104" s="45">
        <v>2779.9900000000002</v>
      </c>
      <c r="D104" s="45">
        <v>2793.6400000000003</v>
      </c>
      <c r="E104" s="45">
        <v>2818.02</v>
      </c>
      <c r="F104" s="45">
        <v>2802.03</v>
      </c>
      <c r="G104" s="45">
        <v>2790.3900000000003</v>
      </c>
      <c r="H104" s="45">
        <v>2764.31</v>
      </c>
      <c r="I104" s="45">
        <v>2728.09</v>
      </c>
      <c r="J104" s="45">
        <v>2748.8700000000003</v>
      </c>
      <c r="K104" s="45">
        <v>2845.4500000000003</v>
      </c>
      <c r="L104" s="45">
        <v>2860.56</v>
      </c>
      <c r="M104" s="45">
        <v>2879.98</v>
      </c>
      <c r="N104" s="45">
        <v>2860.8900000000003</v>
      </c>
      <c r="O104" s="45">
        <v>2870.53</v>
      </c>
      <c r="P104" s="45">
        <v>2871.0800000000004</v>
      </c>
      <c r="Q104" s="45">
        <v>2816.65</v>
      </c>
      <c r="R104" s="45">
        <v>2746.8300000000004</v>
      </c>
      <c r="S104" s="45">
        <v>2918.7100000000005</v>
      </c>
      <c r="T104" s="45">
        <v>2960.2100000000005</v>
      </c>
      <c r="U104" s="45">
        <v>2945.3500000000004</v>
      </c>
      <c r="V104" s="45">
        <v>2929.8</v>
      </c>
      <c r="W104" s="45">
        <v>2895.7500000000005</v>
      </c>
      <c r="X104" s="45">
        <v>3084.26</v>
      </c>
      <c r="Y104" s="45">
        <v>2886.88</v>
      </c>
    </row>
    <row r="105" spans="1:25" ht="15.75">
      <c r="A105" s="42">
        <v>42279</v>
      </c>
      <c r="B105" s="45">
        <v>2773.71</v>
      </c>
      <c r="C105" s="45">
        <v>2810.65</v>
      </c>
      <c r="D105" s="45">
        <v>2825.4900000000002</v>
      </c>
      <c r="E105" s="45">
        <v>2850.98</v>
      </c>
      <c r="F105" s="45">
        <v>2831.53</v>
      </c>
      <c r="G105" s="45">
        <v>2820.2200000000003</v>
      </c>
      <c r="H105" s="45">
        <v>2795.3</v>
      </c>
      <c r="I105" s="45">
        <v>2800.81</v>
      </c>
      <c r="J105" s="45">
        <v>2790.34</v>
      </c>
      <c r="K105" s="45">
        <v>2928.6400000000003</v>
      </c>
      <c r="L105" s="45">
        <v>2948.6800000000003</v>
      </c>
      <c r="M105" s="45">
        <v>2793.63</v>
      </c>
      <c r="N105" s="45">
        <v>2778.2200000000003</v>
      </c>
      <c r="O105" s="45">
        <v>2785.6400000000003</v>
      </c>
      <c r="P105" s="45">
        <v>2786.01</v>
      </c>
      <c r="Q105" s="45">
        <v>2742.36</v>
      </c>
      <c r="R105" s="45">
        <v>2808.1200000000003</v>
      </c>
      <c r="S105" s="45">
        <v>2801.42</v>
      </c>
      <c r="T105" s="45">
        <v>2833.13</v>
      </c>
      <c r="U105" s="45">
        <v>2819.84</v>
      </c>
      <c r="V105" s="45">
        <v>2801.2400000000002</v>
      </c>
      <c r="W105" s="45">
        <v>3037.8500000000004</v>
      </c>
      <c r="X105" s="45">
        <v>3024.1400000000003</v>
      </c>
      <c r="Y105" s="45">
        <v>2814.59</v>
      </c>
    </row>
    <row r="106" spans="1:25" ht="15.75">
      <c r="A106" s="42">
        <v>42280</v>
      </c>
      <c r="B106" s="45">
        <v>2802.3900000000003</v>
      </c>
      <c r="C106" s="45">
        <v>2834.5400000000004</v>
      </c>
      <c r="D106" s="45">
        <v>2867.53</v>
      </c>
      <c r="E106" s="45">
        <v>2882.03</v>
      </c>
      <c r="F106" s="45">
        <v>2871.02</v>
      </c>
      <c r="G106" s="45">
        <v>2828.4300000000003</v>
      </c>
      <c r="H106" s="45">
        <v>2802.78</v>
      </c>
      <c r="I106" s="45">
        <v>2811.1600000000003</v>
      </c>
      <c r="J106" s="45">
        <v>2803.11</v>
      </c>
      <c r="K106" s="45">
        <v>2943.4700000000003</v>
      </c>
      <c r="L106" s="45">
        <v>2935.42</v>
      </c>
      <c r="M106" s="45">
        <v>2774.59</v>
      </c>
      <c r="N106" s="45">
        <v>2781.9100000000003</v>
      </c>
      <c r="O106" s="45">
        <v>2792.3300000000004</v>
      </c>
      <c r="P106" s="45">
        <v>2800.1200000000003</v>
      </c>
      <c r="Q106" s="45">
        <v>2779.42</v>
      </c>
      <c r="R106" s="45">
        <v>2787.17</v>
      </c>
      <c r="S106" s="45">
        <v>2830.76</v>
      </c>
      <c r="T106" s="45">
        <v>2855.59</v>
      </c>
      <c r="U106" s="45">
        <v>2836.5000000000005</v>
      </c>
      <c r="V106" s="45">
        <v>2811.76</v>
      </c>
      <c r="W106" s="45">
        <v>3001.19</v>
      </c>
      <c r="X106" s="45">
        <v>2974.82</v>
      </c>
      <c r="Y106" s="45">
        <v>2782.0800000000004</v>
      </c>
    </row>
    <row r="107" spans="1:25" ht="15.75">
      <c r="A107" s="42">
        <v>42281</v>
      </c>
      <c r="B107" s="45">
        <v>2797.8300000000004</v>
      </c>
      <c r="C107" s="45">
        <v>2831.02</v>
      </c>
      <c r="D107" s="45">
        <v>2865.77</v>
      </c>
      <c r="E107" s="45">
        <v>2881.15</v>
      </c>
      <c r="F107" s="45">
        <v>2869.7200000000003</v>
      </c>
      <c r="G107" s="45">
        <v>2824.65</v>
      </c>
      <c r="H107" s="45">
        <v>2796.7400000000002</v>
      </c>
      <c r="I107" s="45">
        <v>2757.77</v>
      </c>
      <c r="J107" s="45">
        <v>2753.5</v>
      </c>
      <c r="K107" s="45">
        <v>2887.55</v>
      </c>
      <c r="L107" s="45">
        <v>2881.01</v>
      </c>
      <c r="M107" s="45">
        <v>2884.32</v>
      </c>
      <c r="N107" s="45">
        <v>2898.05</v>
      </c>
      <c r="O107" s="45">
        <v>2912.19</v>
      </c>
      <c r="P107" s="45">
        <v>2920.1200000000003</v>
      </c>
      <c r="Q107" s="45">
        <v>2888.92</v>
      </c>
      <c r="R107" s="45">
        <v>2749.63</v>
      </c>
      <c r="S107" s="45">
        <v>2899.6000000000004</v>
      </c>
      <c r="T107" s="45">
        <v>2933.8900000000003</v>
      </c>
      <c r="U107" s="45">
        <v>2914.11</v>
      </c>
      <c r="V107" s="45">
        <v>2888.61</v>
      </c>
      <c r="W107" s="45">
        <v>2787.9900000000002</v>
      </c>
      <c r="X107" s="45">
        <v>2996.1400000000003</v>
      </c>
      <c r="Y107" s="45">
        <v>2803.92</v>
      </c>
    </row>
    <row r="108" spans="1:25" ht="15.75">
      <c r="A108" s="42">
        <v>42282</v>
      </c>
      <c r="B108" s="45">
        <v>2822.0400000000004</v>
      </c>
      <c r="C108" s="45">
        <v>2856.2100000000005</v>
      </c>
      <c r="D108" s="45">
        <v>2888.55</v>
      </c>
      <c r="E108" s="45">
        <v>2903.55</v>
      </c>
      <c r="F108" s="45">
        <v>2896.0400000000004</v>
      </c>
      <c r="G108" s="45">
        <v>2849.84</v>
      </c>
      <c r="H108" s="45">
        <v>2821.76</v>
      </c>
      <c r="I108" s="45">
        <v>2829.9300000000003</v>
      </c>
      <c r="J108" s="45">
        <v>2821.44</v>
      </c>
      <c r="K108" s="45">
        <v>2974.26</v>
      </c>
      <c r="L108" s="45">
        <v>2966.02</v>
      </c>
      <c r="M108" s="45">
        <v>2791.3300000000004</v>
      </c>
      <c r="N108" s="45">
        <v>2802.0800000000004</v>
      </c>
      <c r="O108" s="45">
        <v>2813.11</v>
      </c>
      <c r="P108" s="45">
        <v>2819.5800000000004</v>
      </c>
      <c r="Q108" s="45">
        <v>2794.77</v>
      </c>
      <c r="R108" s="45">
        <v>2807.31</v>
      </c>
      <c r="S108" s="45">
        <v>2784.71</v>
      </c>
      <c r="T108" s="45">
        <v>2812.2000000000003</v>
      </c>
      <c r="U108" s="45">
        <v>2790.6400000000003</v>
      </c>
      <c r="V108" s="45">
        <v>2762.92</v>
      </c>
      <c r="W108" s="45">
        <v>2967.34</v>
      </c>
      <c r="X108" s="45">
        <v>2936.51</v>
      </c>
      <c r="Y108" s="45">
        <v>2740.6800000000003</v>
      </c>
    </row>
    <row r="109" spans="1:25" ht="15.75">
      <c r="A109" s="42">
        <v>42283</v>
      </c>
      <c r="B109" s="45">
        <v>2826.8</v>
      </c>
      <c r="C109" s="45">
        <v>2839.8</v>
      </c>
      <c r="D109" s="45">
        <v>2869.6600000000003</v>
      </c>
      <c r="E109" s="45">
        <v>2884.0800000000004</v>
      </c>
      <c r="F109" s="45">
        <v>2876.9600000000005</v>
      </c>
      <c r="G109" s="45">
        <v>2830.53</v>
      </c>
      <c r="H109" s="45">
        <v>2804.38</v>
      </c>
      <c r="I109" s="45">
        <v>2815.5000000000005</v>
      </c>
      <c r="J109" s="45">
        <v>2807.7100000000005</v>
      </c>
      <c r="K109" s="45">
        <v>2950.2400000000002</v>
      </c>
      <c r="L109" s="45">
        <v>2942.2400000000002</v>
      </c>
      <c r="M109" s="45">
        <v>2776.55</v>
      </c>
      <c r="N109" s="45">
        <v>2786.4700000000003</v>
      </c>
      <c r="O109" s="45">
        <v>2796.9900000000002</v>
      </c>
      <c r="P109" s="45">
        <v>2802.6600000000003</v>
      </c>
      <c r="Q109" s="45">
        <v>2779.4100000000003</v>
      </c>
      <c r="R109" s="45">
        <v>2790.28</v>
      </c>
      <c r="S109" s="45">
        <v>2826.92</v>
      </c>
      <c r="T109" s="45">
        <v>2842.81</v>
      </c>
      <c r="U109" s="45">
        <v>2820.3900000000003</v>
      </c>
      <c r="V109" s="45">
        <v>2774.69</v>
      </c>
      <c r="W109" s="45">
        <v>2930.11</v>
      </c>
      <c r="X109" s="45">
        <v>2788.82</v>
      </c>
      <c r="Y109" s="45">
        <v>2777.8</v>
      </c>
    </row>
    <row r="110" spans="1:25" ht="15.75">
      <c r="A110" s="42">
        <v>42284</v>
      </c>
      <c r="B110" s="45">
        <v>2763.9700000000003</v>
      </c>
      <c r="C110" s="45">
        <v>2780.96</v>
      </c>
      <c r="D110" s="45">
        <v>2813.7500000000005</v>
      </c>
      <c r="E110" s="45">
        <v>2823.3700000000003</v>
      </c>
      <c r="F110" s="45">
        <v>2820.1200000000003</v>
      </c>
      <c r="G110" s="45">
        <v>2786.7000000000003</v>
      </c>
      <c r="H110" s="45">
        <v>2754.85</v>
      </c>
      <c r="I110" s="45">
        <v>2733.44</v>
      </c>
      <c r="J110" s="45">
        <v>2735.51</v>
      </c>
      <c r="K110" s="45">
        <v>2867.9300000000003</v>
      </c>
      <c r="L110" s="45">
        <v>2884.9100000000003</v>
      </c>
      <c r="M110" s="45">
        <v>2898.63</v>
      </c>
      <c r="N110" s="45">
        <v>2891.2200000000003</v>
      </c>
      <c r="O110" s="45">
        <v>2915.6000000000004</v>
      </c>
      <c r="P110" s="45">
        <v>2915.27</v>
      </c>
      <c r="Q110" s="45">
        <v>2887.84</v>
      </c>
      <c r="R110" s="45">
        <v>2749.96</v>
      </c>
      <c r="S110" s="45">
        <v>2928.27</v>
      </c>
      <c r="T110" s="45">
        <v>2960.1000000000004</v>
      </c>
      <c r="U110" s="45">
        <v>2889.4300000000003</v>
      </c>
      <c r="V110" s="45">
        <v>2854.26</v>
      </c>
      <c r="W110" s="45">
        <v>2742.27</v>
      </c>
      <c r="X110" s="45">
        <v>2955.23</v>
      </c>
      <c r="Y110" s="45">
        <v>2807.7100000000005</v>
      </c>
    </row>
    <row r="111" spans="1:25" ht="15.75">
      <c r="A111" s="42">
        <v>42285</v>
      </c>
      <c r="B111" s="45">
        <v>2757.1800000000003</v>
      </c>
      <c r="C111" s="45">
        <v>2792.69</v>
      </c>
      <c r="D111" s="45">
        <v>2826.5400000000004</v>
      </c>
      <c r="E111" s="45">
        <v>2833.01</v>
      </c>
      <c r="F111" s="45">
        <v>2829.5000000000005</v>
      </c>
      <c r="G111" s="45">
        <v>2798.5400000000004</v>
      </c>
      <c r="H111" s="45">
        <v>2764.78</v>
      </c>
      <c r="I111" s="45">
        <v>2742.48</v>
      </c>
      <c r="J111" s="45">
        <v>2733.8700000000003</v>
      </c>
      <c r="K111" s="45">
        <v>2880.32</v>
      </c>
      <c r="L111" s="45">
        <v>2898.31</v>
      </c>
      <c r="M111" s="45">
        <v>2912.4300000000003</v>
      </c>
      <c r="N111" s="45">
        <v>2901.6400000000003</v>
      </c>
      <c r="O111" s="45">
        <v>2926.76</v>
      </c>
      <c r="P111" s="45">
        <v>2930.27</v>
      </c>
      <c r="Q111" s="45">
        <v>2901.0800000000004</v>
      </c>
      <c r="R111" s="45">
        <v>2759.3</v>
      </c>
      <c r="S111" s="45">
        <v>2896.6200000000003</v>
      </c>
      <c r="T111" s="45">
        <v>2884.7900000000004</v>
      </c>
      <c r="U111" s="45">
        <v>2879.76</v>
      </c>
      <c r="V111" s="45">
        <v>2837.06</v>
      </c>
      <c r="W111" s="45">
        <v>2732.59</v>
      </c>
      <c r="X111" s="45">
        <v>2938.57</v>
      </c>
      <c r="Y111" s="45">
        <v>2790.82</v>
      </c>
    </row>
    <row r="112" spans="1:25" ht="15.75">
      <c r="A112" s="42">
        <v>42286</v>
      </c>
      <c r="B112" s="45">
        <v>2775.53</v>
      </c>
      <c r="C112" s="45">
        <v>2806.1600000000003</v>
      </c>
      <c r="D112" s="45">
        <v>2839.26</v>
      </c>
      <c r="E112" s="45">
        <v>2845.5800000000004</v>
      </c>
      <c r="F112" s="45">
        <v>2842.19</v>
      </c>
      <c r="G112" s="45">
        <v>2811.7500000000005</v>
      </c>
      <c r="H112" s="45">
        <v>2778.98</v>
      </c>
      <c r="I112" s="45">
        <v>2800.7100000000005</v>
      </c>
      <c r="J112" s="45">
        <v>2790.1400000000003</v>
      </c>
      <c r="K112" s="45">
        <v>3012.1600000000003</v>
      </c>
      <c r="L112" s="45">
        <v>3062.78</v>
      </c>
      <c r="M112" s="45">
        <v>2881.77</v>
      </c>
      <c r="N112" s="45">
        <v>2854.23</v>
      </c>
      <c r="O112" s="45">
        <v>2875.6000000000004</v>
      </c>
      <c r="P112" s="45">
        <v>2817.01</v>
      </c>
      <c r="Q112" s="45">
        <v>2794.73</v>
      </c>
      <c r="R112" s="45">
        <v>2806.6200000000003</v>
      </c>
      <c r="S112" s="45">
        <v>2807.6000000000004</v>
      </c>
      <c r="T112" s="45">
        <v>2782.82</v>
      </c>
      <c r="U112" s="45">
        <v>2756.21</v>
      </c>
      <c r="V112" s="45">
        <v>2733.4300000000003</v>
      </c>
      <c r="W112" s="45">
        <v>2862.4600000000005</v>
      </c>
      <c r="X112" s="45">
        <v>2735.9500000000003</v>
      </c>
      <c r="Y112" s="45">
        <v>2737.4100000000003</v>
      </c>
    </row>
    <row r="113" spans="1:25" ht="15.75">
      <c r="A113" s="42">
        <v>42287</v>
      </c>
      <c r="B113" s="45">
        <v>2784.6800000000003</v>
      </c>
      <c r="C113" s="45">
        <v>2806.56</v>
      </c>
      <c r="D113" s="45">
        <v>2839.5000000000005</v>
      </c>
      <c r="E113" s="45">
        <v>2845.81</v>
      </c>
      <c r="F113" s="45">
        <v>2842.8300000000004</v>
      </c>
      <c r="G113" s="45">
        <v>2812.34</v>
      </c>
      <c r="H113" s="45">
        <v>2779.6200000000003</v>
      </c>
      <c r="I113" s="45">
        <v>2801.5400000000004</v>
      </c>
      <c r="J113" s="45">
        <v>2791.3300000000004</v>
      </c>
      <c r="K113" s="45">
        <v>2969.28</v>
      </c>
      <c r="L113" s="45">
        <v>2991.06</v>
      </c>
      <c r="M113" s="45">
        <v>2815.44</v>
      </c>
      <c r="N113" s="45">
        <v>2806.3700000000003</v>
      </c>
      <c r="O113" s="45">
        <v>2826.0400000000004</v>
      </c>
      <c r="P113" s="45">
        <v>2829.1600000000003</v>
      </c>
      <c r="Q113" s="45">
        <v>2794.6</v>
      </c>
      <c r="R113" s="45">
        <v>2806.7200000000003</v>
      </c>
      <c r="S113" s="45">
        <v>2809.0000000000005</v>
      </c>
      <c r="T113" s="45">
        <v>2781.71</v>
      </c>
      <c r="U113" s="45">
        <v>2754.88</v>
      </c>
      <c r="V113" s="45">
        <v>2731.4900000000002</v>
      </c>
      <c r="W113" s="45">
        <v>2881.1600000000003</v>
      </c>
      <c r="X113" s="45">
        <v>2734.28</v>
      </c>
      <c r="Y113" s="45">
        <v>2764.1200000000003</v>
      </c>
    </row>
    <row r="114" spans="1:25" ht="15.75">
      <c r="A114" s="42">
        <v>42288</v>
      </c>
      <c r="B114" s="45">
        <v>2777.2200000000003</v>
      </c>
      <c r="C114" s="45">
        <v>2795.86</v>
      </c>
      <c r="D114" s="45">
        <v>2836.94</v>
      </c>
      <c r="E114" s="45">
        <v>2846.32</v>
      </c>
      <c r="F114" s="45">
        <v>2843.4300000000003</v>
      </c>
      <c r="G114" s="45">
        <v>2828.0400000000004</v>
      </c>
      <c r="H114" s="45">
        <v>2804.67</v>
      </c>
      <c r="I114" s="45">
        <v>2825.1400000000003</v>
      </c>
      <c r="J114" s="45">
        <v>2794.67</v>
      </c>
      <c r="K114" s="45">
        <v>2950.34</v>
      </c>
      <c r="L114" s="45">
        <v>2927.78</v>
      </c>
      <c r="M114" s="45">
        <v>2783.4</v>
      </c>
      <c r="N114" s="45">
        <v>2781.6200000000003</v>
      </c>
      <c r="O114" s="45">
        <v>2799.86</v>
      </c>
      <c r="P114" s="45">
        <v>2794.63</v>
      </c>
      <c r="Q114" s="45">
        <v>2775.23</v>
      </c>
      <c r="R114" s="45">
        <v>2758.35</v>
      </c>
      <c r="S114" s="45">
        <v>2836.0000000000005</v>
      </c>
      <c r="T114" s="45">
        <v>2841.9</v>
      </c>
      <c r="U114" s="45">
        <v>2829.1600000000003</v>
      </c>
      <c r="V114" s="45">
        <v>2809.3700000000003</v>
      </c>
      <c r="W114" s="45">
        <v>3012.9</v>
      </c>
      <c r="X114" s="45">
        <v>2862.77</v>
      </c>
      <c r="Y114" s="45">
        <v>2741.8300000000004</v>
      </c>
    </row>
    <row r="115" spans="1:25" ht="15.75">
      <c r="A115" s="42">
        <v>42289</v>
      </c>
      <c r="B115" s="45">
        <v>2766.85</v>
      </c>
      <c r="C115" s="45">
        <v>2800.94</v>
      </c>
      <c r="D115" s="45">
        <v>2843.06</v>
      </c>
      <c r="E115" s="45">
        <v>2852.78</v>
      </c>
      <c r="F115" s="45">
        <v>2849.7900000000004</v>
      </c>
      <c r="G115" s="45">
        <v>2834.51</v>
      </c>
      <c r="H115" s="45">
        <v>2811.1600000000003</v>
      </c>
      <c r="I115" s="45">
        <v>2831.32</v>
      </c>
      <c r="J115" s="45">
        <v>2800.53</v>
      </c>
      <c r="K115" s="45">
        <v>2964.27</v>
      </c>
      <c r="L115" s="45">
        <v>2944.0800000000004</v>
      </c>
      <c r="M115" s="45">
        <v>2785.3300000000004</v>
      </c>
      <c r="N115" s="45">
        <v>2787.52</v>
      </c>
      <c r="O115" s="45">
        <v>2803.48</v>
      </c>
      <c r="P115" s="45">
        <v>2803.9500000000003</v>
      </c>
      <c r="Q115" s="45">
        <v>2781.7200000000003</v>
      </c>
      <c r="R115" s="45">
        <v>2764.27</v>
      </c>
      <c r="S115" s="45">
        <v>2812.42</v>
      </c>
      <c r="T115" s="45">
        <v>2841.15</v>
      </c>
      <c r="U115" s="45">
        <v>2833.6400000000003</v>
      </c>
      <c r="V115" s="45">
        <v>2786.1600000000003</v>
      </c>
      <c r="W115" s="45">
        <v>3019.1800000000003</v>
      </c>
      <c r="X115" s="45">
        <v>2941.4100000000003</v>
      </c>
      <c r="Y115" s="45">
        <v>2804.6400000000003</v>
      </c>
    </row>
    <row r="116" spans="1:25" ht="15.75">
      <c r="A116" s="42">
        <v>42290</v>
      </c>
      <c r="B116" s="45">
        <v>2755.2400000000002</v>
      </c>
      <c r="C116" s="45">
        <v>2801.19</v>
      </c>
      <c r="D116" s="45">
        <v>2843.0000000000005</v>
      </c>
      <c r="E116" s="45">
        <v>2852.7000000000003</v>
      </c>
      <c r="F116" s="45">
        <v>2849.59</v>
      </c>
      <c r="G116" s="45">
        <v>2831.0800000000004</v>
      </c>
      <c r="H116" s="45">
        <v>2811.13</v>
      </c>
      <c r="I116" s="45">
        <v>2828.3900000000003</v>
      </c>
      <c r="J116" s="45">
        <v>2800.56</v>
      </c>
      <c r="K116" s="45">
        <v>2964.1400000000003</v>
      </c>
      <c r="L116" s="45">
        <v>2943.61</v>
      </c>
      <c r="M116" s="45">
        <v>2787.07</v>
      </c>
      <c r="N116" s="45">
        <v>2786.81</v>
      </c>
      <c r="O116" s="45">
        <v>2803.05</v>
      </c>
      <c r="P116" s="45">
        <v>2803.3</v>
      </c>
      <c r="Q116" s="45">
        <v>2778.7400000000002</v>
      </c>
      <c r="R116" s="45">
        <v>2767.3300000000004</v>
      </c>
      <c r="S116" s="45">
        <v>2817.02</v>
      </c>
      <c r="T116" s="45">
        <v>2850.6800000000003</v>
      </c>
      <c r="U116" s="45">
        <v>2829.1800000000003</v>
      </c>
      <c r="V116" s="45">
        <v>2785.1200000000003</v>
      </c>
      <c r="W116" s="45">
        <v>2987.82</v>
      </c>
      <c r="X116" s="45">
        <v>2891.86</v>
      </c>
      <c r="Y116" s="45">
        <v>2731.3</v>
      </c>
    </row>
    <row r="117" spans="1:25" ht="15.75">
      <c r="A117" s="42">
        <v>42291</v>
      </c>
      <c r="B117" s="45">
        <v>2749.7200000000003</v>
      </c>
      <c r="C117" s="45">
        <v>2782.4</v>
      </c>
      <c r="D117" s="45">
        <v>2814.81</v>
      </c>
      <c r="E117" s="45">
        <v>2824.4500000000003</v>
      </c>
      <c r="F117" s="45">
        <v>2821.3300000000004</v>
      </c>
      <c r="G117" s="45">
        <v>2788.32</v>
      </c>
      <c r="H117" s="45">
        <v>2756.3700000000003</v>
      </c>
      <c r="I117" s="45">
        <v>2734.86</v>
      </c>
      <c r="J117" s="45">
        <v>2736.6400000000003</v>
      </c>
      <c r="K117" s="45">
        <v>2847.3700000000003</v>
      </c>
      <c r="L117" s="45">
        <v>2875.3300000000004</v>
      </c>
      <c r="M117" s="45">
        <v>2881.0800000000004</v>
      </c>
      <c r="N117" s="45">
        <v>2890.55</v>
      </c>
      <c r="O117" s="45">
        <v>2915.86</v>
      </c>
      <c r="P117" s="45">
        <v>2884.6800000000003</v>
      </c>
      <c r="Q117" s="45">
        <v>2827.17</v>
      </c>
      <c r="R117" s="45">
        <v>2843.76</v>
      </c>
      <c r="S117" s="45">
        <v>2905.9100000000003</v>
      </c>
      <c r="T117" s="45">
        <v>2914.53</v>
      </c>
      <c r="U117" s="45">
        <v>2918.7100000000005</v>
      </c>
      <c r="V117" s="45">
        <v>2885.9500000000003</v>
      </c>
      <c r="W117" s="45">
        <v>2764.56</v>
      </c>
      <c r="X117" s="45">
        <v>2939.7000000000003</v>
      </c>
      <c r="Y117" s="45">
        <v>2746.38</v>
      </c>
    </row>
    <row r="118" spans="1:25" ht="15.75">
      <c r="A118" s="42">
        <v>42292</v>
      </c>
      <c r="B118" s="45">
        <v>2752.59</v>
      </c>
      <c r="C118" s="45">
        <v>2798.7100000000005</v>
      </c>
      <c r="D118" s="45">
        <v>2829.56</v>
      </c>
      <c r="E118" s="45">
        <v>2839.6200000000003</v>
      </c>
      <c r="F118" s="45">
        <v>2835.9700000000003</v>
      </c>
      <c r="G118" s="45">
        <v>2801.11</v>
      </c>
      <c r="H118" s="45">
        <v>2766.23</v>
      </c>
      <c r="I118" s="45">
        <v>2746.4300000000003</v>
      </c>
      <c r="J118" s="45">
        <v>2736.04</v>
      </c>
      <c r="K118" s="45">
        <v>2865.1800000000003</v>
      </c>
      <c r="L118" s="45">
        <v>2895.7400000000002</v>
      </c>
      <c r="M118" s="45">
        <v>2902.7000000000003</v>
      </c>
      <c r="N118" s="45">
        <v>2909.84</v>
      </c>
      <c r="O118" s="45">
        <v>2935.7900000000004</v>
      </c>
      <c r="P118" s="45">
        <v>2905.88</v>
      </c>
      <c r="Q118" s="45">
        <v>2847.9100000000003</v>
      </c>
      <c r="R118" s="45">
        <v>2830.2900000000004</v>
      </c>
      <c r="S118" s="45">
        <v>2904.4600000000005</v>
      </c>
      <c r="T118" s="45">
        <v>2889.55</v>
      </c>
      <c r="U118" s="45">
        <v>2912.0800000000004</v>
      </c>
      <c r="V118" s="45">
        <v>2878.07</v>
      </c>
      <c r="W118" s="45">
        <v>2764.15</v>
      </c>
      <c r="X118" s="45">
        <v>2958.7400000000002</v>
      </c>
      <c r="Y118" s="45">
        <v>2779.63</v>
      </c>
    </row>
    <row r="119" spans="1:25" ht="15.75">
      <c r="A119" s="42">
        <v>42293</v>
      </c>
      <c r="B119" s="45">
        <v>2762.34</v>
      </c>
      <c r="C119" s="45">
        <v>2806.4300000000003</v>
      </c>
      <c r="D119" s="45">
        <v>2839.4700000000003</v>
      </c>
      <c r="E119" s="45">
        <v>2848.6600000000003</v>
      </c>
      <c r="F119" s="45">
        <v>2845.3700000000003</v>
      </c>
      <c r="G119" s="45">
        <v>2812.3500000000004</v>
      </c>
      <c r="H119" s="45">
        <v>2780.09</v>
      </c>
      <c r="I119" s="45">
        <v>2802.38</v>
      </c>
      <c r="J119" s="45">
        <v>2789.55</v>
      </c>
      <c r="K119" s="45">
        <v>2923.84</v>
      </c>
      <c r="L119" s="45">
        <v>2959.3300000000004</v>
      </c>
      <c r="M119" s="45">
        <v>2789.73</v>
      </c>
      <c r="N119" s="45">
        <v>2795.15</v>
      </c>
      <c r="O119" s="45">
        <v>2814.17</v>
      </c>
      <c r="P119" s="45">
        <v>2792.23</v>
      </c>
      <c r="Q119" s="45">
        <v>2746.9</v>
      </c>
      <c r="R119" s="45">
        <v>2737.27</v>
      </c>
      <c r="S119" s="45">
        <v>2809.86</v>
      </c>
      <c r="T119" s="45">
        <v>2816.36</v>
      </c>
      <c r="U119" s="45">
        <v>2828.4900000000002</v>
      </c>
      <c r="V119" s="45">
        <v>2784.6600000000003</v>
      </c>
      <c r="W119" s="45">
        <v>2919.53</v>
      </c>
      <c r="X119" s="45">
        <v>2927.09</v>
      </c>
      <c r="Y119" s="45">
        <v>2750.9500000000003</v>
      </c>
    </row>
    <row r="120" spans="1:25" ht="15.75">
      <c r="A120" s="42">
        <v>42294</v>
      </c>
      <c r="B120" s="45">
        <v>2762.71</v>
      </c>
      <c r="C120" s="45">
        <v>2807.2500000000005</v>
      </c>
      <c r="D120" s="45">
        <v>2840.0800000000004</v>
      </c>
      <c r="E120" s="45">
        <v>2849.65</v>
      </c>
      <c r="F120" s="45">
        <v>2846.28</v>
      </c>
      <c r="G120" s="45">
        <v>2813.15</v>
      </c>
      <c r="H120" s="45">
        <v>2780.57</v>
      </c>
      <c r="I120" s="45">
        <v>2802.92</v>
      </c>
      <c r="J120" s="45">
        <v>2790.2000000000003</v>
      </c>
      <c r="K120" s="45">
        <v>2924.5800000000004</v>
      </c>
      <c r="L120" s="45">
        <v>2959.9900000000002</v>
      </c>
      <c r="M120" s="45">
        <v>2789.7400000000002</v>
      </c>
      <c r="N120" s="45">
        <v>2795.0000000000005</v>
      </c>
      <c r="O120" s="45">
        <v>2814.44</v>
      </c>
      <c r="P120" s="45">
        <v>2792.57</v>
      </c>
      <c r="Q120" s="45">
        <v>2747.8900000000003</v>
      </c>
      <c r="R120" s="45">
        <v>2731.6</v>
      </c>
      <c r="S120" s="45">
        <v>2835.2000000000003</v>
      </c>
      <c r="T120" s="45">
        <v>2842.9700000000003</v>
      </c>
      <c r="U120" s="45">
        <v>2861.8700000000003</v>
      </c>
      <c r="V120" s="45">
        <v>2761.4900000000002</v>
      </c>
      <c r="W120" s="45">
        <v>2934.9700000000003</v>
      </c>
      <c r="X120" s="45">
        <v>2915.7200000000003</v>
      </c>
      <c r="Y120" s="45">
        <v>2748.02</v>
      </c>
    </row>
    <row r="121" spans="1:25" ht="15.75">
      <c r="A121" s="42">
        <v>42295</v>
      </c>
      <c r="B121" s="45">
        <v>2756.21</v>
      </c>
      <c r="C121" s="45">
        <v>2798.98</v>
      </c>
      <c r="D121" s="45">
        <v>2827.84</v>
      </c>
      <c r="E121" s="45">
        <v>2840.2200000000003</v>
      </c>
      <c r="F121" s="45">
        <v>2833.8</v>
      </c>
      <c r="G121" s="45">
        <v>2801.8900000000003</v>
      </c>
      <c r="H121" s="45">
        <v>2771.61</v>
      </c>
      <c r="I121" s="45">
        <v>2793.3900000000003</v>
      </c>
      <c r="J121" s="45">
        <v>2781</v>
      </c>
      <c r="K121" s="45">
        <v>2911.2400000000002</v>
      </c>
      <c r="L121" s="45">
        <v>2945.01</v>
      </c>
      <c r="M121" s="45">
        <v>2780.03</v>
      </c>
      <c r="N121" s="45">
        <v>2787.56</v>
      </c>
      <c r="O121" s="45">
        <v>2806.53</v>
      </c>
      <c r="P121" s="45">
        <v>2782.8</v>
      </c>
      <c r="Q121" s="45">
        <v>2741.88</v>
      </c>
      <c r="R121" s="45">
        <v>2748.3700000000003</v>
      </c>
      <c r="S121" s="45">
        <v>2820.7100000000005</v>
      </c>
      <c r="T121" s="45">
        <v>2826.3500000000004</v>
      </c>
      <c r="U121" s="45">
        <v>2847.4</v>
      </c>
      <c r="V121" s="45">
        <v>2811.63</v>
      </c>
      <c r="W121" s="45">
        <v>2966.94</v>
      </c>
      <c r="X121" s="45">
        <v>2931.2900000000004</v>
      </c>
      <c r="Y121" s="45">
        <v>2752.8</v>
      </c>
    </row>
    <row r="122" spans="1:25" ht="15.75">
      <c r="A122" s="42">
        <v>42296</v>
      </c>
      <c r="B122" s="45">
        <v>2758.9700000000003</v>
      </c>
      <c r="C122" s="45">
        <v>2808.32</v>
      </c>
      <c r="D122" s="45">
        <v>2832.07</v>
      </c>
      <c r="E122" s="45">
        <v>2855.15</v>
      </c>
      <c r="F122" s="45">
        <v>2858.84</v>
      </c>
      <c r="G122" s="45">
        <v>2814.7400000000002</v>
      </c>
      <c r="H122" s="45">
        <v>2772.6800000000003</v>
      </c>
      <c r="I122" s="45">
        <v>2796.7900000000004</v>
      </c>
      <c r="J122" s="45">
        <v>2796.9900000000002</v>
      </c>
      <c r="K122" s="45">
        <v>2966.42</v>
      </c>
      <c r="L122" s="45">
        <v>2954.07</v>
      </c>
      <c r="M122" s="45">
        <v>2776.06</v>
      </c>
      <c r="N122" s="45">
        <v>2788.7000000000003</v>
      </c>
      <c r="O122" s="45">
        <v>2810.0000000000005</v>
      </c>
      <c r="P122" s="45">
        <v>2805.15</v>
      </c>
      <c r="Q122" s="45">
        <v>2781.8700000000003</v>
      </c>
      <c r="R122" s="45">
        <v>2741.26</v>
      </c>
      <c r="S122" s="45">
        <v>2874.1600000000003</v>
      </c>
      <c r="T122" s="45">
        <v>2869.6200000000003</v>
      </c>
      <c r="U122" s="45">
        <v>2846.86</v>
      </c>
      <c r="V122" s="45">
        <v>2811.77</v>
      </c>
      <c r="W122" s="45">
        <v>3009.0000000000005</v>
      </c>
      <c r="X122" s="45">
        <v>2961.4500000000003</v>
      </c>
      <c r="Y122" s="45">
        <v>2782.73</v>
      </c>
    </row>
    <row r="123" spans="1:25" ht="15.75">
      <c r="A123" s="42">
        <v>42297</v>
      </c>
      <c r="B123" s="45">
        <v>2773.1600000000003</v>
      </c>
      <c r="C123" s="45">
        <v>2822.4100000000003</v>
      </c>
      <c r="D123" s="45">
        <v>2847.3500000000004</v>
      </c>
      <c r="E123" s="45">
        <v>2871.27</v>
      </c>
      <c r="F123" s="45">
        <v>2875.1200000000003</v>
      </c>
      <c r="G123" s="45">
        <v>2829.2000000000003</v>
      </c>
      <c r="H123" s="45">
        <v>2784.8</v>
      </c>
      <c r="I123" s="45">
        <v>2809.31</v>
      </c>
      <c r="J123" s="45">
        <v>2809.31</v>
      </c>
      <c r="K123" s="45">
        <v>2984.86</v>
      </c>
      <c r="L123" s="45">
        <v>2971.1600000000003</v>
      </c>
      <c r="M123" s="45">
        <v>2786.6800000000003</v>
      </c>
      <c r="N123" s="45">
        <v>2802.61</v>
      </c>
      <c r="O123" s="45">
        <v>2822.59</v>
      </c>
      <c r="P123" s="45">
        <v>2816.9</v>
      </c>
      <c r="Q123" s="45">
        <v>2796.03</v>
      </c>
      <c r="R123" s="45">
        <v>2753.92</v>
      </c>
      <c r="S123" s="45">
        <v>2838.1600000000003</v>
      </c>
      <c r="T123" s="45">
        <v>2828.1600000000003</v>
      </c>
      <c r="U123" s="45">
        <v>2805.92</v>
      </c>
      <c r="V123" s="45">
        <v>2772.98</v>
      </c>
      <c r="W123" s="45">
        <v>2980.1400000000003</v>
      </c>
      <c r="X123" s="45">
        <v>2939.1400000000003</v>
      </c>
      <c r="Y123" s="45">
        <v>2759.6400000000003</v>
      </c>
    </row>
    <row r="124" spans="1:25" ht="15.75">
      <c r="A124" s="42">
        <v>42298</v>
      </c>
      <c r="B124" s="45">
        <v>2764.31</v>
      </c>
      <c r="C124" s="45">
        <v>2809.4700000000003</v>
      </c>
      <c r="D124" s="45">
        <v>2842.13</v>
      </c>
      <c r="E124" s="45">
        <v>2852.7200000000003</v>
      </c>
      <c r="F124" s="45">
        <v>2852.7000000000003</v>
      </c>
      <c r="G124" s="45">
        <v>2816.05</v>
      </c>
      <c r="H124" s="45">
        <v>2780.55</v>
      </c>
      <c r="I124" s="45">
        <v>2757.32</v>
      </c>
      <c r="J124" s="45">
        <v>2745.1200000000003</v>
      </c>
      <c r="K124" s="45">
        <v>2875.09</v>
      </c>
      <c r="L124" s="45">
        <v>2905.3900000000003</v>
      </c>
      <c r="M124" s="45">
        <v>2911.9700000000003</v>
      </c>
      <c r="N124" s="45">
        <v>2926.67</v>
      </c>
      <c r="O124" s="45">
        <v>2950.52</v>
      </c>
      <c r="P124" s="45">
        <v>2915.4900000000002</v>
      </c>
      <c r="Q124" s="45">
        <v>2856.88</v>
      </c>
      <c r="R124" s="45">
        <v>2786.2200000000003</v>
      </c>
      <c r="S124" s="45">
        <v>2861.4600000000005</v>
      </c>
      <c r="T124" s="45">
        <v>2866.2200000000003</v>
      </c>
      <c r="U124" s="45">
        <v>2891.5400000000004</v>
      </c>
      <c r="V124" s="45">
        <v>2832.44</v>
      </c>
      <c r="W124" s="45">
        <v>2739.96</v>
      </c>
      <c r="X124" s="45">
        <v>2824.3700000000003</v>
      </c>
      <c r="Y124" s="45">
        <v>2771.0800000000004</v>
      </c>
    </row>
    <row r="125" spans="1:25" ht="15.75">
      <c r="A125" s="42">
        <v>42299</v>
      </c>
      <c r="B125" s="45">
        <v>2768.27</v>
      </c>
      <c r="C125" s="45">
        <v>2814.94</v>
      </c>
      <c r="D125" s="45">
        <v>2848.06</v>
      </c>
      <c r="E125" s="45">
        <v>2859.1000000000004</v>
      </c>
      <c r="F125" s="45">
        <v>2855.09</v>
      </c>
      <c r="G125" s="45">
        <v>2817.94</v>
      </c>
      <c r="H125" s="45">
        <v>2785.13</v>
      </c>
      <c r="I125" s="45">
        <v>2761.3900000000003</v>
      </c>
      <c r="J125" s="45">
        <v>2749.3900000000003</v>
      </c>
      <c r="K125" s="45">
        <v>2883.8700000000003</v>
      </c>
      <c r="L125" s="45">
        <v>2914.82</v>
      </c>
      <c r="M125" s="45">
        <v>2921.9300000000003</v>
      </c>
      <c r="N125" s="45">
        <v>2933.34</v>
      </c>
      <c r="O125" s="45">
        <v>2961.8500000000004</v>
      </c>
      <c r="P125" s="45">
        <v>2925.9600000000005</v>
      </c>
      <c r="Q125" s="45">
        <v>2864.98</v>
      </c>
      <c r="R125" s="45">
        <v>2771.15</v>
      </c>
      <c r="S125" s="45">
        <v>2852.5400000000004</v>
      </c>
      <c r="T125" s="45">
        <v>2858.27</v>
      </c>
      <c r="U125" s="45">
        <v>2877.11</v>
      </c>
      <c r="V125" s="45">
        <v>2838.8300000000004</v>
      </c>
      <c r="W125" s="45">
        <v>2730.81</v>
      </c>
      <c r="X125" s="45">
        <v>2914.19</v>
      </c>
      <c r="Y125" s="45">
        <v>2734.15</v>
      </c>
    </row>
    <row r="126" spans="1:25" ht="15.75">
      <c r="A126" s="42">
        <v>42300</v>
      </c>
      <c r="B126" s="45">
        <v>2777.2400000000002</v>
      </c>
      <c r="C126" s="45">
        <v>2821.38</v>
      </c>
      <c r="D126" s="45">
        <v>2856.15</v>
      </c>
      <c r="E126" s="45">
        <v>2862.77</v>
      </c>
      <c r="F126" s="45">
        <v>2862.7900000000004</v>
      </c>
      <c r="G126" s="45">
        <v>2828.1000000000004</v>
      </c>
      <c r="H126" s="45">
        <v>2793.11</v>
      </c>
      <c r="I126" s="45">
        <v>2815.69</v>
      </c>
      <c r="J126" s="45">
        <v>2802.3500000000004</v>
      </c>
      <c r="K126" s="45">
        <v>2946.4300000000003</v>
      </c>
      <c r="L126" s="45">
        <v>2984.7000000000003</v>
      </c>
      <c r="M126" s="45">
        <v>2805.5800000000004</v>
      </c>
      <c r="N126" s="45">
        <v>2813.4</v>
      </c>
      <c r="O126" s="45">
        <v>2834.0000000000005</v>
      </c>
      <c r="P126" s="45">
        <v>2807.56</v>
      </c>
      <c r="Q126" s="45">
        <v>2762.36</v>
      </c>
      <c r="R126" s="45">
        <v>2740.7400000000002</v>
      </c>
      <c r="S126" s="45">
        <v>2762.6800000000003</v>
      </c>
      <c r="T126" s="45">
        <v>2764.17</v>
      </c>
      <c r="U126" s="45">
        <v>2768.3300000000004</v>
      </c>
      <c r="V126" s="45">
        <v>2736.5</v>
      </c>
      <c r="W126" s="45">
        <v>2890.9300000000003</v>
      </c>
      <c r="X126" s="45">
        <v>2883.4100000000003</v>
      </c>
      <c r="Y126" s="45">
        <v>2745.21</v>
      </c>
    </row>
    <row r="127" spans="1:25" ht="15.75">
      <c r="A127" s="42">
        <v>42301</v>
      </c>
      <c r="B127" s="45">
        <v>2772.06</v>
      </c>
      <c r="C127" s="45">
        <v>2815.2400000000002</v>
      </c>
      <c r="D127" s="45">
        <v>2849.5000000000005</v>
      </c>
      <c r="E127" s="45">
        <v>2859.48</v>
      </c>
      <c r="F127" s="45">
        <v>2856.01</v>
      </c>
      <c r="G127" s="45">
        <v>2821.5400000000004</v>
      </c>
      <c r="H127" s="45">
        <v>2788.7200000000003</v>
      </c>
      <c r="I127" s="45">
        <v>2810.5400000000004</v>
      </c>
      <c r="J127" s="45">
        <v>2797.2900000000004</v>
      </c>
      <c r="K127" s="45">
        <v>2938.6000000000004</v>
      </c>
      <c r="L127" s="45">
        <v>2975.48</v>
      </c>
      <c r="M127" s="45">
        <v>2799.4100000000003</v>
      </c>
      <c r="N127" s="45">
        <v>2807.2000000000003</v>
      </c>
      <c r="O127" s="45">
        <v>2827.4500000000003</v>
      </c>
      <c r="P127" s="45">
        <v>2801.5800000000004</v>
      </c>
      <c r="Q127" s="45">
        <v>2757.4300000000003</v>
      </c>
      <c r="R127" s="45">
        <v>2734.57</v>
      </c>
      <c r="S127" s="45">
        <v>2781.85</v>
      </c>
      <c r="T127" s="45">
        <v>2754.7000000000003</v>
      </c>
      <c r="U127" s="45">
        <v>2782.86</v>
      </c>
      <c r="V127" s="45">
        <v>2740.9700000000003</v>
      </c>
      <c r="W127" s="45">
        <v>2879.01</v>
      </c>
      <c r="X127" s="45">
        <v>2890.0000000000005</v>
      </c>
      <c r="Y127" s="45">
        <v>2740.38</v>
      </c>
    </row>
    <row r="128" spans="1:25" ht="15.75">
      <c r="A128" s="42">
        <v>42302</v>
      </c>
      <c r="B128" s="45">
        <v>2754.51</v>
      </c>
      <c r="C128" s="45">
        <v>2797.63</v>
      </c>
      <c r="D128" s="45">
        <v>2814.6800000000003</v>
      </c>
      <c r="E128" s="45">
        <v>2823.2900000000004</v>
      </c>
      <c r="F128" s="45">
        <v>2826.69</v>
      </c>
      <c r="G128" s="45">
        <v>2787.3</v>
      </c>
      <c r="H128" s="45">
        <v>2750.9700000000003</v>
      </c>
      <c r="I128" s="45">
        <v>2771.17</v>
      </c>
      <c r="J128" s="45">
        <v>2776.6200000000003</v>
      </c>
      <c r="K128" s="45">
        <v>2938.7500000000005</v>
      </c>
      <c r="L128" s="45">
        <v>2963.0000000000005</v>
      </c>
      <c r="M128" s="45">
        <v>2804.06</v>
      </c>
      <c r="N128" s="45">
        <v>2834.3900000000003</v>
      </c>
      <c r="O128" s="45">
        <v>2853.4500000000003</v>
      </c>
      <c r="P128" s="45">
        <v>2833.98</v>
      </c>
      <c r="Q128" s="45">
        <v>2779.65</v>
      </c>
      <c r="R128" s="45">
        <v>2742.81</v>
      </c>
      <c r="S128" s="45">
        <v>2782.94</v>
      </c>
      <c r="T128" s="45">
        <v>2757.36</v>
      </c>
      <c r="U128" s="45">
        <v>2734.57</v>
      </c>
      <c r="V128" s="45">
        <v>2746.7400000000002</v>
      </c>
      <c r="W128" s="45">
        <v>2912.5800000000004</v>
      </c>
      <c r="X128" s="45">
        <v>2852.4300000000003</v>
      </c>
      <c r="Y128" s="45">
        <v>2757.09</v>
      </c>
    </row>
    <row r="129" spans="1:25" ht="15.75">
      <c r="A129" s="42">
        <v>42303</v>
      </c>
      <c r="B129" s="45">
        <v>2769.3900000000003</v>
      </c>
      <c r="C129" s="45">
        <v>2827.4</v>
      </c>
      <c r="D129" s="45">
        <v>2852.9</v>
      </c>
      <c r="E129" s="45">
        <v>2870.02</v>
      </c>
      <c r="F129" s="45">
        <v>2866.51</v>
      </c>
      <c r="G129" s="45">
        <v>2834.36</v>
      </c>
      <c r="H129" s="45">
        <v>2836.3700000000003</v>
      </c>
      <c r="I129" s="45">
        <v>2864.51</v>
      </c>
      <c r="J129" s="45">
        <v>2814.63</v>
      </c>
      <c r="K129" s="45">
        <v>2958.9</v>
      </c>
      <c r="L129" s="45">
        <v>2950.4300000000003</v>
      </c>
      <c r="M129" s="45">
        <v>2781.3900000000003</v>
      </c>
      <c r="N129" s="45">
        <v>2799.4300000000003</v>
      </c>
      <c r="O129" s="45">
        <v>2816.07</v>
      </c>
      <c r="P129" s="45">
        <v>2810.59</v>
      </c>
      <c r="Q129" s="45">
        <v>2782.23</v>
      </c>
      <c r="R129" s="45">
        <v>2729.73</v>
      </c>
      <c r="S129" s="45">
        <v>2794.52</v>
      </c>
      <c r="T129" s="45">
        <v>2775.63</v>
      </c>
      <c r="U129" s="45">
        <v>2804.69</v>
      </c>
      <c r="V129" s="45">
        <v>2765.67</v>
      </c>
      <c r="W129" s="45">
        <v>2857.31</v>
      </c>
      <c r="X129" s="45">
        <v>2879.34</v>
      </c>
      <c r="Y129" s="45">
        <v>2746.36</v>
      </c>
    </row>
    <row r="130" spans="1:25" ht="15.75">
      <c r="A130" s="42">
        <v>42304</v>
      </c>
      <c r="B130" s="45">
        <v>2750.1800000000003</v>
      </c>
      <c r="C130" s="45">
        <v>2789.85</v>
      </c>
      <c r="D130" s="45">
        <v>2806.05</v>
      </c>
      <c r="E130" s="45">
        <v>2814.81</v>
      </c>
      <c r="F130" s="45">
        <v>2820.86</v>
      </c>
      <c r="G130" s="45">
        <v>2779.82</v>
      </c>
      <c r="H130" s="45">
        <v>2744.4700000000003</v>
      </c>
      <c r="I130" s="45">
        <v>2767.28</v>
      </c>
      <c r="J130" s="45">
        <v>2769.85</v>
      </c>
      <c r="K130" s="45">
        <v>2928.03</v>
      </c>
      <c r="L130" s="45">
        <v>2951.3700000000003</v>
      </c>
      <c r="M130" s="45">
        <v>2792.1400000000003</v>
      </c>
      <c r="N130" s="45">
        <v>2825.36</v>
      </c>
      <c r="O130" s="45">
        <v>2843.67</v>
      </c>
      <c r="P130" s="45">
        <v>2825.7000000000003</v>
      </c>
      <c r="Q130" s="45">
        <v>2772.8700000000003</v>
      </c>
      <c r="R130" s="45">
        <v>2741.77</v>
      </c>
      <c r="S130" s="45">
        <v>2844.9600000000005</v>
      </c>
      <c r="T130" s="45">
        <v>2786.4500000000003</v>
      </c>
      <c r="U130" s="45">
        <v>2736.34</v>
      </c>
      <c r="V130" s="45">
        <v>2745.27</v>
      </c>
      <c r="W130" s="45">
        <v>2823.86</v>
      </c>
      <c r="X130" s="45">
        <v>2876.5800000000004</v>
      </c>
      <c r="Y130" s="45">
        <v>2760.59</v>
      </c>
    </row>
    <row r="131" spans="1:25" ht="15.75">
      <c r="A131" s="42">
        <v>42305</v>
      </c>
      <c r="B131" s="45">
        <v>2758.86</v>
      </c>
      <c r="C131" s="45">
        <v>2802.9600000000005</v>
      </c>
      <c r="D131" s="45">
        <v>2831.2400000000002</v>
      </c>
      <c r="E131" s="45">
        <v>2837.78</v>
      </c>
      <c r="F131" s="45">
        <v>2834.13</v>
      </c>
      <c r="G131" s="45">
        <v>2800.15</v>
      </c>
      <c r="H131" s="45">
        <v>2747.36</v>
      </c>
      <c r="I131" s="45">
        <v>2742.06</v>
      </c>
      <c r="J131" s="45">
        <v>2765.13</v>
      </c>
      <c r="K131" s="45">
        <v>2839.19</v>
      </c>
      <c r="L131" s="45">
        <v>2878.3300000000004</v>
      </c>
      <c r="M131" s="45">
        <v>2903.4100000000003</v>
      </c>
      <c r="N131" s="45">
        <v>2875.6200000000003</v>
      </c>
      <c r="O131" s="45">
        <v>2891.1000000000004</v>
      </c>
      <c r="P131" s="45">
        <v>2868.4900000000002</v>
      </c>
      <c r="Q131" s="45">
        <v>2817.9300000000003</v>
      </c>
      <c r="R131" s="45">
        <v>2855.07</v>
      </c>
      <c r="S131" s="45">
        <v>2919.8300000000004</v>
      </c>
      <c r="T131" s="45">
        <v>2926.31</v>
      </c>
      <c r="U131" s="45">
        <v>2925.88</v>
      </c>
      <c r="V131" s="45">
        <v>2889.06</v>
      </c>
      <c r="W131" s="45">
        <v>2789.01</v>
      </c>
      <c r="X131" s="45">
        <v>2954.06</v>
      </c>
      <c r="Y131" s="45">
        <v>2762.69</v>
      </c>
    </row>
    <row r="132" spans="1:25" ht="15.75" customHeight="1">
      <c r="A132" s="42">
        <v>42306</v>
      </c>
      <c r="B132" s="45">
        <v>2758.1800000000003</v>
      </c>
      <c r="C132" s="45">
        <v>2802.1000000000004</v>
      </c>
      <c r="D132" s="45">
        <v>2830.15</v>
      </c>
      <c r="E132" s="45">
        <v>2840.2200000000003</v>
      </c>
      <c r="F132" s="45">
        <v>2833.15</v>
      </c>
      <c r="G132" s="45">
        <v>2802.2000000000003</v>
      </c>
      <c r="H132" s="45">
        <v>2747.8700000000003</v>
      </c>
      <c r="I132" s="45">
        <v>2740.1200000000003</v>
      </c>
      <c r="J132" s="45">
        <v>2755.86</v>
      </c>
      <c r="K132" s="45">
        <v>2837.77</v>
      </c>
      <c r="L132" s="45">
        <v>2858.8300000000004</v>
      </c>
      <c r="M132" s="45">
        <v>2864.77</v>
      </c>
      <c r="N132" s="45">
        <v>2855.4300000000003</v>
      </c>
      <c r="O132" s="45">
        <v>2873.9</v>
      </c>
      <c r="P132" s="45">
        <v>2852.17</v>
      </c>
      <c r="Q132" s="45">
        <v>2816.42</v>
      </c>
      <c r="R132" s="45">
        <v>2874.0800000000004</v>
      </c>
      <c r="S132" s="45">
        <v>2920.9300000000003</v>
      </c>
      <c r="T132" s="45">
        <v>2925.81</v>
      </c>
      <c r="U132" s="45">
        <v>2928.7100000000005</v>
      </c>
      <c r="V132" s="45">
        <v>2910.2900000000004</v>
      </c>
      <c r="W132" s="45">
        <v>2823.8700000000003</v>
      </c>
      <c r="X132" s="45">
        <v>2974.44</v>
      </c>
      <c r="Y132" s="45">
        <v>2802.5400000000004</v>
      </c>
    </row>
    <row r="133" spans="1:25" ht="15.75">
      <c r="A133" s="42">
        <v>42307</v>
      </c>
      <c r="B133" s="45">
        <v>2769.6400000000003</v>
      </c>
      <c r="C133" s="45">
        <v>2815.05</v>
      </c>
      <c r="D133" s="45">
        <v>2846.1000000000004</v>
      </c>
      <c r="E133" s="45">
        <v>2849.2400000000002</v>
      </c>
      <c r="F133" s="45">
        <v>2852.7500000000005</v>
      </c>
      <c r="G133" s="45">
        <v>2815.28</v>
      </c>
      <c r="H133" s="45">
        <v>2767.5</v>
      </c>
      <c r="I133" s="45">
        <v>2786.27</v>
      </c>
      <c r="J133" s="45">
        <v>2784.4900000000002</v>
      </c>
      <c r="K133" s="45">
        <v>2952.4300000000003</v>
      </c>
      <c r="L133" s="45">
        <v>2969.2000000000003</v>
      </c>
      <c r="M133" s="45">
        <v>2809.8300000000004</v>
      </c>
      <c r="N133" s="45">
        <v>2821.44</v>
      </c>
      <c r="O133" s="45">
        <v>2833.38</v>
      </c>
      <c r="P133" s="45">
        <v>2822.28</v>
      </c>
      <c r="Q133" s="45">
        <v>2787.4</v>
      </c>
      <c r="R133" s="45">
        <v>2732.17</v>
      </c>
      <c r="S133" s="45">
        <v>2811.11</v>
      </c>
      <c r="T133" s="45">
        <v>2827.9100000000003</v>
      </c>
      <c r="U133" s="45">
        <v>2819.4100000000003</v>
      </c>
      <c r="V133" s="45">
        <v>2806.4700000000003</v>
      </c>
      <c r="W133" s="45">
        <v>2978.9900000000002</v>
      </c>
      <c r="X133" s="45">
        <v>2910.0400000000004</v>
      </c>
      <c r="Y133" s="45">
        <v>2732.42</v>
      </c>
    </row>
    <row r="134" spans="1:25" ht="15.75">
      <c r="A134" s="42"/>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row>
    <row r="135" spans="1:25" ht="18.75">
      <c r="A135" s="38" t="s">
        <v>79</v>
      </c>
      <c r="B135" s="39"/>
      <c r="C135" s="41" t="s">
        <v>111</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81</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5" t="s">
        <v>83</v>
      </c>
      <c r="B137" s="88" t="s">
        <v>84</v>
      </c>
      <c r="C137" s="89"/>
      <c r="D137" s="89"/>
      <c r="E137" s="89"/>
      <c r="F137" s="89"/>
      <c r="G137" s="89"/>
      <c r="H137" s="89"/>
      <c r="I137" s="89"/>
      <c r="J137" s="89"/>
      <c r="K137" s="89"/>
      <c r="L137" s="89"/>
      <c r="M137" s="89"/>
      <c r="N137" s="89"/>
      <c r="O137" s="89"/>
      <c r="P137" s="89"/>
      <c r="Q137" s="89"/>
      <c r="R137" s="89"/>
      <c r="S137" s="89"/>
      <c r="T137" s="89"/>
      <c r="U137" s="89"/>
      <c r="V137" s="89"/>
      <c r="W137" s="89"/>
      <c r="X137" s="89"/>
      <c r="Y137" s="90"/>
    </row>
    <row r="138" spans="1:25" ht="15.75">
      <c r="A138" s="86"/>
      <c r="B138" s="91"/>
      <c r="C138" s="92"/>
      <c r="D138" s="92"/>
      <c r="E138" s="92"/>
      <c r="F138" s="92"/>
      <c r="G138" s="92"/>
      <c r="H138" s="92"/>
      <c r="I138" s="92"/>
      <c r="J138" s="92"/>
      <c r="K138" s="92"/>
      <c r="L138" s="92"/>
      <c r="M138" s="92"/>
      <c r="N138" s="92"/>
      <c r="O138" s="92"/>
      <c r="P138" s="92"/>
      <c r="Q138" s="92"/>
      <c r="R138" s="92"/>
      <c r="S138" s="92"/>
      <c r="T138" s="92"/>
      <c r="U138" s="92"/>
      <c r="V138" s="92"/>
      <c r="W138" s="92"/>
      <c r="X138" s="92"/>
      <c r="Y138" s="93"/>
    </row>
    <row r="139" spans="1:25" ht="15.75">
      <c r="A139" s="86"/>
      <c r="B139" s="83" t="s">
        <v>85</v>
      </c>
      <c r="C139" s="83" t="s">
        <v>86</v>
      </c>
      <c r="D139" s="83" t="s">
        <v>87</v>
      </c>
      <c r="E139" s="83" t="s">
        <v>88</v>
      </c>
      <c r="F139" s="83" t="s">
        <v>89</v>
      </c>
      <c r="G139" s="83" t="s">
        <v>90</v>
      </c>
      <c r="H139" s="83" t="s">
        <v>91</v>
      </c>
      <c r="I139" s="83" t="s">
        <v>92</v>
      </c>
      <c r="J139" s="83" t="s">
        <v>93</v>
      </c>
      <c r="K139" s="83" t="s">
        <v>94</v>
      </c>
      <c r="L139" s="83" t="s">
        <v>95</v>
      </c>
      <c r="M139" s="83" t="s">
        <v>96</v>
      </c>
      <c r="N139" s="83" t="s">
        <v>97</v>
      </c>
      <c r="O139" s="83" t="s">
        <v>98</v>
      </c>
      <c r="P139" s="83" t="s">
        <v>99</v>
      </c>
      <c r="Q139" s="83" t="s">
        <v>100</v>
      </c>
      <c r="R139" s="83" t="s">
        <v>101</v>
      </c>
      <c r="S139" s="83" t="s">
        <v>102</v>
      </c>
      <c r="T139" s="83" t="s">
        <v>103</v>
      </c>
      <c r="U139" s="83" t="s">
        <v>104</v>
      </c>
      <c r="V139" s="83" t="s">
        <v>105</v>
      </c>
      <c r="W139" s="83" t="s">
        <v>106</v>
      </c>
      <c r="X139" s="83" t="s">
        <v>107</v>
      </c>
      <c r="Y139" s="83" t="s">
        <v>108</v>
      </c>
    </row>
    <row r="140" spans="1:25" ht="15.75">
      <c r="A140" s="87"/>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row>
    <row r="141" spans="1:25" ht="15.75">
      <c r="A141" s="42">
        <v>42278</v>
      </c>
      <c r="B141" s="45">
        <v>3058.58</v>
      </c>
      <c r="C141" s="45">
        <v>3094.1</v>
      </c>
      <c r="D141" s="45">
        <v>3107.75</v>
      </c>
      <c r="E141" s="45">
        <v>3132.1299999999997</v>
      </c>
      <c r="F141" s="45">
        <v>3116.14</v>
      </c>
      <c r="G141" s="45">
        <v>3104.5</v>
      </c>
      <c r="H141" s="45">
        <v>3078.4199999999996</v>
      </c>
      <c r="I141" s="45">
        <v>3042.2</v>
      </c>
      <c r="J141" s="45">
        <v>3062.98</v>
      </c>
      <c r="K141" s="45">
        <v>3159.56</v>
      </c>
      <c r="L141" s="45">
        <v>3174.6699999999996</v>
      </c>
      <c r="M141" s="45">
        <v>3194.0899999999997</v>
      </c>
      <c r="N141" s="45">
        <v>3175</v>
      </c>
      <c r="O141" s="45">
        <v>3184.64</v>
      </c>
      <c r="P141" s="45">
        <v>3185.19</v>
      </c>
      <c r="Q141" s="45">
        <v>3130.7599999999998</v>
      </c>
      <c r="R141" s="45">
        <v>3060.94</v>
      </c>
      <c r="S141" s="45">
        <v>3232.82</v>
      </c>
      <c r="T141" s="45">
        <v>3274.32</v>
      </c>
      <c r="U141" s="45">
        <v>3259.46</v>
      </c>
      <c r="V141" s="45">
        <v>3243.91</v>
      </c>
      <c r="W141" s="45">
        <v>3209.86</v>
      </c>
      <c r="X141" s="45">
        <v>3398.37</v>
      </c>
      <c r="Y141" s="45">
        <v>3200.99</v>
      </c>
    </row>
    <row r="142" spans="1:25" ht="15.75">
      <c r="A142" s="42">
        <v>42279</v>
      </c>
      <c r="B142" s="45">
        <v>3087.8199999999997</v>
      </c>
      <c r="C142" s="45">
        <v>3124.7599999999998</v>
      </c>
      <c r="D142" s="45">
        <v>3139.6</v>
      </c>
      <c r="E142" s="45">
        <v>3165.0899999999997</v>
      </c>
      <c r="F142" s="45">
        <v>3145.64</v>
      </c>
      <c r="G142" s="45">
        <v>3134.33</v>
      </c>
      <c r="H142" s="45">
        <v>3109.41</v>
      </c>
      <c r="I142" s="45">
        <v>3114.9199999999996</v>
      </c>
      <c r="J142" s="45">
        <v>3104.45</v>
      </c>
      <c r="K142" s="45">
        <v>3242.75</v>
      </c>
      <c r="L142" s="45">
        <v>3262.79</v>
      </c>
      <c r="M142" s="45">
        <v>3107.74</v>
      </c>
      <c r="N142" s="45">
        <v>3092.33</v>
      </c>
      <c r="O142" s="45">
        <v>3099.75</v>
      </c>
      <c r="P142" s="45">
        <v>3100.12</v>
      </c>
      <c r="Q142" s="45">
        <v>3056.47</v>
      </c>
      <c r="R142" s="45">
        <v>3122.23</v>
      </c>
      <c r="S142" s="45">
        <v>3115.5299999999997</v>
      </c>
      <c r="T142" s="45">
        <v>3147.24</v>
      </c>
      <c r="U142" s="45">
        <v>3133.95</v>
      </c>
      <c r="V142" s="45">
        <v>3115.35</v>
      </c>
      <c r="W142" s="45">
        <v>3351.96</v>
      </c>
      <c r="X142" s="45">
        <v>3338.25</v>
      </c>
      <c r="Y142" s="45">
        <v>3128.7</v>
      </c>
    </row>
    <row r="143" spans="1:25" ht="15.75">
      <c r="A143" s="42">
        <v>42280</v>
      </c>
      <c r="B143" s="45">
        <v>3116.5</v>
      </c>
      <c r="C143" s="45">
        <v>3148.65</v>
      </c>
      <c r="D143" s="45">
        <v>3181.64</v>
      </c>
      <c r="E143" s="45">
        <v>3196.14</v>
      </c>
      <c r="F143" s="45">
        <v>3185.1299999999997</v>
      </c>
      <c r="G143" s="45">
        <v>3142.54</v>
      </c>
      <c r="H143" s="45">
        <v>3116.89</v>
      </c>
      <c r="I143" s="45">
        <v>3125.27</v>
      </c>
      <c r="J143" s="45">
        <v>3117.22</v>
      </c>
      <c r="K143" s="45">
        <v>3257.58</v>
      </c>
      <c r="L143" s="45">
        <v>3249.5299999999997</v>
      </c>
      <c r="M143" s="45">
        <v>3088.7</v>
      </c>
      <c r="N143" s="45">
        <v>3096.02</v>
      </c>
      <c r="O143" s="45">
        <v>3106.44</v>
      </c>
      <c r="P143" s="45">
        <v>3114.23</v>
      </c>
      <c r="Q143" s="45">
        <v>3093.5299999999997</v>
      </c>
      <c r="R143" s="45">
        <v>3101.2799999999997</v>
      </c>
      <c r="S143" s="45">
        <v>3144.87</v>
      </c>
      <c r="T143" s="45">
        <v>3169.7</v>
      </c>
      <c r="U143" s="45">
        <v>3150.61</v>
      </c>
      <c r="V143" s="45">
        <v>3125.87</v>
      </c>
      <c r="W143" s="45">
        <v>3315.2999999999997</v>
      </c>
      <c r="X143" s="45">
        <v>3288.93</v>
      </c>
      <c r="Y143" s="45">
        <v>3096.19</v>
      </c>
    </row>
    <row r="144" spans="1:25" ht="15.75">
      <c r="A144" s="42">
        <v>42281</v>
      </c>
      <c r="B144" s="45">
        <v>3111.94</v>
      </c>
      <c r="C144" s="45">
        <v>3145.1299999999997</v>
      </c>
      <c r="D144" s="45">
        <v>3179.8799999999997</v>
      </c>
      <c r="E144" s="45">
        <v>3195.2599999999998</v>
      </c>
      <c r="F144" s="45">
        <v>3183.83</v>
      </c>
      <c r="G144" s="45">
        <v>3138.7599999999998</v>
      </c>
      <c r="H144" s="45">
        <v>3110.85</v>
      </c>
      <c r="I144" s="45">
        <v>3071.8799999999997</v>
      </c>
      <c r="J144" s="45">
        <v>3067.6099999999997</v>
      </c>
      <c r="K144" s="45">
        <v>3201.66</v>
      </c>
      <c r="L144" s="45">
        <v>3195.12</v>
      </c>
      <c r="M144" s="45">
        <v>3198.43</v>
      </c>
      <c r="N144" s="45">
        <v>3212.16</v>
      </c>
      <c r="O144" s="45">
        <v>3226.2999999999997</v>
      </c>
      <c r="P144" s="45">
        <v>3234.23</v>
      </c>
      <c r="Q144" s="45">
        <v>3203.0299999999997</v>
      </c>
      <c r="R144" s="45">
        <v>3063.74</v>
      </c>
      <c r="S144" s="45">
        <v>3213.71</v>
      </c>
      <c r="T144" s="45">
        <v>3248</v>
      </c>
      <c r="U144" s="45">
        <v>3228.22</v>
      </c>
      <c r="V144" s="45">
        <v>3202.72</v>
      </c>
      <c r="W144" s="45">
        <v>3102.1</v>
      </c>
      <c r="X144" s="45">
        <v>3310.25</v>
      </c>
      <c r="Y144" s="45">
        <v>3118.0299999999997</v>
      </c>
    </row>
    <row r="145" spans="1:25" ht="15.75">
      <c r="A145" s="42">
        <v>42282</v>
      </c>
      <c r="B145" s="45">
        <v>3136.15</v>
      </c>
      <c r="C145" s="45">
        <v>3170.32</v>
      </c>
      <c r="D145" s="45">
        <v>3202.66</v>
      </c>
      <c r="E145" s="45">
        <v>3217.66</v>
      </c>
      <c r="F145" s="45">
        <v>3210.15</v>
      </c>
      <c r="G145" s="45">
        <v>3163.95</v>
      </c>
      <c r="H145" s="45">
        <v>3135.87</v>
      </c>
      <c r="I145" s="45">
        <v>3144.04</v>
      </c>
      <c r="J145" s="45">
        <v>3135.5499999999997</v>
      </c>
      <c r="K145" s="45">
        <v>3288.37</v>
      </c>
      <c r="L145" s="45">
        <v>3280.1299999999997</v>
      </c>
      <c r="M145" s="45">
        <v>3105.44</v>
      </c>
      <c r="N145" s="45">
        <v>3116.19</v>
      </c>
      <c r="O145" s="45">
        <v>3127.22</v>
      </c>
      <c r="P145" s="45">
        <v>3133.69</v>
      </c>
      <c r="Q145" s="45">
        <v>3108.8799999999997</v>
      </c>
      <c r="R145" s="45">
        <v>3121.4199999999996</v>
      </c>
      <c r="S145" s="45">
        <v>3098.8199999999997</v>
      </c>
      <c r="T145" s="45">
        <v>3126.31</v>
      </c>
      <c r="U145" s="45">
        <v>3104.75</v>
      </c>
      <c r="V145" s="45">
        <v>3077.0299999999997</v>
      </c>
      <c r="W145" s="45">
        <v>3281.45</v>
      </c>
      <c r="X145" s="45">
        <v>3250.62</v>
      </c>
      <c r="Y145" s="45">
        <v>3054.79</v>
      </c>
    </row>
    <row r="146" spans="1:25" ht="15.75">
      <c r="A146" s="42">
        <v>42283</v>
      </c>
      <c r="B146" s="45">
        <v>3140.91</v>
      </c>
      <c r="C146" s="45">
        <v>3153.91</v>
      </c>
      <c r="D146" s="45">
        <v>3183.77</v>
      </c>
      <c r="E146" s="45">
        <v>3198.19</v>
      </c>
      <c r="F146" s="45">
        <v>3191.07</v>
      </c>
      <c r="G146" s="45">
        <v>3144.64</v>
      </c>
      <c r="H146" s="45">
        <v>3118.49</v>
      </c>
      <c r="I146" s="45">
        <v>3129.61</v>
      </c>
      <c r="J146" s="45">
        <v>3121.82</v>
      </c>
      <c r="K146" s="45">
        <v>3264.35</v>
      </c>
      <c r="L146" s="45">
        <v>3256.35</v>
      </c>
      <c r="M146" s="45">
        <v>3090.66</v>
      </c>
      <c r="N146" s="45">
        <v>3100.58</v>
      </c>
      <c r="O146" s="45">
        <v>3111.1</v>
      </c>
      <c r="P146" s="45">
        <v>3116.77</v>
      </c>
      <c r="Q146" s="45">
        <v>3093.52</v>
      </c>
      <c r="R146" s="45">
        <v>3104.39</v>
      </c>
      <c r="S146" s="45">
        <v>3141.0299999999997</v>
      </c>
      <c r="T146" s="45">
        <v>3156.9199999999996</v>
      </c>
      <c r="U146" s="45">
        <v>3134.5</v>
      </c>
      <c r="V146" s="45">
        <v>3088.7999999999997</v>
      </c>
      <c r="W146" s="45">
        <v>3244.22</v>
      </c>
      <c r="X146" s="45">
        <v>3102.93</v>
      </c>
      <c r="Y146" s="45">
        <v>3091.91</v>
      </c>
    </row>
    <row r="147" spans="1:25" ht="15.75">
      <c r="A147" s="42">
        <v>42284</v>
      </c>
      <c r="B147" s="45">
        <v>3078.08</v>
      </c>
      <c r="C147" s="45">
        <v>3095.0699999999997</v>
      </c>
      <c r="D147" s="45">
        <v>3127.86</v>
      </c>
      <c r="E147" s="45">
        <v>3137.48</v>
      </c>
      <c r="F147" s="45">
        <v>3134.23</v>
      </c>
      <c r="G147" s="45">
        <v>3100.81</v>
      </c>
      <c r="H147" s="45">
        <v>3068.9599999999996</v>
      </c>
      <c r="I147" s="45">
        <v>3047.5499999999997</v>
      </c>
      <c r="J147" s="45">
        <v>3049.62</v>
      </c>
      <c r="K147" s="45">
        <v>3182.04</v>
      </c>
      <c r="L147" s="45">
        <v>3199.02</v>
      </c>
      <c r="M147" s="45">
        <v>3212.74</v>
      </c>
      <c r="N147" s="45">
        <v>3205.33</v>
      </c>
      <c r="O147" s="45">
        <v>3229.71</v>
      </c>
      <c r="P147" s="45">
        <v>3229.3799999999997</v>
      </c>
      <c r="Q147" s="45">
        <v>3201.95</v>
      </c>
      <c r="R147" s="45">
        <v>3064.0699999999997</v>
      </c>
      <c r="S147" s="45">
        <v>3242.3799999999997</v>
      </c>
      <c r="T147" s="45">
        <v>3274.21</v>
      </c>
      <c r="U147" s="45">
        <v>3203.54</v>
      </c>
      <c r="V147" s="45">
        <v>3168.37</v>
      </c>
      <c r="W147" s="45">
        <v>3056.3799999999997</v>
      </c>
      <c r="X147" s="45">
        <v>3269.3399999999997</v>
      </c>
      <c r="Y147" s="45">
        <v>3121.82</v>
      </c>
    </row>
    <row r="148" spans="1:25" ht="15.75">
      <c r="A148" s="42">
        <v>42285</v>
      </c>
      <c r="B148" s="45">
        <v>3071.29</v>
      </c>
      <c r="C148" s="45">
        <v>3106.7999999999997</v>
      </c>
      <c r="D148" s="45">
        <v>3140.65</v>
      </c>
      <c r="E148" s="45">
        <v>3147.12</v>
      </c>
      <c r="F148" s="45">
        <v>3143.61</v>
      </c>
      <c r="G148" s="45">
        <v>3112.65</v>
      </c>
      <c r="H148" s="45">
        <v>3078.89</v>
      </c>
      <c r="I148" s="45">
        <v>3056.5899999999997</v>
      </c>
      <c r="J148" s="45">
        <v>3047.98</v>
      </c>
      <c r="K148" s="45">
        <v>3194.43</v>
      </c>
      <c r="L148" s="45">
        <v>3212.4199999999996</v>
      </c>
      <c r="M148" s="45">
        <v>3226.54</v>
      </c>
      <c r="N148" s="45">
        <v>3215.75</v>
      </c>
      <c r="O148" s="45">
        <v>3240.87</v>
      </c>
      <c r="P148" s="45">
        <v>3244.3799999999997</v>
      </c>
      <c r="Q148" s="45">
        <v>3215.19</v>
      </c>
      <c r="R148" s="45">
        <v>3073.41</v>
      </c>
      <c r="S148" s="45">
        <v>3210.73</v>
      </c>
      <c r="T148" s="45">
        <v>3198.9</v>
      </c>
      <c r="U148" s="45">
        <v>3193.87</v>
      </c>
      <c r="V148" s="45">
        <v>3151.1699999999996</v>
      </c>
      <c r="W148" s="45">
        <v>3046.7</v>
      </c>
      <c r="X148" s="45">
        <v>3252.68</v>
      </c>
      <c r="Y148" s="45">
        <v>3104.93</v>
      </c>
    </row>
    <row r="149" spans="1:25" ht="15.75">
      <c r="A149" s="42">
        <v>42286</v>
      </c>
      <c r="B149" s="45">
        <v>3089.64</v>
      </c>
      <c r="C149" s="45">
        <v>3120.27</v>
      </c>
      <c r="D149" s="45">
        <v>3153.37</v>
      </c>
      <c r="E149" s="45">
        <v>3159.69</v>
      </c>
      <c r="F149" s="45">
        <v>3156.2999999999997</v>
      </c>
      <c r="G149" s="45">
        <v>3125.86</v>
      </c>
      <c r="H149" s="45">
        <v>3093.0899999999997</v>
      </c>
      <c r="I149" s="45">
        <v>3114.82</v>
      </c>
      <c r="J149" s="45">
        <v>3104.25</v>
      </c>
      <c r="K149" s="45">
        <v>3326.27</v>
      </c>
      <c r="L149" s="45">
        <v>3376.89</v>
      </c>
      <c r="M149" s="45">
        <v>3195.8799999999997</v>
      </c>
      <c r="N149" s="45">
        <v>3168.3399999999997</v>
      </c>
      <c r="O149" s="45">
        <v>3189.71</v>
      </c>
      <c r="P149" s="45">
        <v>3131.12</v>
      </c>
      <c r="Q149" s="45">
        <v>3108.8399999999997</v>
      </c>
      <c r="R149" s="45">
        <v>3120.73</v>
      </c>
      <c r="S149" s="45">
        <v>3121.71</v>
      </c>
      <c r="T149" s="45">
        <v>3096.93</v>
      </c>
      <c r="U149" s="45">
        <v>3070.3199999999997</v>
      </c>
      <c r="V149" s="45">
        <v>3047.54</v>
      </c>
      <c r="W149" s="45">
        <v>3176.57</v>
      </c>
      <c r="X149" s="45">
        <v>3050.06</v>
      </c>
      <c r="Y149" s="45">
        <v>3051.52</v>
      </c>
    </row>
    <row r="150" spans="1:25" ht="15.75">
      <c r="A150" s="42">
        <v>42287</v>
      </c>
      <c r="B150" s="45">
        <v>3098.79</v>
      </c>
      <c r="C150" s="45">
        <v>3120.6699999999996</v>
      </c>
      <c r="D150" s="45">
        <v>3153.61</v>
      </c>
      <c r="E150" s="45">
        <v>3159.9199999999996</v>
      </c>
      <c r="F150" s="45">
        <v>3156.94</v>
      </c>
      <c r="G150" s="45">
        <v>3126.45</v>
      </c>
      <c r="H150" s="45">
        <v>3093.73</v>
      </c>
      <c r="I150" s="45">
        <v>3115.65</v>
      </c>
      <c r="J150" s="45">
        <v>3105.44</v>
      </c>
      <c r="K150" s="45">
        <v>3283.39</v>
      </c>
      <c r="L150" s="45">
        <v>3305.1699999999996</v>
      </c>
      <c r="M150" s="45">
        <v>3129.5499999999997</v>
      </c>
      <c r="N150" s="45">
        <v>3120.48</v>
      </c>
      <c r="O150" s="45">
        <v>3140.15</v>
      </c>
      <c r="P150" s="45">
        <v>3143.27</v>
      </c>
      <c r="Q150" s="45">
        <v>3108.7099999999996</v>
      </c>
      <c r="R150" s="45">
        <v>3120.83</v>
      </c>
      <c r="S150" s="45">
        <v>3123.11</v>
      </c>
      <c r="T150" s="45">
        <v>3095.8199999999997</v>
      </c>
      <c r="U150" s="45">
        <v>3068.99</v>
      </c>
      <c r="V150" s="45">
        <v>3045.6</v>
      </c>
      <c r="W150" s="45">
        <v>3195.27</v>
      </c>
      <c r="X150" s="45">
        <v>3048.39</v>
      </c>
      <c r="Y150" s="45">
        <v>3078.23</v>
      </c>
    </row>
    <row r="151" spans="1:25" ht="15.75">
      <c r="A151" s="42">
        <v>42288</v>
      </c>
      <c r="B151" s="45">
        <v>3091.33</v>
      </c>
      <c r="C151" s="45">
        <v>3109.97</v>
      </c>
      <c r="D151" s="45">
        <v>3151.0499999999997</v>
      </c>
      <c r="E151" s="45">
        <v>3160.43</v>
      </c>
      <c r="F151" s="45">
        <v>3157.54</v>
      </c>
      <c r="G151" s="45">
        <v>3142.15</v>
      </c>
      <c r="H151" s="45">
        <v>3118.7799999999997</v>
      </c>
      <c r="I151" s="45">
        <v>3139.25</v>
      </c>
      <c r="J151" s="45">
        <v>3108.7799999999997</v>
      </c>
      <c r="K151" s="45">
        <v>3264.45</v>
      </c>
      <c r="L151" s="45">
        <v>3241.89</v>
      </c>
      <c r="M151" s="45">
        <v>3097.5099999999998</v>
      </c>
      <c r="N151" s="45">
        <v>3095.73</v>
      </c>
      <c r="O151" s="45">
        <v>3113.97</v>
      </c>
      <c r="P151" s="45">
        <v>3108.74</v>
      </c>
      <c r="Q151" s="45">
        <v>3089.3399999999997</v>
      </c>
      <c r="R151" s="45">
        <v>3072.4599999999996</v>
      </c>
      <c r="S151" s="45">
        <v>3150.11</v>
      </c>
      <c r="T151" s="45">
        <v>3156.0099999999998</v>
      </c>
      <c r="U151" s="45">
        <v>3143.27</v>
      </c>
      <c r="V151" s="45">
        <v>3123.48</v>
      </c>
      <c r="W151" s="45">
        <v>3327.0099999999998</v>
      </c>
      <c r="X151" s="45">
        <v>3176.8799999999997</v>
      </c>
      <c r="Y151" s="45">
        <v>3055.94</v>
      </c>
    </row>
    <row r="152" spans="1:25" ht="15.75">
      <c r="A152" s="42">
        <v>42289</v>
      </c>
      <c r="B152" s="45">
        <v>3080.9599999999996</v>
      </c>
      <c r="C152" s="45">
        <v>3115.0499999999997</v>
      </c>
      <c r="D152" s="45">
        <v>3157.1699999999996</v>
      </c>
      <c r="E152" s="45">
        <v>3166.89</v>
      </c>
      <c r="F152" s="45">
        <v>3163.9</v>
      </c>
      <c r="G152" s="45">
        <v>3148.62</v>
      </c>
      <c r="H152" s="45">
        <v>3125.27</v>
      </c>
      <c r="I152" s="45">
        <v>3145.43</v>
      </c>
      <c r="J152" s="45">
        <v>3114.64</v>
      </c>
      <c r="K152" s="45">
        <v>3278.3799999999997</v>
      </c>
      <c r="L152" s="45">
        <v>3258.19</v>
      </c>
      <c r="M152" s="45">
        <v>3099.44</v>
      </c>
      <c r="N152" s="45">
        <v>3101.6299999999997</v>
      </c>
      <c r="O152" s="45">
        <v>3117.5899999999997</v>
      </c>
      <c r="P152" s="45">
        <v>3118.06</v>
      </c>
      <c r="Q152" s="45">
        <v>3095.83</v>
      </c>
      <c r="R152" s="45">
        <v>3078.3799999999997</v>
      </c>
      <c r="S152" s="45">
        <v>3126.5299999999997</v>
      </c>
      <c r="T152" s="45">
        <v>3155.2599999999998</v>
      </c>
      <c r="U152" s="45">
        <v>3147.75</v>
      </c>
      <c r="V152" s="45">
        <v>3100.27</v>
      </c>
      <c r="W152" s="45">
        <v>3333.29</v>
      </c>
      <c r="X152" s="45">
        <v>3255.52</v>
      </c>
      <c r="Y152" s="45">
        <v>3118.75</v>
      </c>
    </row>
    <row r="153" spans="1:25" ht="15.75">
      <c r="A153" s="42">
        <v>42290</v>
      </c>
      <c r="B153" s="45">
        <v>3069.35</v>
      </c>
      <c r="C153" s="45">
        <v>3115.2999999999997</v>
      </c>
      <c r="D153" s="45">
        <v>3157.11</v>
      </c>
      <c r="E153" s="45">
        <v>3166.81</v>
      </c>
      <c r="F153" s="45">
        <v>3163.7</v>
      </c>
      <c r="G153" s="45">
        <v>3145.19</v>
      </c>
      <c r="H153" s="45">
        <v>3125.24</v>
      </c>
      <c r="I153" s="45">
        <v>3142.5</v>
      </c>
      <c r="J153" s="45">
        <v>3114.6699999999996</v>
      </c>
      <c r="K153" s="45">
        <v>3278.25</v>
      </c>
      <c r="L153" s="45">
        <v>3257.72</v>
      </c>
      <c r="M153" s="45">
        <v>3101.18</v>
      </c>
      <c r="N153" s="45">
        <v>3100.9199999999996</v>
      </c>
      <c r="O153" s="45">
        <v>3117.16</v>
      </c>
      <c r="P153" s="45">
        <v>3117.41</v>
      </c>
      <c r="Q153" s="45">
        <v>3092.85</v>
      </c>
      <c r="R153" s="45">
        <v>3081.44</v>
      </c>
      <c r="S153" s="45">
        <v>3131.1299999999997</v>
      </c>
      <c r="T153" s="45">
        <v>3164.79</v>
      </c>
      <c r="U153" s="45">
        <v>3143.29</v>
      </c>
      <c r="V153" s="45">
        <v>3099.23</v>
      </c>
      <c r="W153" s="45">
        <v>3301.93</v>
      </c>
      <c r="X153" s="45">
        <v>3205.97</v>
      </c>
      <c r="Y153" s="45">
        <v>3045.41</v>
      </c>
    </row>
    <row r="154" spans="1:25" ht="15.75">
      <c r="A154" s="42">
        <v>42291</v>
      </c>
      <c r="B154" s="45">
        <v>3063.83</v>
      </c>
      <c r="C154" s="45">
        <v>3096.5099999999998</v>
      </c>
      <c r="D154" s="45">
        <v>3128.9199999999996</v>
      </c>
      <c r="E154" s="45">
        <v>3138.56</v>
      </c>
      <c r="F154" s="45">
        <v>3135.44</v>
      </c>
      <c r="G154" s="45">
        <v>3102.43</v>
      </c>
      <c r="H154" s="45">
        <v>3070.48</v>
      </c>
      <c r="I154" s="45">
        <v>3048.97</v>
      </c>
      <c r="J154" s="45">
        <v>3050.75</v>
      </c>
      <c r="K154" s="45">
        <v>3161.48</v>
      </c>
      <c r="L154" s="45">
        <v>3189.44</v>
      </c>
      <c r="M154" s="45">
        <v>3195.19</v>
      </c>
      <c r="N154" s="45">
        <v>3204.66</v>
      </c>
      <c r="O154" s="45">
        <v>3229.97</v>
      </c>
      <c r="P154" s="45">
        <v>3198.79</v>
      </c>
      <c r="Q154" s="45">
        <v>3141.2799999999997</v>
      </c>
      <c r="R154" s="45">
        <v>3157.87</v>
      </c>
      <c r="S154" s="45">
        <v>3220.02</v>
      </c>
      <c r="T154" s="45">
        <v>3228.64</v>
      </c>
      <c r="U154" s="45">
        <v>3232.82</v>
      </c>
      <c r="V154" s="45">
        <v>3200.06</v>
      </c>
      <c r="W154" s="45">
        <v>3078.6699999999996</v>
      </c>
      <c r="X154" s="45">
        <v>3253.81</v>
      </c>
      <c r="Y154" s="45">
        <v>3060.49</v>
      </c>
    </row>
    <row r="155" spans="1:25" ht="15.75">
      <c r="A155" s="42">
        <v>42292</v>
      </c>
      <c r="B155" s="45">
        <v>3066.7</v>
      </c>
      <c r="C155" s="45">
        <v>3112.82</v>
      </c>
      <c r="D155" s="45">
        <v>3143.6699999999996</v>
      </c>
      <c r="E155" s="45">
        <v>3153.73</v>
      </c>
      <c r="F155" s="45">
        <v>3150.08</v>
      </c>
      <c r="G155" s="45">
        <v>3115.22</v>
      </c>
      <c r="H155" s="45">
        <v>3080.3399999999997</v>
      </c>
      <c r="I155" s="45">
        <v>3060.54</v>
      </c>
      <c r="J155" s="45">
        <v>3050.1499999999996</v>
      </c>
      <c r="K155" s="45">
        <v>3179.29</v>
      </c>
      <c r="L155" s="45">
        <v>3209.85</v>
      </c>
      <c r="M155" s="45">
        <v>3216.81</v>
      </c>
      <c r="N155" s="45">
        <v>3223.95</v>
      </c>
      <c r="O155" s="45">
        <v>3249.9</v>
      </c>
      <c r="P155" s="45">
        <v>3219.99</v>
      </c>
      <c r="Q155" s="45">
        <v>3162.02</v>
      </c>
      <c r="R155" s="45">
        <v>3144.4</v>
      </c>
      <c r="S155" s="45">
        <v>3218.57</v>
      </c>
      <c r="T155" s="45">
        <v>3203.66</v>
      </c>
      <c r="U155" s="45">
        <v>3226.19</v>
      </c>
      <c r="V155" s="45">
        <v>3192.18</v>
      </c>
      <c r="W155" s="45">
        <v>3078.2599999999998</v>
      </c>
      <c r="X155" s="45">
        <v>3272.85</v>
      </c>
      <c r="Y155" s="45">
        <v>3093.74</v>
      </c>
    </row>
    <row r="156" spans="1:25" ht="15.75">
      <c r="A156" s="42">
        <v>42293</v>
      </c>
      <c r="B156" s="45">
        <v>3076.45</v>
      </c>
      <c r="C156" s="45">
        <v>3120.54</v>
      </c>
      <c r="D156" s="45">
        <v>3153.58</v>
      </c>
      <c r="E156" s="45">
        <v>3162.77</v>
      </c>
      <c r="F156" s="45">
        <v>3159.48</v>
      </c>
      <c r="G156" s="45">
        <v>3126.46</v>
      </c>
      <c r="H156" s="45">
        <v>3094.2</v>
      </c>
      <c r="I156" s="45">
        <v>3116.49</v>
      </c>
      <c r="J156" s="45">
        <v>3103.66</v>
      </c>
      <c r="K156" s="45">
        <v>3237.95</v>
      </c>
      <c r="L156" s="45">
        <v>3273.44</v>
      </c>
      <c r="M156" s="45">
        <v>3103.8399999999997</v>
      </c>
      <c r="N156" s="45">
        <v>3109.2599999999998</v>
      </c>
      <c r="O156" s="45">
        <v>3128.2799999999997</v>
      </c>
      <c r="P156" s="45">
        <v>3106.3399999999997</v>
      </c>
      <c r="Q156" s="45">
        <v>3061.0099999999998</v>
      </c>
      <c r="R156" s="45">
        <v>3051.3799999999997</v>
      </c>
      <c r="S156" s="45">
        <v>3123.97</v>
      </c>
      <c r="T156" s="45">
        <v>3130.47</v>
      </c>
      <c r="U156" s="45">
        <v>3142.6</v>
      </c>
      <c r="V156" s="45">
        <v>3098.77</v>
      </c>
      <c r="W156" s="45">
        <v>3233.64</v>
      </c>
      <c r="X156" s="45">
        <v>3241.2</v>
      </c>
      <c r="Y156" s="45">
        <v>3065.06</v>
      </c>
    </row>
    <row r="157" spans="1:25" ht="15.75">
      <c r="A157" s="42">
        <v>42294</v>
      </c>
      <c r="B157" s="45">
        <v>3076.8199999999997</v>
      </c>
      <c r="C157" s="45">
        <v>3121.36</v>
      </c>
      <c r="D157" s="45">
        <v>3154.19</v>
      </c>
      <c r="E157" s="45">
        <v>3163.7599999999998</v>
      </c>
      <c r="F157" s="45">
        <v>3160.39</v>
      </c>
      <c r="G157" s="45">
        <v>3127.2599999999998</v>
      </c>
      <c r="H157" s="45">
        <v>3094.68</v>
      </c>
      <c r="I157" s="45">
        <v>3117.0299999999997</v>
      </c>
      <c r="J157" s="45">
        <v>3104.31</v>
      </c>
      <c r="K157" s="45">
        <v>3238.69</v>
      </c>
      <c r="L157" s="45">
        <v>3274.1</v>
      </c>
      <c r="M157" s="45">
        <v>3103.85</v>
      </c>
      <c r="N157" s="45">
        <v>3109.11</v>
      </c>
      <c r="O157" s="45">
        <v>3128.5499999999997</v>
      </c>
      <c r="P157" s="45">
        <v>3106.68</v>
      </c>
      <c r="Q157" s="45">
        <v>3062</v>
      </c>
      <c r="R157" s="45">
        <v>3045.7099999999996</v>
      </c>
      <c r="S157" s="45">
        <v>3149.31</v>
      </c>
      <c r="T157" s="45">
        <v>3157.08</v>
      </c>
      <c r="U157" s="45">
        <v>3175.98</v>
      </c>
      <c r="V157" s="45">
        <v>3075.6</v>
      </c>
      <c r="W157" s="45">
        <v>3249.08</v>
      </c>
      <c r="X157" s="45">
        <v>3229.83</v>
      </c>
      <c r="Y157" s="45">
        <v>3062.1299999999997</v>
      </c>
    </row>
    <row r="158" spans="1:25" ht="15.75">
      <c r="A158" s="42">
        <v>42295</v>
      </c>
      <c r="B158" s="45">
        <v>3070.3199999999997</v>
      </c>
      <c r="C158" s="45">
        <v>3113.0899999999997</v>
      </c>
      <c r="D158" s="45">
        <v>3141.95</v>
      </c>
      <c r="E158" s="45">
        <v>3154.33</v>
      </c>
      <c r="F158" s="45">
        <v>3147.91</v>
      </c>
      <c r="G158" s="45">
        <v>3116</v>
      </c>
      <c r="H158" s="45">
        <v>3085.72</v>
      </c>
      <c r="I158" s="45">
        <v>3107.5</v>
      </c>
      <c r="J158" s="45">
        <v>3095.1099999999997</v>
      </c>
      <c r="K158" s="45">
        <v>3225.35</v>
      </c>
      <c r="L158" s="45">
        <v>3259.12</v>
      </c>
      <c r="M158" s="45">
        <v>3094.14</v>
      </c>
      <c r="N158" s="45">
        <v>3101.6699999999996</v>
      </c>
      <c r="O158" s="45">
        <v>3120.64</v>
      </c>
      <c r="P158" s="45">
        <v>3096.91</v>
      </c>
      <c r="Q158" s="45">
        <v>3055.99</v>
      </c>
      <c r="R158" s="45">
        <v>3062.48</v>
      </c>
      <c r="S158" s="45">
        <v>3134.82</v>
      </c>
      <c r="T158" s="45">
        <v>3140.46</v>
      </c>
      <c r="U158" s="45">
        <v>3161.5099999999998</v>
      </c>
      <c r="V158" s="45">
        <v>3125.74</v>
      </c>
      <c r="W158" s="45">
        <v>3281.0499999999997</v>
      </c>
      <c r="X158" s="45">
        <v>3245.4</v>
      </c>
      <c r="Y158" s="45">
        <v>3066.91</v>
      </c>
    </row>
    <row r="159" spans="1:25" ht="15.75">
      <c r="A159" s="42">
        <v>42296</v>
      </c>
      <c r="B159" s="45">
        <v>3073.08</v>
      </c>
      <c r="C159" s="45">
        <v>3122.43</v>
      </c>
      <c r="D159" s="45">
        <v>3146.18</v>
      </c>
      <c r="E159" s="45">
        <v>3169.2599999999998</v>
      </c>
      <c r="F159" s="45">
        <v>3172.95</v>
      </c>
      <c r="G159" s="45">
        <v>3128.85</v>
      </c>
      <c r="H159" s="45">
        <v>3086.79</v>
      </c>
      <c r="I159" s="45">
        <v>3110.9</v>
      </c>
      <c r="J159" s="45">
        <v>3111.1</v>
      </c>
      <c r="K159" s="45">
        <v>3280.5299999999997</v>
      </c>
      <c r="L159" s="45">
        <v>3268.18</v>
      </c>
      <c r="M159" s="45">
        <v>3090.1699999999996</v>
      </c>
      <c r="N159" s="45">
        <v>3102.81</v>
      </c>
      <c r="O159" s="45">
        <v>3124.11</v>
      </c>
      <c r="P159" s="45">
        <v>3119.2599999999998</v>
      </c>
      <c r="Q159" s="45">
        <v>3095.98</v>
      </c>
      <c r="R159" s="45">
        <v>3055.37</v>
      </c>
      <c r="S159" s="45">
        <v>3188.27</v>
      </c>
      <c r="T159" s="45">
        <v>3183.73</v>
      </c>
      <c r="U159" s="45">
        <v>3160.97</v>
      </c>
      <c r="V159" s="45">
        <v>3125.8799999999997</v>
      </c>
      <c r="W159" s="45">
        <v>3323.11</v>
      </c>
      <c r="X159" s="45">
        <v>3275.56</v>
      </c>
      <c r="Y159" s="45">
        <v>3096.8399999999997</v>
      </c>
    </row>
    <row r="160" spans="1:25" ht="15.75">
      <c r="A160" s="42">
        <v>42297</v>
      </c>
      <c r="B160" s="45">
        <v>3087.27</v>
      </c>
      <c r="C160" s="45">
        <v>3136.52</v>
      </c>
      <c r="D160" s="45">
        <v>3161.46</v>
      </c>
      <c r="E160" s="45">
        <v>3185.3799999999997</v>
      </c>
      <c r="F160" s="45">
        <v>3189.23</v>
      </c>
      <c r="G160" s="45">
        <v>3143.31</v>
      </c>
      <c r="H160" s="45">
        <v>3098.91</v>
      </c>
      <c r="I160" s="45">
        <v>3123.4199999999996</v>
      </c>
      <c r="J160" s="45">
        <v>3123.4199999999996</v>
      </c>
      <c r="K160" s="45">
        <v>3298.97</v>
      </c>
      <c r="L160" s="45">
        <v>3285.27</v>
      </c>
      <c r="M160" s="45">
        <v>3100.79</v>
      </c>
      <c r="N160" s="45">
        <v>3116.72</v>
      </c>
      <c r="O160" s="45">
        <v>3136.7</v>
      </c>
      <c r="P160" s="45">
        <v>3131.0099999999998</v>
      </c>
      <c r="Q160" s="45">
        <v>3110.14</v>
      </c>
      <c r="R160" s="45">
        <v>3068.0299999999997</v>
      </c>
      <c r="S160" s="45">
        <v>3152.27</v>
      </c>
      <c r="T160" s="45">
        <v>3142.27</v>
      </c>
      <c r="U160" s="45">
        <v>3120.0299999999997</v>
      </c>
      <c r="V160" s="45">
        <v>3087.0899999999997</v>
      </c>
      <c r="W160" s="45">
        <v>3294.25</v>
      </c>
      <c r="X160" s="45">
        <v>3253.25</v>
      </c>
      <c r="Y160" s="45">
        <v>3073.75</v>
      </c>
    </row>
    <row r="161" spans="1:25" ht="15.75">
      <c r="A161" s="42">
        <v>42298</v>
      </c>
      <c r="B161" s="45">
        <v>3078.4199999999996</v>
      </c>
      <c r="C161" s="45">
        <v>3123.58</v>
      </c>
      <c r="D161" s="45">
        <v>3156.24</v>
      </c>
      <c r="E161" s="45">
        <v>3166.83</v>
      </c>
      <c r="F161" s="45">
        <v>3166.81</v>
      </c>
      <c r="G161" s="45">
        <v>3130.16</v>
      </c>
      <c r="H161" s="45">
        <v>3094.66</v>
      </c>
      <c r="I161" s="45">
        <v>3071.43</v>
      </c>
      <c r="J161" s="45">
        <v>3059.23</v>
      </c>
      <c r="K161" s="45">
        <v>3189.2</v>
      </c>
      <c r="L161" s="45">
        <v>3219.5</v>
      </c>
      <c r="M161" s="45">
        <v>3226.08</v>
      </c>
      <c r="N161" s="45">
        <v>3240.7799999999997</v>
      </c>
      <c r="O161" s="45">
        <v>3264.6299999999997</v>
      </c>
      <c r="P161" s="45">
        <v>3229.6</v>
      </c>
      <c r="Q161" s="45">
        <v>3170.99</v>
      </c>
      <c r="R161" s="45">
        <v>3100.33</v>
      </c>
      <c r="S161" s="45">
        <v>3175.57</v>
      </c>
      <c r="T161" s="45">
        <v>3180.33</v>
      </c>
      <c r="U161" s="45">
        <v>3205.65</v>
      </c>
      <c r="V161" s="45">
        <v>3146.5499999999997</v>
      </c>
      <c r="W161" s="45">
        <v>3054.0699999999997</v>
      </c>
      <c r="X161" s="45">
        <v>3138.48</v>
      </c>
      <c r="Y161" s="45">
        <v>3085.19</v>
      </c>
    </row>
    <row r="162" spans="1:25" ht="15.75">
      <c r="A162" s="42">
        <v>42299</v>
      </c>
      <c r="B162" s="45">
        <v>3082.3799999999997</v>
      </c>
      <c r="C162" s="45">
        <v>3129.0499999999997</v>
      </c>
      <c r="D162" s="45">
        <v>3162.1699999999996</v>
      </c>
      <c r="E162" s="45">
        <v>3173.21</v>
      </c>
      <c r="F162" s="45">
        <v>3169.2</v>
      </c>
      <c r="G162" s="45">
        <v>3132.0499999999997</v>
      </c>
      <c r="H162" s="45">
        <v>3099.24</v>
      </c>
      <c r="I162" s="45">
        <v>3075.5</v>
      </c>
      <c r="J162" s="45">
        <v>3063.5</v>
      </c>
      <c r="K162" s="45">
        <v>3197.98</v>
      </c>
      <c r="L162" s="45">
        <v>3228.93</v>
      </c>
      <c r="M162" s="45">
        <v>3236.04</v>
      </c>
      <c r="N162" s="45">
        <v>3247.45</v>
      </c>
      <c r="O162" s="45">
        <v>3275.96</v>
      </c>
      <c r="P162" s="45">
        <v>3240.07</v>
      </c>
      <c r="Q162" s="45">
        <v>3179.0899999999997</v>
      </c>
      <c r="R162" s="45">
        <v>3085.2599999999998</v>
      </c>
      <c r="S162" s="45">
        <v>3166.65</v>
      </c>
      <c r="T162" s="45">
        <v>3172.3799999999997</v>
      </c>
      <c r="U162" s="45">
        <v>3191.22</v>
      </c>
      <c r="V162" s="45">
        <v>3152.94</v>
      </c>
      <c r="W162" s="45">
        <v>3044.9199999999996</v>
      </c>
      <c r="X162" s="45">
        <v>3228.2999999999997</v>
      </c>
      <c r="Y162" s="45">
        <v>3048.2599999999998</v>
      </c>
    </row>
    <row r="163" spans="1:25" ht="15.75">
      <c r="A163" s="42">
        <v>42300</v>
      </c>
      <c r="B163" s="45">
        <v>3091.35</v>
      </c>
      <c r="C163" s="45">
        <v>3135.49</v>
      </c>
      <c r="D163" s="45">
        <v>3170.2599999999998</v>
      </c>
      <c r="E163" s="45">
        <v>3176.8799999999997</v>
      </c>
      <c r="F163" s="45">
        <v>3176.9</v>
      </c>
      <c r="G163" s="45">
        <v>3142.21</v>
      </c>
      <c r="H163" s="45">
        <v>3107.22</v>
      </c>
      <c r="I163" s="45">
        <v>3129.7999999999997</v>
      </c>
      <c r="J163" s="45">
        <v>3116.46</v>
      </c>
      <c r="K163" s="45">
        <v>3260.54</v>
      </c>
      <c r="L163" s="45">
        <v>3298.81</v>
      </c>
      <c r="M163" s="45">
        <v>3119.69</v>
      </c>
      <c r="N163" s="45">
        <v>3127.5099999999998</v>
      </c>
      <c r="O163" s="45">
        <v>3148.11</v>
      </c>
      <c r="P163" s="45">
        <v>3121.6699999999996</v>
      </c>
      <c r="Q163" s="45">
        <v>3076.47</v>
      </c>
      <c r="R163" s="45">
        <v>3054.85</v>
      </c>
      <c r="S163" s="45">
        <v>3076.79</v>
      </c>
      <c r="T163" s="45">
        <v>3078.2799999999997</v>
      </c>
      <c r="U163" s="45">
        <v>3082.44</v>
      </c>
      <c r="V163" s="45">
        <v>3050.6099999999997</v>
      </c>
      <c r="W163" s="45">
        <v>3205.04</v>
      </c>
      <c r="X163" s="45">
        <v>3197.52</v>
      </c>
      <c r="Y163" s="45">
        <v>3059.3199999999997</v>
      </c>
    </row>
    <row r="164" spans="1:25" ht="15.75">
      <c r="A164" s="42">
        <v>42301</v>
      </c>
      <c r="B164" s="45">
        <v>3086.1699999999996</v>
      </c>
      <c r="C164" s="45">
        <v>3129.35</v>
      </c>
      <c r="D164" s="45">
        <v>3163.61</v>
      </c>
      <c r="E164" s="45">
        <v>3173.5899999999997</v>
      </c>
      <c r="F164" s="45">
        <v>3170.12</v>
      </c>
      <c r="G164" s="45">
        <v>3135.65</v>
      </c>
      <c r="H164" s="45">
        <v>3102.83</v>
      </c>
      <c r="I164" s="45">
        <v>3124.65</v>
      </c>
      <c r="J164" s="45">
        <v>3111.4</v>
      </c>
      <c r="K164" s="45">
        <v>3252.71</v>
      </c>
      <c r="L164" s="45">
        <v>3289.5899999999997</v>
      </c>
      <c r="M164" s="45">
        <v>3113.52</v>
      </c>
      <c r="N164" s="45">
        <v>3121.31</v>
      </c>
      <c r="O164" s="45">
        <v>3141.56</v>
      </c>
      <c r="P164" s="45">
        <v>3115.69</v>
      </c>
      <c r="Q164" s="45">
        <v>3071.54</v>
      </c>
      <c r="R164" s="45">
        <v>3048.68</v>
      </c>
      <c r="S164" s="45">
        <v>3095.9599999999996</v>
      </c>
      <c r="T164" s="45">
        <v>3068.81</v>
      </c>
      <c r="U164" s="45">
        <v>3096.97</v>
      </c>
      <c r="V164" s="45">
        <v>3055.08</v>
      </c>
      <c r="W164" s="45">
        <v>3193.12</v>
      </c>
      <c r="X164" s="45">
        <v>3204.11</v>
      </c>
      <c r="Y164" s="45">
        <v>3054.49</v>
      </c>
    </row>
    <row r="165" spans="1:25" ht="15.75">
      <c r="A165" s="42">
        <v>42302</v>
      </c>
      <c r="B165" s="45">
        <v>3068.62</v>
      </c>
      <c r="C165" s="45">
        <v>3111.74</v>
      </c>
      <c r="D165" s="45">
        <v>3128.79</v>
      </c>
      <c r="E165" s="45">
        <v>3137.4</v>
      </c>
      <c r="F165" s="45">
        <v>3140.7999999999997</v>
      </c>
      <c r="G165" s="45">
        <v>3101.41</v>
      </c>
      <c r="H165" s="45">
        <v>3065.08</v>
      </c>
      <c r="I165" s="45">
        <v>3085.2799999999997</v>
      </c>
      <c r="J165" s="45">
        <v>3090.73</v>
      </c>
      <c r="K165" s="45">
        <v>3252.86</v>
      </c>
      <c r="L165" s="45">
        <v>3277.11</v>
      </c>
      <c r="M165" s="45">
        <v>3118.1699999999996</v>
      </c>
      <c r="N165" s="45">
        <v>3148.5</v>
      </c>
      <c r="O165" s="45">
        <v>3167.56</v>
      </c>
      <c r="P165" s="45">
        <v>3148.0899999999997</v>
      </c>
      <c r="Q165" s="45">
        <v>3093.7599999999998</v>
      </c>
      <c r="R165" s="45">
        <v>3056.9199999999996</v>
      </c>
      <c r="S165" s="45">
        <v>3097.0499999999997</v>
      </c>
      <c r="T165" s="45">
        <v>3071.47</v>
      </c>
      <c r="U165" s="45">
        <v>3048.68</v>
      </c>
      <c r="V165" s="45">
        <v>3060.85</v>
      </c>
      <c r="W165" s="45">
        <v>3226.69</v>
      </c>
      <c r="X165" s="45">
        <v>3166.54</v>
      </c>
      <c r="Y165" s="45">
        <v>3071.2</v>
      </c>
    </row>
    <row r="166" spans="1:25" ht="15.75">
      <c r="A166" s="42">
        <v>42303</v>
      </c>
      <c r="B166" s="45">
        <v>3083.5</v>
      </c>
      <c r="C166" s="45">
        <v>3141.5099999999998</v>
      </c>
      <c r="D166" s="45">
        <v>3167.0099999999998</v>
      </c>
      <c r="E166" s="45">
        <v>3184.1299999999997</v>
      </c>
      <c r="F166" s="45">
        <v>3180.62</v>
      </c>
      <c r="G166" s="45">
        <v>3148.47</v>
      </c>
      <c r="H166" s="45">
        <v>3150.48</v>
      </c>
      <c r="I166" s="45">
        <v>3178.62</v>
      </c>
      <c r="J166" s="45">
        <v>3128.74</v>
      </c>
      <c r="K166" s="45">
        <v>3273.0099999999998</v>
      </c>
      <c r="L166" s="45">
        <v>3264.54</v>
      </c>
      <c r="M166" s="45">
        <v>3095.5</v>
      </c>
      <c r="N166" s="45">
        <v>3113.54</v>
      </c>
      <c r="O166" s="45">
        <v>3130.18</v>
      </c>
      <c r="P166" s="45">
        <v>3124.7</v>
      </c>
      <c r="Q166" s="45">
        <v>3096.3399999999997</v>
      </c>
      <c r="R166" s="45">
        <v>3043.8399999999997</v>
      </c>
      <c r="S166" s="45">
        <v>3108.6299999999997</v>
      </c>
      <c r="T166" s="45">
        <v>3089.74</v>
      </c>
      <c r="U166" s="45">
        <v>3118.7999999999997</v>
      </c>
      <c r="V166" s="45">
        <v>3079.7799999999997</v>
      </c>
      <c r="W166" s="45">
        <v>3171.4199999999996</v>
      </c>
      <c r="X166" s="45">
        <v>3193.45</v>
      </c>
      <c r="Y166" s="45">
        <v>3060.47</v>
      </c>
    </row>
    <row r="167" spans="1:25" ht="15.75">
      <c r="A167" s="42">
        <v>42304</v>
      </c>
      <c r="B167" s="45">
        <v>3064.29</v>
      </c>
      <c r="C167" s="45">
        <v>3103.9599999999996</v>
      </c>
      <c r="D167" s="45">
        <v>3120.16</v>
      </c>
      <c r="E167" s="45">
        <v>3128.9199999999996</v>
      </c>
      <c r="F167" s="45">
        <v>3134.97</v>
      </c>
      <c r="G167" s="45">
        <v>3093.93</v>
      </c>
      <c r="H167" s="45">
        <v>3058.58</v>
      </c>
      <c r="I167" s="45">
        <v>3081.39</v>
      </c>
      <c r="J167" s="45">
        <v>3083.9599999999996</v>
      </c>
      <c r="K167" s="45">
        <v>3242.14</v>
      </c>
      <c r="L167" s="45">
        <v>3265.48</v>
      </c>
      <c r="M167" s="45">
        <v>3106.25</v>
      </c>
      <c r="N167" s="45">
        <v>3139.47</v>
      </c>
      <c r="O167" s="45">
        <v>3157.7799999999997</v>
      </c>
      <c r="P167" s="45">
        <v>3139.81</v>
      </c>
      <c r="Q167" s="45">
        <v>3086.98</v>
      </c>
      <c r="R167" s="45">
        <v>3055.8799999999997</v>
      </c>
      <c r="S167" s="45">
        <v>3159.07</v>
      </c>
      <c r="T167" s="45">
        <v>3100.56</v>
      </c>
      <c r="U167" s="45">
        <v>3050.45</v>
      </c>
      <c r="V167" s="45">
        <v>3059.3799999999997</v>
      </c>
      <c r="W167" s="45">
        <v>3137.97</v>
      </c>
      <c r="X167" s="45">
        <v>3190.69</v>
      </c>
      <c r="Y167" s="45">
        <v>3074.7</v>
      </c>
    </row>
    <row r="168" spans="1:25" ht="15.75">
      <c r="A168" s="42">
        <v>42305</v>
      </c>
      <c r="B168" s="45">
        <v>3072.97</v>
      </c>
      <c r="C168" s="45">
        <v>3117.07</v>
      </c>
      <c r="D168" s="45">
        <v>3145.35</v>
      </c>
      <c r="E168" s="45">
        <v>3151.89</v>
      </c>
      <c r="F168" s="45">
        <v>3148.24</v>
      </c>
      <c r="G168" s="45">
        <v>3114.2599999999998</v>
      </c>
      <c r="H168" s="45">
        <v>3061.47</v>
      </c>
      <c r="I168" s="45">
        <v>3056.1699999999996</v>
      </c>
      <c r="J168" s="45">
        <v>3079.24</v>
      </c>
      <c r="K168" s="45">
        <v>3153.2999999999997</v>
      </c>
      <c r="L168" s="45">
        <v>3192.44</v>
      </c>
      <c r="M168" s="45">
        <v>3217.52</v>
      </c>
      <c r="N168" s="45">
        <v>3189.73</v>
      </c>
      <c r="O168" s="45">
        <v>3205.21</v>
      </c>
      <c r="P168" s="45">
        <v>3182.6</v>
      </c>
      <c r="Q168" s="45">
        <v>3132.04</v>
      </c>
      <c r="R168" s="45">
        <v>3169.18</v>
      </c>
      <c r="S168" s="45">
        <v>3233.94</v>
      </c>
      <c r="T168" s="45">
        <v>3240.4199999999996</v>
      </c>
      <c r="U168" s="45">
        <v>3239.99</v>
      </c>
      <c r="V168" s="45">
        <v>3203.1699999999996</v>
      </c>
      <c r="W168" s="45">
        <v>3103.12</v>
      </c>
      <c r="X168" s="45">
        <v>3268.1699999999996</v>
      </c>
      <c r="Y168" s="45">
        <v>3076.7999999999997</v>
      </c>
    </row>
    <row r="169" spans="1:25" ht="15.75">
      <c r="A169" s="42">
        <v>42306</v>
      </c>
      <c r="B169" s="45">
        <v>3072.29</v>
      </c>
      <c r="C169" s="45">
        <v>3116.21</v>
      </c>
      <c r="D169" s="45">
        <v>3144.2599999999998</v>
      </c>
      <c r="E169" s="45">
        <v>3154.33</v>
      </c>
      <c r="F169" s="45">
        <v>3147.2599999999998</v>
      </c>
      <c r="G169" s="45">
        <v>3116.31</v>
      </c>
      <c r="H169" s="45">
        <v>3061.98</v>
      </c>
      <c r="I169" s="45">
        <v>3054.23</v>
      </c>
      <c r="J169" s="45">
        <v>3069.97</v>
      </c>
      <c r="K169" s="45">
        <v>3151.8799999999997</v>
      </c>
      <c r="L169" s="45">
        <v>3172.94</v>
      </c>
      <c r="M169" s="45">
        <v>3178.8799999999997</v>
      </c>
      <c r="N169" s="45">
        <v>3169.54</v>
      </c>
      <c r="O169" s="45">
        <v>3188.0099999999998</v>
      </c>
      <c r="P169" s="45">
        <v>3166.2799999999997</v>
      </c>
      <c r="Q169" s="45">
        <v>3130.5299999999997</v>
      </c>
      <c r="R169" s="45">
        <v>3188.19</v>
      </c>
      <c r="S169" s="45">
        <v>3235.04</v>
      </c>
      <c r="T169" s="45">
        <v>3239.9199999999996</v>
      </c>
      <c r="U169" s="45">
        <v>3242.82</v>
      </c>
      <c r="V169" s="45">
        <v>3224.4</v>
      </c>
      <c r="W169" s="45">
        <v>3137.98</v>
      </c>
      <c r="X169" s="45">
        <v>3288.5499999999997</v>
      </c>
      <c r="Y169" s="45">
        <v>3116.65</v>
      </c>
    </row>
    <row r="170" spans="1:25" ht="15.75">
      <c r="A170" s="42">
        <v>42307</v>
      </c>
      <c r="B170" s="45">
        <v>3083.75</v>
      </c>
      <c r="C170" s="45">
        <v>3129.16</v>
      </c>
      <c r="D170" s="45">
        <v>3160.21</v>
      </c>
      <c r="E170" s="45">
        <v>3163.35</v>
      </c>
      <c r="F170" s="45">
        <v>3166.86</v>
      </c>
      <c r="G170" s="45">
        <v>3129.39</v>
      </c>
      <c r="H170" s="45">
        <v>3081.6099999999997</v>
      </c>
      <c r="I170" s="45">
        <v>3100.3799999999997</v>
      </c>
      <c r="J170" s="45">
        <v>3098.6</v>
      </c>
      <c r="K170" s="45">
        <v>3266.54</v>
      </c>
      <c r="L170" s="45">
        <v>3283.31</v>
      </c>
      <c r="M170" s="45">
        <v>3123.94</v>
      </c>
      <c r="N170" s="45">
        <v>3135.5499999999997</v>
      </c>
      <c r="O170" s="45">
        <v>3147.49</v>
      </c>
      <c r="P170" s="45">
        <v>3136.39</v>
      </c>
      <c r="Q170" s="45">
        <v>3101.5099999999998</v>
      </c>
      <c r="R170" s="45">
        <v>3046.2799999999997</v>
      </c>
      <c r="S170" s="45">
        <v>3125.22</v>
      </c>
      <c r="T170" s="45">
        <v>3142.02</v>
      </c>
      <c r="U170" s="45">
        <v>3133.52</v>
      </c>
      <c r="V170" s="45">
        <v>3120.58</v>
      </c>
      <c r="W170" s="45">
        <v>3293.1</v>
      </c>
      <c r="X170" s="45">
        <v>3224.15</v>
      </c>
      <c r="Y170" s="45">
        <v>3046.5299999999997</v>
      </c>
    </row>
    <row r="171" spans="1:25" ht="15.75">
      <c r="A171" s="42"/>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row>
    <row r="172" spans="1:16" ht="18.75">
      <c r="A172" s="38" t="s">
        <v>112</v>
      </c>
      <c r="P172" s="44">
        <v>305644.5</v>
      </c>
    </row>
  </sheetData>
  <sheetProtection/>
  <mergeCells count="111">
    <mergeCell ref="A9:FK9"/>
    <mergeCell ref="A10:FK10"/>
    <mergeCell ref="A11:FK11"/>
    <mergeCell ref="A12:FK12"/>
    <mergeCell ref="A14:FK14"/>
    <mergeCell ref="A18:Y18"/>
    <mergeCell ref="A19:Y19"/>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A63:A66"/>
    <mergeCell ref="B63:Y64"/>
    <mergeCell ref="B65:B66"/>
    <mergeCell ref="C65:C66"/>
    <mergeCell ref="D65:D66"/>
    <mergeCell ref="U28:U29"/>
    <mergeCell ref="V28:V29"/>
    <mergeCell ref="W28:W29"/>
    <mergeCell ref="X28:X29"/>
    <mergeCell ref="Y28:Y29"/>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T139:T140"/>
    <mergeCell ref="I139:I140"/>
    <mergeCell ref="J139:J140"/>
    <mergeCell ref="K139:K140"/>
    <mergeCell ref="L139:L140"/>
    <mergeCell ref="M139:M140"/>
    <mergeCell ref="N139:N140"/>
    <mergeCell ref="U139:U140"/>
    <mergeCell ref="V139:V140"/>
    <mergeCell ref="W139:W140"/>
    <mergeCell ref="X139:X140"/>
    <mergeCell ref="Y139:Y140"/>
    <mergeCell ref="O139:O140"/>
    <mergeCell ref="P139:P140"/>
    <mergeCell ref="Q139:Q140"/>
    <mergeCell ref="R139:R140"/>
    <mergeCell ref="S139:S1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2015-07-15T06:08:15Z</cp:lastPrinted>
  <dcterms:created xsi:type="dcterms:W3CDTF">2013-12-12T06:49:35Z</dcterms:created>
  <dcterms:modified xsi:type="dcterms:W3CDTF">2017-04-18T06:51:36Z</dcterms:modified>
  <cp:category/>
  <cp:version/>
  <cp:contentType/>
  <cp:contentStatus/>
</cp:coreProperties>
</file>