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<sst xmlns="http://schemas.openxmlformats.org/spreadsheetml/2006/main" count="385" uniqueCount="127">
  <si>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</si>
  <si>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</si>
  <si>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</si>
  <si>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</si>
  <si>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</si>
  <si>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</si>
  <si>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</si>
  <si>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</si>
  <si>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</si>
  <si>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</si>
  <si>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</si>
  <si>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</si>
  <si>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</si>
  <si>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</si>
  <si>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</si>
  <si>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</si>
  <si>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</si>
  <si>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</si>
  <si>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</si>
  <si>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</si>
  <si>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</si>
  <si>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</si>
  <si>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</si>
  <si>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</si>
  <si>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</si>
  <si>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</si>
  <si>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</si>
  <si>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</si>
  <si>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</si>
  <si>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</si>
  <si>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</si>
  <si>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</si>
  <si>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</si>
  <si>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</si>
  <si>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</si>
  <si>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</si>
  <si>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</si>
  <si>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</si>
  <si>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</si>
  <si>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</si>
  <si>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</si>
  <si>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</si>
  <si>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</si>
  <si>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</si>
  <si>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</si>
  <si>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</si>
  <si>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</si>
  <si>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</si>
  <si>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</si>
  <si>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</si>
  <si>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</si>
  <si>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</si>
  <si>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</si>
  <si>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</si>
  <si>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</si>
  <si>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</si>
  <si>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</si>
  <si>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</si>
  <si>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</si>
  <si>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</si>
  <si>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</si>
  <si>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</si>
  <si>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</si>
  <si>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</si>
  <si>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</si>
  <si>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</si>
  <si>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</si>
  <si>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</si>
  <si>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</si>
  <si>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</si>
  <si>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</si>
  <si>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</si>
  <si>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</si>
  <si>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</si>
  <si>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</si>
  <si>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</si>
  <si>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</si>
  <si>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</si>
  <si>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</si>
  <si>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</si>
  <si>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</si>
  <si>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</si>
  <si>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</si>
  <si>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</si>
  <si>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</si>
  <si>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</si>
  <si>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</si>
  <si>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</si>
  <si>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</si>
  <si>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</si>
  <si>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</si>
  <si>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</si>
  <si>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</si>
  <si>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</si>
  <si>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</si>
  <si>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</si>
  <si>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</si>
  <si>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</si>
  <si>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</si>
  <si>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</si>
  <si>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</si>
  <si>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</si>
  <si>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</si>
  <si>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</si>
  <si>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</si>
  <si>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</si>
  <si>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</si>
  <si>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</si>
  <si>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</si>
  <si>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</si>
  <si>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</si>
  <si>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</si>
  <si>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</si>
  <si>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</si>
  <si>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</si>
  <si>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</si>
  <si>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</si>
  <si>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</si>
  <si>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</si>
  <si>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Тарифы на услуги по передачи электроэнергии, по диапазонам напряжения  (на 1 полугодие 2017г.),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</si>
  <si>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</si>
  <si>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</si>
  <si>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</si>
  <si>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</si>
  <si>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</si>
  <si>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</si>
  <si>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апреле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</si>
</sst>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xf numFmtId="49" fontId="4" fillId="0" borderId="15" xfId="0" applyNumberFormat="1" applyFont="1" applyBorder="1" applyAlignment="1">
      <alignment horizontal="center" vertic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s>
    <sheetDataSet>
      <sheetData sheetId="0">
        <row r="3">
          <cell r="AR3">
            <v>82832.59</v>
          </cell>
        </row>
        <row r="4">
          <cell r="AR4">
            <v>153.57</v>
          </cell>
        </row>
        <row r="6">
          <cell r="AR6">
            <v>389.5</v>
          </cell>
        </row>
        <row r="7">
          <cell r="AR7">
            <v>206659.161</v>
          </cell>
        </row>
        <row r="8">
          <cell r="AR8">
            <v>419.07</v>
          </cell>
        </row>
        <row r="9">
          <cell r="AR9">
            <v>0.639</v>
          </cell>
        </row>
        <row r="10">
          <cell r="AR10">
            <v>22.490999999999993</v>
          </cell>
        </row>
        <row r="11">
          <cell r="AR11">
            <v>16.588</v>
          </cell>
        </row>
        <row r="12">
          <cell r="AR12">
            <v>7735.885000000001</v>
          </cell>
        </row>
        <row r="13">
          <cell r="AR13">
            <v>10502.581</v>
          </cell>
        </row>
        <row r="15">
          <cell r="AR15">
            <v>265752.33</v>
          </cell>
        </row>
        <row r="16">
          <cell r="AR16">
            <v>680.4</v>
          </cell>
        </row>
        <row r="36">
          <cell r="AR36">
            <v>3.44933427599157</v>
          </cell>
        </row>
      </sheetData>
      <sheetData sheetId="1">
        <row r="24">
          <cell r="BQ24">
            <v>262.92</v>
          </cell>
        </row>
        <row r="25">
          <cell r="BQ25">
            <v>241.57</v>
          </cell>
        </row>
        <row r="26">
          <cell r="BQ26">
            <v>164.47</v>
          </cell>
        </row>
        <row r="27">
          <cell r="BQ27">
            <v>96.31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67">
      <selection activeCell="CT100" sqref="CT10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4" t="s">
        <v>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row>
    <row r="10" spans="1:167" s="9" customFormat="1" ht="16.5">
      <c r="A10" s="85" t="s">
        <v>7</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row>
    <row r="11" spans="1:167" s="9" customFormat="1" ht="16.5">
      <c r="A11" s="85" t="s">
        <v>8</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row>
    <row r="12" spans="1:167" s="9" customFormat="1" ht="16.5">
      <c r="A12" s="85" t="s">
        <v>4</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3" t="s">
        <v>118</v>
      </c>
      <c r="DX15" s="83"/>
      <c r="DY15" s="83"/>
      <c r="DZ15" s="83"/>
      <c r="EA15" s="83"/>
      <c r="EB15" s="83"/>
      <c r="EC15" s="83"/>
      <c r="ED15" s="83"/>
      <c r="EE15" s="83"/>
      <c r="EF15" s="83"/>
      <c r="EG15" s="83"/>
      <c r="EH15" s="83"/>
      <c r="EI15" s="83"/>
      <c r="EJ15" s="83"/>
      <c r="EK15" s="83"/>
      <c r="EL15" s="83"/>
      <c r="EM15" s="83"/>
      <c r="EN15" s="83"/>
      <c r="EO15" s="83"/>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16</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17</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18</v>
      </c>
      <c r="CC23" s="81"/>
      <c r="CD23" s="81"/>
      <c r="CE23" s="81"/>
      <c r="CF23" s="81"/>
      <c r="CG23" s="81"/>
      <c r="CH23" s="81"/>
      <c r="CI23" s="81"/>
      <c r="CJ23" s="81"/>
      <c r="CK23" s="81"/>
      <c r="CL23" s="81"/>
      <c r="CM23" s="81"/>
      <c r="CN23" s="81"/>
      <c r="CO23" s="81"/>
      <c r="CP23" s="81"/>
      <c r="CQ23" s="81"/>
      <c r="CR23" s="81"/>
      <c r="CS23" s="81"/>
      <c r="CT23" s="81"/>
      <c r="CU23" s="81"/>
      <c r="CV23" s="81"/>
      <c r="CW23" s="82"/>
      <c r="CX23" s="80" t="s">
        <v>19</v>
      </c>
      <c r="CY23" s="81"/>
      <c r="CZ23" s="81"/>
      <c r="DA23" s="81"/>
      <c r="DB23" s="81"/>
      <c r="DC23" s="81"/>
      <c r="DD23" s="81"/>
      <c r="DE23" s="81"/>
      <c r="DF23" s="81"/>
      <c r="DG23" s="81"/>
      <c r="DH23" s="81"/>
      <c r="DI23" s="81"/>
      <c r="DJ23" s="81"/>
      <c r="DK23" s="81"/>
      <c r="DL23" s="81"/>
      <c r="DM23" s="81"/>
      <c r="DN23" s="81"/>
      <c r="DO23" s="81"/>
      <c r="DP23" s="81"/>
      <c r="DQ23" s="81"/>
      <c r="DR23" s="81"/>
      <c r="DS23" s="82"/>
      <c r="DT23" s="80" t="s">
        <v>20</v>
      </c>
      <c r="DU23" s="81"/>
      <c r="DV23" s="81"/>
      <c r="DW23" s="81"/>
      <c r="DX23" s="81"/>
      <c r="DY23" s="81"/>
      <c r="DZ23" s="81"/>
      <c r="EA23" s="81"/>
      <c r="EB23" s="81"/>
      <c r="EC23" s="81"/>
      <c r="ED23" s="81"/>
      <c r="EE23" s="81"/>
      <c r="EF23" s="81"/>
      <c r="EG23" s="81"/>
      <c r="EH23" s="81"/>
      <c r="EI23" s="81"/>
      <c r="EJ23" s="81"/>
      <c r="EK23" s="81"/>
      <c r="EL23" s="81"/>
      <c r="EM23" s="81"/>
      <c r="EN23" s="81"/>
      <c r="EO23" s="82"/>
      <c r="EP23" s="80" t="s">
        <v>21</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22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$CH$30+$CT$92+$BV$101+J97</f>
        <v>3136.8893342759916</v>
      </c>
      <c r="CC24" s="68"/>
      <c r="CD24" s="68"/>
      <c r="CE24" s="68"/>
      <c r="CF24" s="68"/>
      <c r="CG24" s="68"/>
      <c r="CH24" s="68"/>
      <c r="CI24" s="68"/>
      <c r="CJ24" s="68"/>
      <c r="CK24" s="68"/>
      <c r="CL24" s="68"/>
      <c r="CM24" s="68"/>
      <c r="CN24" s="68"/>
      <c r="CO24" s="68"/>
      <c r="CP24" s="68"/>
      <c r="CQ24" s="68"/>
      <c r="CR24" s="68"/>
      <c r="CS24" s="68"/>
      <c r="CT24" s="68"/>
      <c r="CU24" s="68"/>
      <c r="CV24" s="68"/>
      <c r="CW24" s="69"/>
      <c r="CX24" s="67">
        <f>$CH$30+$CT$92+$BV$101+J98</f>
        <v>3425.719334275991</v>
      </c>
      <c r="CY24" s="68"/>
      <c r="CZ24" s="68"/>
      <c r="DA24" s="68"/>
      <c r="DB24" s="68"/>
      <c r="DC24" s="68"/>
      <c r="DD24" s="68"/>
      <c r="DE24" s="68"/>
      <c r="DF24" s="68"/>
      <c r="DG24" s="68"/>
      <c r="DH24" s="68"/>
      <c r="DI24" s="68"/>
      <c r="DJ24" s="68"/>
      <c r="DK24" s="68"/>
      <c r="DL24" s="68"/>
      <c r="DM24" s="68"/>
      <c r="DN24" s="68"/>
      <c r="DO24" s="68"/>
      <c r="DP24" s="68"/>
      <c r="DQ24" s="68"/>
      <c r="DR24" s="68"/>
      <c r="DS24" s="69"/>
      <c r="DT24" s="67">
        <f>$CH$30+$CT$92+$BV$101+J99</f>
        <v>3715.719334275991</v>
      </c>
      <c r="DU24" s="68"/>
      <c r="DV24" s="68"/>
      <c r="DW24" s="68"/>
      <c r="DX24" s="68"/>
      <c r="DY24" s="68"/>
      <c r="DZ24" s="68"/>
      <c r="EA24" s="68"/>
      <c r="EB24" s="68"/>
      <c r="EC24" s="68"/>
      <c r="ED24" s="68"/>
      <c r="EE24" s="68"/>
      <c r="EF24" s="68"/>
      <c r="EG24" s="68"/>
      <c r="EH24" s="68"/>
      <c r="EI24" s="68"/>
      <c r="EJ24" s="68"/>
      <c r="EK24" s="68"/>
      <c r="EL24" s="68"/>
      <c r="EM24" s="68"/>
      <c r="EN24" s="68"/>
      <c r="EO24" s="69"/>
      <c r="EP24" s="67">
        <f>$CH$30+$CT$92+$BV$101+J100</f>
        <v>4078.719334275991</v>
      </c>
      <c r="EQ24" s="68"/>
      <c r="ER24" s="68"/>
      <c r="ES24" s="68"/>
      <c r="ET24" s="68"/>
      <c r="EU24" s="68"/>
      <c r="EV24" s="68"/>
      <c r="EW24" s="68"/>
      <c r="EX24" s="68"/>
      <c r="EY24" s="68"/>
      <c r="EZ24" s="68"/>
      <c r="FA24" s="68"/>
      <c r="FB24" s="68"/>
      <c r="FC24" s="68"/>
      <c r="FD24" s="68"/>
      <c r="FE24" s="68"/>
      <c r="FF24" s="68"/>
      <c r="FG24" s="68"/>
      <c r="FH24" s="68"/>
      <c r="FI24" s="68"/>
      <c r="FJ24" s="68"/>
      <c r="FK24" s="69"/>
      <c r="FU24" s="44"/>
    </row>
    <row r="25" spans="1:177" ht="15.75" customHeight="1">
      <c r="A25" s="8"/>
      <c r="B25" s="65" t="s">
        <v>23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$CH$30+$CT$93+$BV$101+J97</f>
        <v>3205.049334275992</v>
      </c>
      <c r="CC25" s="68"/>
      <c r="CD25" s="68"/>
      <c r="CE25" s="68"/>
      <c r="CF25" s="68"/>
      <c r="CG25" s="68"/>
      <c r="CH25" s="68"/>
      <c r="CI25" s="68"/>
      <c r="CJ25" s="68"/>
      <c r="CK25" s="68"/>
      <c r="CL25" s="68"/>
      <c r="CM25" s="68"/>
      <c r="CN25" s="68"/>
      <c r="CO25" s="68"/>
      <c r="CP25" s="68"/>
      <c r="CQ25" s="68"/>
      <c r="CR25" s="68"/>
      <c r="CS25" s="68"/>
      <c r="CT25" s="68"/>
      <c r="CU25" s="68"/>
      <c r="CV25" s="68"/>
      <c r="CW25" s="69"/>
      <c r="CX25" s="67">
        <f>$CH$30+$CT$93+$BV$101+J98</f>
        <v>3493.8793342759914</v>
      </c>
      <c r="CY25" s="68"/>
      <c r="CZ25" s="68"/>
      <c r="DA25" s="68"/>
      <c r="DB25" s="68"/>
      <c r="DC25" s="68"/>
      <c r="DD25" s="68"/>
      <c r="DE25" s="68"/>
      <c r="DF25" s="68"/>
      <c r="DG25" s="68"/>
      <c r="DH25" s="68"/>
      <c r="DI25" s="68"/>
      <c r="DJ25" s="68"/>
      <c r="DK25" s="68"/>
      <c r="DL25" s="68"/>
      <c r="DM25" s="68"/>
      <c r="DN25" s="68"/>
      <c r="DO25" s="68"/>
      <c r="DP25" s="68"/>
      <c r="DQ25" s="68"/>
      <c r="DR25" s="68"/>
      <c r="DS25" s="69"/>
      <c r="DT25" s="67">
        <f>$CH$30+$CT$93+$BV$101+J99</f>
        <v>3783.8793342759914</v>
      </c>
      <c r="DU25" s="68"/>
      <c r="DV25" s="68"/>
      <c r="DW25" s="68"/>
      <c r="DX25" s="68"/>
      <c r="DY25" s="68"/>
      <c r="DZ25" s="68"/>
      <c r="EA25" s="68"/>
      <c r="EB25" s="68"/>
      <c r="EC25" s="68"/>
      <c r="ED25" s="68"/>
      <c r="EE25" s="68"/>
      <c r="EF25" s="68"/>
      <c r="EG25" s="68"/>
      <c r="EH25" s="68"/>
      <c r="EI25" s="68"/>
      <c r="EJ25" s="68"/>
      <c r="EK25" s="68"/>
      <c r="EL25" s="68"/>
      <c r="EM25" s="68"/>
      <c r="EN25" s="68"/>
      <c r="EO25" s="69"/>
      <c r="EP25" s="67">
        <f>$CH$30+$CT$93+$BV$101+J100</f>
        <v>4146.879334275991</v>
      </c>
      <c r="EQ25" s="68"/>
      <c r="ER25" s="68"/>
      <c r="ES25" s="68"/>
      <c r="ET25" s="68"/>
      <c r="EU25" s="68"/>
      <c r="EV25" s="68"/>
      <c r="EW25" s="68"/>
      <c r="EX25" s="68"/>
      <c r="EY25" s="68"/>
      <c r="EZ25" s="68"/>
      <c r="FA25" s="68"/>
      <c r="FB25" s="68"/>
      <c r="FC25" s="68"/>
      <c r="FD25" s="68"/>
      <c r="FE25" s="68"/>
      <c r="FF25" s="68"/>
      <c r="FG25" s="68"/>
      <c r="FH25" s="68"/>
      <c r="FI25" s="68"/>
      <c r="FJ25" s="68"/>
      <c r="FK25" s="69"/>
      <c r="FU25" s="44"/>
    </row>
    <row r="26" spans="1:177" ht="15.75" customHeight="1">
      <c r="A26" s="8"/>
      <c r="B26" s="65" t="s">
        <v>24</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$CH$30+$CT$94+$BV$101+J97</f>
        <v>3282.1493342759914</v>
      </c>
      <c r="CC26" s="68"/>
      <c r="CD26" s="68"/>
      <c r="CE26" s="68"/>
      <c r="CF26" s="68"/>
      <c r="CG26" s="68"/>
      <c r="CH26" s="68"/>
      <c r="CI26" s="68"/>
      <c r="CJ26" s="68"/>
      <c r="CK26" s="68"/>
      <c r="CL26" s="68"/>
      <c r="CM26" s="68"/>
      <c r="CN26" s="68"/>
      <c r="CO26" s="68"/>
      <c r="CP26" s="68"/>
      <c r="CQ26" s="68"/>
      <c r="CR26" s="68"/>
      <c r="CS26" s="68"/>
      <c r="CT26" s="68"/>
      <c r="CU26" s="68"/>
      <c r="CV26" s="68"/>
      <c r="CW26" s="69"/>
      <c r="CX26" s="67">
        <f>$CH$30+$CT$94+$BV$101+J98</f>
        <v>3570.9793342759913</v>
      </c>
      <c r="CY26" s="68"/>
      <c r="CZ26" s="68"/>
      <c r="DA26" s="68"/>
      <c r="DB26" s="68"/>
      <c r="DC26" s="68"/>
      <c r="DD26" s="68"/>
      <c r="DE26" s="68"/>
      <c r="DF26" s="68"/>
      <c r="DG26" s="68"/>
      <c r="DH26" s="68"/>
      <c r="DI26" s="68"/>
      <c r="DJ26" s="68"/>
      <c r="DK26" s="68"/>
      <c r="DL26" s="68"/>
      <c r="DM26" s="68"/>
      <c r="DN26" s="68"/>
      <c r="DO26" s="68"/>
      <c r="DP26" s="68"/>
      <c r="DQ26" s="68"/>
      <c r="DR26" s="68"/>
      <c r="DS26" s="69"/>
      <c r="DT26" s="67">
        <f>$CH$30+$CT$94+$BV$101+J99</f>
        <v>3860.9793342759913</v>
      </c>
      <c r="DU26" s="68"/>
      <c r="DV26" s="68"/>
      <c r="DW26" s="68"/>
      <c r="DX26" s="68"/>
      <c r="DY26" s="68"/>
      <c r="DZ26" s="68"/>
      <c r="EA26" s="68"/>
      <c r="EB26" s="68"/>
      <c r="EC26" s="68"/>
      <c r="ED26" s="68"/>
      <c r="EE26" s="68"/>
      <c r="EF26" s="68"/>
      <c r="EG26" s="68"/>
      <c r="EH26" s="68"/>
      <c r="EI26" s="68"/>
      <c r="EJ26" s="68"/>
      <c r="EK26" s="68"/>
      <c r="EL26" s="68"/>
      <c r="EM26" s="68"/>
      <c r="EN26" s="68"/>
      <c r="EO26" s="69"/>
      <c r="EP26" s="67">
        <f>$CH$30+$CT$94+$BV$101+J100</f>
        <v>4223.979334275991</v>
      </c>
      <c r="EQ26" s="68"/>
      <c r="ER26" s="68"/>
      <c r="ES26" s="68"/>
      <c r="ET26" s="68"/>
      <c r="EU26" s="68"/>
      <c r="EV26" s="68"/>
      <c r="EW26" s="68"/>
      <c r="EX26" s="68"/>
      <c r="EY26" s="68"/>
      <c r="EZ26" s="68"/>
      <c r="FA26" s="68"/>
      <c r="FB26" s="68"/>
      <c r="FC26" s="68"/>
      <c r="FD26" s="68"/>
      <c r="FE26" s="68"/>
      <c r="FF26" s="68"/>
      <c r="FG26" s="68"/>
      <c r="FH26" s="68"/>
      <c r="FI26" s="68"/>
      <c r="FJ26" s="68"/>
      <c r="FK26" s="69"/>
      <c r="FU26" s="44"/>
    </row>
    <row r="27" spans="1:177" ht="15.75" customHeight="1">
      <c r="A27" s="8"/>
      <c r="B27" s="65" t="s">
        <v>25</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6"/>
      <c r="CB27" s="67">
        <f>$CH$30+$CT$95+$BV$101+J97</f>
        <v>3303.4993342759917</v>
      </c>
      <c r="CC27" s="68"/>
      <c r="CD27" s="68"/>
      <c r="CE27" s="68"/>
      <c r="CF27" s="68"/>
      <c r="CG27" s="68"/>
      <c r="CH27" s="68"/>
      <c r="CI27" s="68"/>
      <c r="CJ27" s="68"/>
      <c r="CK27" s="68"/>
      <c r="CL27" s="68"/>
      <c r="CM27" s="68"/>
      <c r="CN27" s="68"/>
      <c r="CO27" s="68"/>
      <c r="CP27" s="68"/>
      <c r="CQ27" s="68"/>
      <c r="CR27" s="68"/>
      <c r="CS27" s="68"/>
      <c r="CT27" s="68"/>
      <c r="CU27" s="68"/>
      <c r="CV27" s="68"/>
      <c r="CW27" s="69"/>
      <c r="CX27" s="67">
        <f>$CH$30+$CT$95+$BV$101+J98</f>
        <v>3592.3293342759916</v>
      </c>
      <c r="CY27" s="68"/>
      <c r="CZ27" s="68"/>
      <c r="DA27" s="68"/>
      <c r="DB27" s="68"/>
      <c r="DC27" s="68"/>
      <c r="DD27" s="68"/>
      <c r="DE27" s="68"/>
      <c r="DF27" s="68"/>
      <c r="DG27" s="68"/>
      <c r="DH27" s="68"/>
      <c r="DI27" s="68"/>
      <c r="DJ27" s="68"/>
      <c r="DK27" s="68"/>
      <c r="DL27" s="68"/>
      <c r="DM27" s="68"/>
      <c r="DN27" s="68"/>
      <c r="DO27" s="68"/>
      <c r="DP27" s="68"/>
      <c r="DQ27" s="68"/>
      <c r="DR27" s="68"/>
      <c r="DS27" s="69"/>
      <c r="DT27" s="67">
        <f>$CH$30+$CT$95+$BV$101+J99</f>
        <v>3882.3293342759916</v>
      </c>
      <c r="DU27" s="68"/>
      <c r="DV27" s="68"/>
      <c r="DW27" s="68"/>
      <c r="DX27" s="68"/>
      <c r="DY27" s="68"/>
      <c r="DZ27" s="68"/>
      <c r="EA27" s="68"/>
      <c r="EB27" s="68"/>
      <c r="EC27" s="68"/>
      <c r="ED27" s="68"/>
      <c r="EE27" s="68"/>
      <c r="EF27" s="68"/>
      <c r="EG27" s="68"/>
      <c r="EH27" s="68"/>
      <c r="EI27" s="68"/>
      <c r="EJ27" s="68"/>
      <c r="EK27" s="68"/>
      <c r="EL27" s="68"/>
      <c r="EM27" s="68"/>
      <c r="EN27" s="68"/>
      <c r="EO27" s="69"/>
      <c r="EP27" s="67">
        <f>$CH$30+$CT$95+$BV$101+J100</f>
        <v>4245.329334275992</v>
      </c>
      <c r="EQ27" s="68"/>
      <c r="ER27" s="68"/>
      <c r="ES27" s="68"/>
      <c r="ET27" s="68"/>
      <c r="EU27" s="68"/>
      <c r="EV27" s="68"/>
      <c r="EW27" s="68"/>
      <c r="EX27" s="68"/>
      <c r="EY27" s="68"/>
      <c r="EZ27" s="68"/>
      <c r="FA27" s="68"/>
      <c r="FB27" s="68"/>
      <c r="FC27" s="68"/>
      <c r="FD27" s="68"/>
      <c r="FE27" s="68"/>
      <c r="FF27" s="68"/>
      <c r="FG27" s="68"/>
      <c r="FH27" s="68"/>
      <c r="FI27" s="68"/>
      <c r="FJ27" s="68"/>
      <c r="FK27" s="69"/>
      <c r="FU27" s="44"/>
    </row>
    <row r="28" ht="15.75" customHeight="1"/>
    <row r="29" ht="15.75" customHeight="1">
      <c r="G29" s="12" t="s">
        <v>26</v>
      </c>
    </row>
    <row r="30" spans="1:101" ht="15.75">
      <c r="A30" s="57" t="s">
        <v>27</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64">
        <f>(ROUND(CU36*EQ38+DL34,2)+BE86)</f>
        <v>1175.49</v>
      </c>
      <c r="CI30" s="64"/>
      <c r="CJ30" s="64"/>
      <c r="CK30" s="64"/>
      <c r="CL30" s="64"/>
      <c r="CM30" s="64"/>
      <c r="CN30" s="64"/>
      <c r="CO30" s="64"/>
      <c r="CP30" s="64"/>
      <c r="CQ30" s="64"/>
      <c r="CR30" s="64"/>
      <c r="CS30" s="64"/>
      <c r="CT30" s="64"/>
      <c r="CU30" s="64"/>
      <c r="CV30" s="64"/>
      <c r="CW30" s="64"/>
    </row>
    <row r="31" ht="15.75" customHeight="1">
      <c r="G31" s="7" t="s">
        <v>28</v>
      </c>
    </row>
    <row r="32" ht="15.75" customHeight="1">
      <c r="A32" s="12" t="s">
        <v>29</v>
      </c>
    </row>
    <row r="33" ht="12" customHeight="1"/>
    <row r="34" spans="1:131" ht="15.75" customHeight="1">
      <c r="A34" s="57" t="s">
        <v>30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3">
        <f>'[1]расчет цен'!$AR$16</f>
        <v>680.4</v>
      </c>
      <c r="DM34" s="54"/>
      <c r="DN34" s="54"/>
      <c r="DO34" s="54"/>
      <c r="DP34" s="54"/>
      <c r="DQ34" s="54"/>
      <c r="DR34" s="54"/>
      <c r="DS34" s="54"/>
      <c r="DT34" s="54"/>
      <c r="DU34" s="54"/>
      <c r="DV34" s="54"/>
      <c r="DW34" s="54"/>
      <c r="DX34" s="54"/>
      <c r="DY34" s="54"/>
      <c r="DZ34" s="54"/>
      <c r="EA34" s="54"/>
    </row>
    <row r="35" ht="12" customHeight="1"/>
    <row r="36" spans="1:114" ht="15.75" customHeight="1">
      <c r="A36" s="57" t="s">
        <v>31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3">
        <f>'[1]расчет цен'!$AR$15</f>
        <v>265752.33</v>
      </c>
      <c r="CV36" s="53"/>
      <c r="CW36" s="53"/>
      <c r="CX36" s="53"/>
      <c r="CY36" s="53"/>
      <c r="CZ36" s="53"/>
      <c r="DA36" s="53"/>
      <c r="DB36" s="53"/>
      <c r="DC36" s="53"/>
      <c r="DD36" s="53"/>
      <c r="DE36" s="53"/>
      <c r="DF36" s="53"/>
      <c r="DG36" s="53"/>
      <c r="DH36" s="53"/>
      <c r="DI36" s="53"/>
      <c r="DJ36" s="53"/>
    </row>
    <row r="37" ht="12" customHeight="1"/>
    <row r="38" spans="1:162" ht="15.75" customHeight="1">
      <c r="A38" s="57" t="s">
        <v>32</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61">
        <f>ROUND(IF((DH40+AU43-DM54-BC49-BC50)/(AE68+S71-Z83-BC77-BC78)&lt;0,0,(DH40+AU43-DM54-BC49-BC50)/(AE68+S71-Z83-BC77-BC78)),11)</f>
        <v>0.0018629871</v>
      </c>
      <c r="ER38" s="61"/>
      <c r="ES38" s="61"/>
      <c r="ET38" s="61"/>
      <c r="EU38" s="61"/>
      <c r="EV38" s="61"/>
      <c r="EW38" s="61"/>
      <c r="EX38" s="61"/>
      <c r="EY38" s="61"/>
      <c r="EZ38" s="61"/>
      <c r="FA38" s="61"/>
      <c r="FB38" s="61"/>
      <c r="FC38" s="61"/>
      <c r="FD38" s="61"/>
      <c r="FE38" s="61"/>
      <c r="FF38" s="61"/>
    </row>
    <row r="39" ht="12" customHeight="1"/>
    <row r="40" spans="1:127" ht="15.75" customHeight="1">
      <c r="A40" s="57" t="s">
        <v>33</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5">
        <f>'[1]расчет цен'!$AR$6</f>
        <v>389.5</v>
      </c>
      <c r="DI40" s="55"/>
      <c r="DJ40" s="55"/>
      <c r="DK40" s="55"/>
      <c r="DL40" s="55"/>
      <c r="DM40" s="55"/>
      <c r="DN40" s="55"/>
      <c r="DO40" s="55"/>
      <c r="DP40" s="55"/>
      <c r="DQ40" s="55"/>
      <c r="DR40" s="55"/>
      <c r="DS40" s="55"/>
      <c r="DT40" s="55"/>
      <c r="DU40" s="55"/>
      <c r="DV40" s="55"/>
      <c r="DW40" s="55"/>
    </row>
    <row r="41" ht="12" customHeight="1"/>
    <row r="42" ht="15.75" customHeight="1">
      <c r="A42" s="12" t="s">
        <v>34</v>
      </c>
    </row>
    <row r="43" spans="1:62" ht="15.75" customHeight="1">
      <c r="A43" s="12" t="s">
        <v>35</v>
      </c>
      <c r="AU43" s="54">
        <f>'[1]расчет цен'!$AR$9</f>
        <v>0.639</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39.07899999999999</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6"/>
      <c r="BD48" s="56"/>
      <c r="BE48" s="56"/>
      <c r="BF48" s="56"/>
      <c r="BG48" s="56"/>
      <c r="BH48" s="56"/>
      <c r="BI48" s="56"/>
      <c r="BJ48" s="56"/>
      <c r="BK48" s="56"/>
      <c r="BL48" s="56"/>
      <c r="BM48" s="56"/>
      <c r="BN48" s="56"/>
      <c r="BO48" s="56"/>
      <c r="BP48" s="56"/>
      <c r="BQ48" s="56"/>
      <c r="BR48" s="56"/>
    </row>
    <row r="49" spans="10:70" ht="18" customHeight="1">
      <c r="J49" s="12" t="s">
        <v>41</v>
      </c>
      <c r="BC49" s="55">
        <f>'[1]расчет цен'!$AR$10</f>
        <v>22.490999999999993</v>
      </c>
      <c r="BD49" s="55"/>
      <c r="BE49" s="55"/>
      <c r="BF49" s="55"/>
      <c r="BG49" s="55"/>
      <c r="BH49" s="55"/>
      <c r="BI49" s="55"/>
      <c r="BJ49" s="55"/>
      <c r="BK49" s="55"/>
      <c r="BL49" s="55"/>
      <c r="BM49" s="55"/>
      <c r="BN49" s="55"/>
      <c r="BO49" s="55"/>
      <c r="BP49" s="55"/>
      <c r="BQ49" s="55"/>
      <c r="BR49" s="55"/>
    </row>
    <row r="50" spans="10:70" ht="18" customHeight="1">
      <c r="J50" s="12" t="s">
        <v>42</v>
      </c>
      <c r="BC50" s="55">
        <f>'[1]расчет цен'!$AR$11</f>
        <v>16.588</v>
      </c>
      <c r="BD50" s="55"/>
      <c r="BE50" s="55"/>
      <c r="BF50" s="55"/>
      <c r="BG50" s="55"/>
      <c r="BH50" s="55"/>
      <c r="BI50" s="55"/>
      <c r="BJ50" s="55"/>
      <c r="BK50" s="55"/>
      <c r="BL50" s="55"/>
      <c r="BM50" s="55"/>
      <c r="BN50" s="55"/>
      <c r="BO50" s="55"/>
      <c r="BP50" s="55"/>
      <c r="BQ50" s="55"/>
      <c r="BR50" s="55"/>
    </row>
    <row r="51" spans="10:70" ht="18" customHeight="1">
      <c r="J51" s="12" t="s">
        <v>43</v>
      </c>
      <c r="BC51" s="56"/>
      <c r="BD51" s="56"/>
      <c r="BE51" s="56"/>
      <c r="BF51" s="56"/>
      <c r="BG51" s="56"/>
      <c r="BH51" s="56"/>
      <c r="BI51" s="56"/>
      <c r="BJ51" s="56"/>
      <c r="BK51" s="56"/>
      <c r="BL51" s="56"/>
      <c r="BM51" s="56"/>
      <c r="BN51" s="56"/>
      <c r="BO51" s="56"/>
      <c r="BP51" s="56"/>
      <c r="BQ51" s="56"/>
      <c r="BR51" s="56"/>
    </row>
    <row r="52" spans="10:70" ht="18" customHeight="1">
      <c r="J52" s="12" t="s">
        <v>44</v>
      </c>
      <c r="BC52" s="56"/>
      <c r="BD52" s="56"/>
      <c r="BE52" s="56"/>
      <c r="BF52" s="56"/>
      <c r="BG52" s="56"/>
      <c r="BH52" s="56"/>
      <c r="BI52" s="56"/>
      <c r="BJ52" s="56"/>
      <c r="BK52" s="56"/>
      <c r="BL52" s="56"/>
      <c r="BM52" s="56"/>
      <c r="BN52" s="56"/>
      <c r="BO52" s="56"/>
      <c r="BP52" s="56"/>
      <c r="BQ52" s="56"/>
      <c r="BR52" s="56"/>
    </row>
    <row r="53" ht="12" customHeight="1"/>
    <row r="54" spans="1:132" ht="15.75" customHeight="1">
      <c r="A54" s="62" t="s">
        <v>45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3">
        <f>'[1]расчет цен'!$AR$4</f>
        <v>153.57</v>
      </c>
      <c r="DN54" s="63"/>
      <c r="DO54" s="63"/>
      <c r="DP54" s="63"/>
      <c r="DQ54" s="63"/>
      <c r="DR54" s="63"/>
      <c r="DS54" s="63"/>
      <c r="DT54" s="63"/>
      <c r="DU54" s="63"/>
      <c r="DV54" s="63"/>
      <c r="DW54" s="63"/>
      <c r="DX54" s="63"/>
      <c r="DY54" s="63"/>
      <c r="DZ54" s="63"/>
      <c r="EA54" s="63"/>
      <c r="EB54" s="63"/>
    </row>
    <row r="55" ht="12" customHeight="1"/>
    <row r="56" ht="15.75" customHeight="1">
      <c r="A56" s="12" t="s">
        <v>46</v>
      </c>
    </row>
    <row r="57" spans="1:17" ht="15.75" customHeight="1">
      <c r="A57" s="56"/>
      <c r="B57" s="56"/>
      <c r="C57" s="56"/>
      <c r="D57" s="56"/>
      <c r="E57" s="56"/>
      <c r="F57" s="56"/>
      <c r="G57" s="56"/>
      <c r="H57" s="56"/>
      <c r="I57" s="56"/>
      <c r="J57" s="56"/>
      <c r="K57" s="56"/>
      <c r="L57" s="56"/>
      <c r="M57" s="56"/>
      <c r="N57" s="56"/>
      <c r="O57" s="56"/>
      <c r="P57" s="56"/>
      <c r="Q57" s="12" t="s">
        <v>38</v>
      </c>
    </row>
    <row r="58" ht="15.75" customHeight="1">
      <c r="A58" s="12" t="s">
        <v>39</v>
      </c>
    </row>
    <row r="59" spans="4:50" ht="18" customHeight="1">
      <c r="D59" s="7" t="s">
        <v>47</v>
      </c>
      <c r="AI59" s="56"/>
      <c r="AJ59" s="56"/>
      <c r="AK59" s="56"/>
      <c r="AL59" s="56"/>
      <c r="AM59" s="56"/>
      <c r="AN59" s="56"/>
      <c r="AO59" s="56"/>
      <c r="AP59" s="56"/>
      <c r="AQ59" s="56"/>
      <c r="AR59" s="56"/>
      <c r="AS59" s="56"/>
      <c r="AT59" s="56"/>
      <c r="AU59" s="56"/>
      <c r="AV59" s="56"/>
      <c r="AW59" s="56"/>
      <c r="AX59" s="56"/>
    </row>
    <row r="60" spans="7:63" ht="18" customHeight="1">
      <c r="G60" s="7" t="s">
        <v>48</v>
      </c>
      <c r="AV60" s="56"/>
      <c r="AW60" s="56"/>
      <c r="AX60" s="56"/>
      <c r="AY60" s="56"/>
      <c r="AZ60" s="56"/>
      <c r="BA60" s="56"/>
      <c r="BB60" s="56"/>
      <c r="BC60" s="56"/>
      <c r="BD60" s="56"/>
      <c r="BE60" s="56"/>
      <c r="BF60" s="56"/>
      <c r="BG60" s="56"/>
      <c r="BH60" s="56"/>
      <c r="BI60" s="56"/>
      <c r="BJ60" s="56"/>
      <c r="BK60" s="56"/>
    </row>
    <row r="61" spans="7:63" ht="18" customHeight="1">
      <c r="G61" s="7" t="s">
        <v>49</v>
      </c>
      <c r="AV61" s="56"/>
      <c r="AW61" s="56"/>
      <c r="AX61" s="56"/>
      <c r="AY61" s="56"/>
      <c r="AZ61" s="56"/>
      <c r="BA61" s="56"/>
      <c r="BB61" s="56"/>
      <c r="BC61" s="56"/>
      <c r="BD61" s="56"/>
      <c r="BE61" s="56"/>
      <c r="BF61" s="56"/>
      <c r="BG61" s="56"/>
      <c r="BH61" s="56"/>
      <c r="BI61" s="56"/>
      <c r="BJ61" s="56"/>
      <c r="BK61" s="56"/>
    </row>
    <row r="62" spans="7:63" ht="18" customHeight="1">
      <c r="G62" s="7" t="s">
        <v>50</v>
      </c>
      <c r="AV62" s="56"/>
      <c r="AW62" s="56"/>
      <c r="AX62" s="56"/>
      <c r="AY62" s="56"/>
      <c r="AZ62" s="56"/>
      <c r="BA62" s="56"/>
      <c r="BB62" s="56"/>
      <c r="BC62" s="56"/>
      <c r="BD62" s="56"/>
      <c r="BE62" s="56"/>
      <c r="BF62" s="56"/>
      <c r="BG62" s="56"/>
      <c r="BH62" s="56"/>
      <c r="BI62" s="56"/>
      <c r="BJ62" s="56"/>
      <c r="BK62" s="56"/>
    </row>
    <row r="63" spans="4:50" ht="18" customHeight="1">
      <c r="D63" s="7" t="s">
        <v>51</v>
      </c>
      <c r="AI63" s="56"/>
      <c r="AJ63" s="56"/>
      <c r="AK63" s="56"/>
      <c r="AL63" s="56"/>
      <c r="AM63" s="56"/>
      <c r="AN63" s="56"/>
      <c r="AO63" s="56"/>
      <c r="AP63" s="56"/>
      <c r="AQ63" s="56"/>
      <c r="AR63" s="56"/>
      <c r="AS63" s="56"/>
      <c r="AT63" s="56"/>
      <c r="AU63" s="56"/>
      <c r="AV63" s="56"/>
      <c r="AW63" s="56"/>
      <c r="AX63" s="56"/>
    </row>
    <row r="64" spans="7:63" ht="18" customHeight="1">
      <c r="G64" s="7" t="s">
        <v>48</v>
      </c>
      <c r="AV64" s="56"/>
      <c r="AW64" s="56"/>
      <c r="AX64" s="56"/>
      <c r="AY64" s="56"/>
      <c r="AZ64" s="56"/>
      <c r="BA64" s="56"/>
      <c r="BB64" s="56"/>
      <c r="BC64" s="56"/>
      <c r="BD64" s="56"/>
      <c r="BE64" s="56"/>
      <c r="BF64" s="56"/>
      <c r="BG64" s="56"/>
      <c r="BH64" s="56"/>
      <c r="BI64" s="56"/>
      <c r="BJ64" s="56"/>
      <c r="BK64" s="56"/>
    </row>
    <row r="65" spans="7:63" ht="18" customHeight="1">
      <c r="G65" s="7" t="s">
        <v>50</v>
      </c>
      <c r="AV65" s="56"/>
      <c r="AW65" s="56"/>
      <c r="AX65" s="56"/>
      <c r="AY65" s="56"/>
      <c r="AZ65" s="56"/>
      <c r="BA65" s="56"/>
      <c r="BB65" s="56"/>
      <c r="BC65" s="56"/>
      <c r="BD65" s="56"/>
      <c r="BE65" s="56"/>
      <c r="BF65" s="56"/>
      <c r="BG65" s="56"/>
      <c r="BH65" s="56"/>
      <c r="BI65" s="56"/>
      <c r="BJ65" s="56"/>
      <c r="BK65" s="56"/>
    </row>
    <row r="66" ht="12" customHeight="1"/>
    <row r="67" ht="15.75" customHeight="1">
      <c r="A67" s="12" t="s">
        <v>52</v>
      </c>
    </row>
    <row r="68" spans="1:46" ht="15.75" customHeight="1">
      <c r="A68" s="12" t="s">
        <v>53</v>
      </c>
      <c r="AE68" s="53">
        <f>'[1]расчет цен'!$AR$7</f>
        <v>206659.161</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цен'!$AR$8</f>
        <v>419.07</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18238.466</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5">
        <f>'[1]расчет цен'!$AR$12</f>
        <v>7735.885000000001</v>
      </c>
      <c r="BD77" s="55"/>
      <c r="BE77" s="55"/>
      <c r="BF77" s="55"/>
      <c r="BG77" s="55"/>
      <c r="BH77" s="55"/>
      <c r="BI77" s="55"/>
      <c r="BJ77" s="55"/>
      <c r="BK77" s="55"/>
      <c r="BL77" s="55"/>
      <c r="BM77" s="55"/>
      <c r="BN77" s="55"/>
      <c r="BO77" s="55"/>
      <c r="BP77" s="55"/>
      <c r="BQ77" s="55"/>
      <c r="BR77" s="55"/>
    </row>
    <row r="78" spans="7:70" ht="21" customHeight="1">
      <c r="G78" s="12" t="s">
        <v>60</v>
      </c>
      <c r="BC78" s="55">
        <f>'[1]расчет цен'!$AR$13</f>
        <v>10502.581</v>
      </c>
      <c r="BD78" s="55"/>
      <c r="BE78" s="55"/>
      <c r="BF78" s="55"/>
      <c r="BG78" s="55"/>
      <c r="BH78" s="55"/>
      <c r="BI78" s="55"/>
      <c r="BJ78" s="55"/>
      <c r="BK78" s="55"/>
      <c r="BL78" s="55"/>
      <c r="BM78" s="55"/>
      <c r="BN78" s="55"/>
      <c r="BO78" s="55"/>
      <c r="BP78" s="55"/>
      <c r="BQ78" s="55"/>
      <c r="BR78" s="55"/>
    </row>
    <row r="79" spans="7:70" ht="21" customHeight="1">
      <c r="G79" s="12" t="s">
        <v>61</v>
      </c>
      <c r="BC79" s="56"/>
      <c r="BD79" s="56"/>
      <c r="BE79" s="56"/>
      <c r="BF79" s="56"/>
      <c r="BG79" s="56"/>
      <c r="BH79" s="56"/>
      <c r="BI79" s="56"/>
      <c r="BJ79" s="56"/>
      <c r="BK79" s="56"/>
      <c r="BL79" s="56"/>
      <c r="BM79" s="56"/>
      <c r="BN79" s="56"/>
      <c r="BO79" s="56"/>
      <c r="BP79" s="56"/>
      <c r="BQ79" s="56"/>
      <c r="BR79" s="56"/>
    </row>
    <row r="80" spans="7:70" ht="21" customHeight="1">
      <c r="G80" s="12" t="s">
        <v>62</v>
      </c>
      <c r="BC80" s="56"/>
      <c r="BD80" s="56"/>
      <c r="BE80" s="56"/>
      <c r="BF80" s="56"/>
      <c r="BG80" s="56"/>
      <c r="BH80" s="56"/>
      <c r="BI80" s="56"/>
      <c r="BJ80" s="56"/>
      <c r="BK80" s="56"/>
      <c r="BL80" s="56"/>
      <c r="BM80" s="56"/>
      <c r="BN80" s="56"/>
      <c r="BO80" s="56"/>
      <c r="BP80" s="56"/>
      <c r="BQ80" s="56"/>
      <c r="BR80" s="56"/>
    </row>
    <row r="81" ht="12" customHeight="1"/>
    <row r="82" ht="15.75" customHeight="1">
      <c r="A82" s="12" t="s">
        <v>63</v>
      </c>
    </row>
    <row r="83" spans="1:41" ht="15.75" customHeight="1">
      <c r="A83" s="12" t="s">
        <v>64</v>
      </c>
      <c r="Z83" s="53">
        <f>'[1]расчет цен'!$AR$3</f>
        <v>82832.59</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7" t="s">
        <v>66</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8">
        <v>0</v>
      </c>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9" t="s">
        <v>67</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0" t="s">
        <v>68</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70" s="1" customFormat="1" ht="13.5" customHeight="1">
      <c r="A91" s="60" t="s">
        <v>120</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'[1]сбытовая'!$BQ$27</f>
        <v>96.31</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'[1]сбытовая'!$BQ$26</f>
        <v>164.47</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'[1]сбытовая'!$BQ$25</f>
        <v>241.57</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'[1]сбытовая'!$BQ$24</f>
        <v>262.92</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119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1861.64</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2150.47</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2440.47</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2803.47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цен'!$AR$36</f>
        <v>3.44933427599157</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34">
      <selection activeCell="E16" sqref="E16"/>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30" t="s">
        <v>126</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0" t="s">
        <v>75</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97" t="s">
        <v>76</v>
      </c>
      <c r="B19" s="97"/>
      <c r="C19" s="97"/>
      <c r="D19" s="97"/>
      <c r="E19" s="97"/>
      <c r="F19" s="97"/>
      <c r="G19" s="97"/>
      <c r="H19" s="97"/>
      <c r="I19" s="97"/>
      <c r="J19" s="97"/>
      <c r="K19" s="97"/>
      <c r="L19" s="97"/>
      <c r="M19" s="97"/>
      <c r="N19" s="97"/>
      <c r="O19" s="97"/>
      <c r="P19" s="97"/>
      <c r="Q19" s="97"/>
      <c r="R19" s="97"/>
      <c r="S19" s="97"/>
      <c r="T19" s="97"/>
      <c r="U19" s="97"/>
      <c r="V19" s="97"/>
      <c r="W19" s="97"/>
      <c r="X19" s="97"/>
      <c r="Y19" s="97"/>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8" t="s">
        <v>82</v>
      </c>
      <c r="B26" s="91" t="s">
        <v>83</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86" t="s">
        <v>84</v>
      </c>
      <c r="C28" s="86" t="s">
        <v>85</v>
      </c>
      <c r="D28" s="86" t="s">
        <v>86</v>
      </c>
      <c r="E28" s="86" t="s">
        <v>87</v>
      </c>
      <c r="F28" s="86" t="s">
        <v>88</v>
      </c>
      <c r="G28" s="86" t="s">
        <v>89</v>
      </c>
      <c r="H28" s="86" t="s">
        <v>90</v>
      </c>
      <c r="I28" s="86" t="s">
        <v>91</v>
      </c>
      <c r="J28" s="86" t="s">
        <v>92</v>
      </c>
      <c r="K28" s="86" t="s">
        <v>93</v>
      </c>
      <c r="L28" s="86" t="s">
        <v>94</v>
      </c>
      <c r="M28" s="86" t="s">
        <v>95</v>
      </c>
      <c r="N28" s="86" t="s">
        <v>96</v>
      </c>
      <c r="O28" s="86" t="s">
        <v>97</v>
      </c>
      <c r="P28" s="86" t="s">
        <v>98</v>
      </c>
      <c r="Q28" s="86" t="s">
        <v>99</v>
      </c>
      <c r="R28" s="86" t="s">
        <v>100</v>
      </c>
      <c r="S28" s="86" t="s">
        <v>101</v>
      </c>
      <c r="T28" s="86" t="s">
        <v>102</v>
      </c>
      <c r="U28" s="86" t="s">
        <v>103</v>
      </c>
      <c r="V28" s="86" t="s">
        <v>104</v>
      </c>
      <c r="W28" s="86" t="s">
        <v>105</v>
      </c>
      <c r="X28" s="86" t="s">
        <v>106</v>
      </c>
      <c r="Y28" s="86" t="s">
        <v>107</v>
      </c>
    </row>
    <row r="29" spans="1:25" ht="15.75" customHeight="1">
      <c r="A29" s="90"/>
      <c r="B29" s="87"/>
      <c r="C29" s="87"/>
      <c r="D29" s="87"/>
      <c r="E29" s="87"/>
      <c r="F29" s="87"/>
      <c r="G29" s="87"/>
      <c r="H29" s="87"/>
      <c r="I29" s="87"/>
      <c r="J29" s="87"/>
      <c r="K29" s="87"/>
      <c r="L29" s="87"/>
      <c r="M29" s="87"/>
      <c r="N29" s="87"/>
      <c r="O29" s="87"/>
      <c r="P29" s="87"/>
      <c r="Q29" s="87"/>
      <c r="R29" s="87"/>
      <c r="S29" s="87"/>
      <c r="T29" s="87"/>
      <c r="U29" s="87"/>
      <c r="V29" s="87"/>
      <c r="W29" s="87"/>
      <c r="X29" s="87"/>
      <c r="Y29" s="87"/>
    </row>
    <row r="30" spans="1:25" ht="15.75" customHeight="1">
      <c r="A30" s="41">
        <v>42826</v>
      </c>
      <c r="B30" s="42">
        <v>2721.570765776816</v>
      </c>
      <c r="C30" s="42">
        <v>2595.7207657768163</v>
      </c>
      <c r="D30" s="42">
        <v>2553.960765776816</v>
      </c>
      <c r="E30" s="42">
        <v>2584.070765776816</v>
      </c>
      <c r="F30" s="42">
        <v>2576.9907657768163</v>
      </c>
      <c r="G30" s="42">
        <v>2561.2407657768163</v>
      </c>
      <c r="H30" s="42">
        <v>2573.6407657768164</v>
      </c>
      <c r="I30" s="42">
        <v>2594.3907657768164</v>
      </c>
      <c r="J30" s="42">
        <v>2591.6807657768163</v>
      </c>
      <c r="K30" s="42">
        <v>2644.9507657768163</v>
      </c>
      <c r="L30" s="42">
        <v>2722.0207657768165</v>
      </c>
      <c r="M30" s="42">
        <v>2736.1907657768165</v>
      </c>
      <c r="N30" s="42">
        <v>2781.590765776816</v>
      </c>
      <c r="O30" s="42">
        <v>2820.6907657768165</v>
      </c>
      <c r="P30" s="42">
        <v>2722.610765776816</v>
      </c>
      <c r="Q30" s="42">
        <v>2716.4807657768165</v>
      </c>
      <c r="R30" s="42">
        <v>2776.3907657768164</v>
      </c>
      <c r="S30" s="42">
        <v>2863.4107657768163</v>
      </c>
      <c r="T30" s="42">
        <v>2925.000765776816</v>
      </c>
      <c r="U30" s="42">
        <v>3020.320765776816</v>
      </c>
      <c r="V30" s="42">
        <v>3007.2007657768163</v>
      </c>
      <c r="W30" s="42">
        <v>2987.5107657768162</v>
      </c>
      <c r="X30" s="42">
        <v>2916.2707657768165</v>
      </c>
      <c r="Y30" s="42">
        <v>2938.9707657768163</v>
      </c>
    </row>
    <row r="31" spans="1:25" ht="15.75" customHeight="1">
      <c r="A31" s="41">
        <f>A30+1</f>
        <v>42827</v>
      </c>
      <c r="B31" s="42">
        <v>2642.4807657768165</v>
      </c>
      <c r="C31" s="42">
        <v>2551.590765776816</v>
      </c>
      <c r="D31" s="42">
        <v>2609.6007657768164</v>
      </c>
      <c r="E31" s="42">
        <v>2636.2907657768164</v>
      </c>
      <c r="F31" s="42">
        <v>2624.7907657768164</v>
      </c>
      <c r="G31" s="42">
        <v>2606.4307657768163</v>
      </c>
      <c r="H31" s="42">
        <v>2609.6907657768165</v>
      </c>
      <c r="I31" s="42">
        <v>2567.880765776816</v>
      </c>
      <c r="J31" s="42">
        <v>2625.1807657768163</v>
      </c>
      <c r="K31" s="42">
        <v>2554.2907657768164</v>
      </c>
      <c r="L31" s="42">
        <v>2599.9107657768163</v>
      </c>
      <c r="M31" s="42">
        <v>2566.2307657768165</v>
      </c>
      <c r="N31" s="42">
        <v>2595.2007657768163</v>
      </c>
      <c r="O31" s="42">
        <v>2586.2007657768163</v>
      </c>
      <c r="P31" s="42">
        <v>2553.420765776816</v>
      </c>
      <c r="Q31" s="42">
        <v>2561.2307657768165</v>
      </c>
      <c r="R31" s="42">
        <v>2561.1407657768164</v>
      </c>
      <c r="S31" s="42">
        <v>2613.6607657768163</v>
      </c>
      <c r="T31" s="42">
        <v>2814.630765776816</v>
      </c>
      <c r="U31" s="42">
        <v>2981.9907657768163</v>
      </c>
      <c r="V31" s="42">
        <v>2964.530765776816</v>
      </c>
      <c r="W31" s="42">
        <v>2937.0107657768162</v>
      </c>
      <c r="X31" s="42">
        <v>2725.0207657768165</v>
      </c>
      <c r="Y31" s="42">
        <v>2764.1407657768164</v>
      </c>
    </row>
    <row r="32" spans="1:25" ht="15.75" customHeight="1">
      <c r="A32" s="41">
        <f aca="true" t="shared" si="0" ref="A32:A60">A31+1</f>
        <v>42828</v>
      </c>
      <c r="B32" s="42">
        <v>2742.130765776816</v>
      </c>
      <c r="C32" s="42">
        <v>2588.9707657768163</v>
      </c>
      <c r="D32" s="42">
        <v>2552.9907657768163</v>
      </c>
      <c r="E32" s="42">
        <v>2571.3907657768164</v>
      </c>
      <c r="F32" s="42">
        <v>2554.1807657768163</v>
      </c>
      <c r="G32" s="42">
        <v>2581.0807657768164</v>
      </c>
      <c r="H32" s="42">
        <v>2606.2707657768165</v>
      </c>
      <c r="I32" s="42">
        <v>2583.590765776816</v>
      </c>
      <c r="J32" s="42">
        <v>2559.3907657768164</v>
      </c>
      <c r="K32" s="42">
        <v>2647.2307657768165</v>
      </c>
      <c r="L32" s="42">
        <v>2656.920765776816</v>
      </c>
      <c r="M32" s="42">
        <v>2616.6907657768165</v>
      </c>
      <c r="N32" s="42">
        <v>2639.2407657768163</v>
      </c>
      <c r="O32" s="42">
        <v>2646.1007657768164</v>
      </c>
      <c r="P32" s="42">
        <v>2653.7407657768163</v>
      </c>
      <c r="Q32" s="42">
        <v>2654.5107657768162</v>
      </c>
      <c r="R32" s="42">
        <v>2652.1207657768164</v>
      </c>
      <c r="S32" s="42">
        <v>2639.6207657768164</v>
      </c>
      <c r="T32" s="42">
        <v>2596.6207657768164</v>
      </c>
      <c r="U32" s="42">
        <v>2732.9107657768163</v>
      </c>
      <c r="V32" s="42">
        <v>2641.3907657768164</v>
      </c>
      <c r="W32" s="42">
        <v>2702.2907657768164</v>
      </c>
      <c r="X32" s="42">
        <v>2604.090765776816</v>
      </c>
      <c r="Y32" s="42">
        <v>2691.9007657768166</v>
      </c>
    </row>
    <row r="33" spans="1:25" ht="15.75" customHeight="1">
      <c r="A33" s="41">
        <f t="shared" si="0"/>
        <v>42829</v>
      </c>
      <c r="B33" s="42">
        <v>2710.920765776816</v>
      </c>
      <c r="C33" s="42">
        <v>2570.2707657768165</v>
      </c>
      <c r="D33" s="42">
        <v>2561.1407657768164</v>
      </c>
      <c r="E33" s="42">
        <v>2583.3307657768164</v>
      </c>
      <c r="F33" s="42">
        <v>2565.000765776816</v>
      </c>
      <c r="G33" s="42">
        <v>2555.0607657768164</v>
      </c>
      <c r="H33" s="42">
        <v>2583.420765776816</v>
      </c>
      <c r="I33" s="42">
        <v>2633.500765776816</v>
      </c>
      <c r="J33" s="42">
        <v>2591.2907657768164</v>
      </c>
      <c r="K33" s="42">
        <v>2675.3707657768164</v>
      </c>
      <c r="L33" s="42">
        <v>2694.820765776816</v>
      </c>
      <c r="M33" s="42">
        <v>2643.110765776816</v>
      </c>
      <c r="N33" s="42">
        <v>2667.6007657768164</v>
      </c>
      <c r="O33" s="42">
        <v>2671.0807657768164</v>
      </c>
      <c r="P33" s="42">
        <v>2683.8707657768164</v>
      </c>
      <c r="Q33" s="42">
        <v>2683.2307657768165</v>
      </c>
      <c r="R33" s="42">
        <v>2674.0107657768162</v>
      </c>
      <c r="S33" s="42">
        <v>2666.2907657768164</v>
      </c>
      <c r="T33" s="42">
        <v>2555.9907657768163</v>
      </c>
      <c r="U33" s="42">
        <v>2686.4007657768166</v>
      </c>
      <c r="V33" s="42">
        <v>2577.0407657768164</v>
      </c>
      <c r="W33" s="42">
        <v>2654.170765776816</v>
      </c>
      <c r="X33" s="42">
        <v>2612.090765776816</v>
      </c>
      <c r="Y33" s="42">
        <v>2630.860765776816</v>
      </c>
    </row>
    <row r="34" spans="1:25" ht="15.75" customHeight="1">
      <c r="A34" s="41">
        <f t="shared" si="0"/>
        <v>42830</v>
      </c>
      <c r="B34" s="42">
        <v>2717.9307657768163</v>
      </c>
      <c r="C34" s="42">
        <v>2575.380765776816</v>
      </c>
      <c r="D34" s="42">
        <v>2574.6607657768163</v>
      </c>
      <c r="E34" s="42">
        <v>2578.3107657768164</v>
      </c>
      <c r="F34" s="42">
        <v>2563.5107657768162</v>
      </c>
      <c r="G34" s="42">
        <v>2571.460765776816</v>
      </c>
      <c r="H34" s="42">
        <v>2590.500765776816</v>
      </c>
      <c r="I34" s="42">
        <v>2632.5807657768164</v>
      </c>
      <c r="J34" s="42">
        <v>2610.7207657768163</v>
      </c>
      <c r="K34" s="42">
        <v>2692.340765776816</v>
      </c>
      <c r="L34" s="42">
        <v>2711.550765776816</v>
      </c>
      <c r="M34" s="42">
        <v>2655.5607657768164</v>
      </c>
      <c r="N34" s="42">
        <v>2680.7607657768162</v>
      </c>
      <c r="O34" s="42">
        <v>2684.3707657768164</v>
      </c>
      <c r="P34" s="42">
        <v>2696.8707657768164</v>
      </c>
      <c r="Q34" s="42">
        <v>2692.2707657768165</v>
      </c>
      <c r="R34" s="42">
        <v>2658.820765776816</v>
      </c>
      <c r="S34" s="42">
        <v>2651.4907657768163</v>
      </c>
      <c r="T34" s="42">
        <v>2588.210765776816</v>
      </c>
      <c r="U34" s="42">
        <v>2789.5407657768164</v>
      </c>
      <c r="V34" s="42">
        <v>2552.380765776816</v>
      </c>
      <c r="W34" s="42">
        <v>2686.6607657768163</v>
      </c>
      <c r="X34" s="42">
        <v>2562.5107657768162</v>
      </c>
      <c r="Y34" s="42">
        <v>2638.800765776816</v>
      </c>
    </row>
    <row r="35" spans="1:25" ht="15.75" customHeight="1">
      <c r="A35" s="41">
        <f t="shared" si="0"/>
        <v>42831</v>
      </c>
      <c r="B35" s="42">
        <v>2757.590765776816</v>
      </c>
      <c r="C35" s="42">
        <v>2589.8107657768164</v>
      </c>
      <c r="D35" s="42">
        <v>2552.030765776816</v>
      </c>
      <c r="E35" s="42">
        <v>2573.860765776816</v>
      </c>
      <c r="F35" s="42">
        <v>2574.7607657768162</v>
      </c>
      <c r="G35" s="42">
        <v>2569.7707657768165</v>
      </c>
      <c r="H35" s="42">
        <v>2555.250765776816</v>
      </c>
      <c r="I35" s="42">
        <v>2628.7607657768162</v>
      </c>
      <c r="J35" s="42">
        <v>2560.8107657768164</v>
      </c>
      <c r="K35" s="42">
        <v>2604.7907657768164</v>
      </c>
      <c r="L35" s="42">
        <v>2602.110765776816</v>
      </c>
      <c r="M35" s="42">
        <v>2558.630765776816</v>
      </c>
      <c r="N35" s="42">
        <v>2567.000765776816</v>
      </c>
      <c r="O35" s="42">
        <v>2578.3707657768164</v>
      </c>
      <c r="P35" s="42">
        <v>2592.5207657768165</v>
      </c>
      <c r="Q35" s="42">
        <v>2608.2307657768165</v>
      </c>
      <c r="R35" s="42">
        <v>2594.4707657768163</v>
      </c>
      <c r="S35" s="42">
        <v>2569.800765776816</v>
      </c>
      <c r="T35" s="42">
        <v>2715.250765776816</v>
      </c>
      <c r="U35" s="42">
        <v>2977.840765776816</v>
      </c>
      <c r="V35" s="42">
        <v>2856.2407657768163</v>
      </c>
      <c r="W35" s="42">
        <v>2944.050765776816</v>
      </c>
      <c r="X35" s="42">
        <v>2862.9007657768166</v>
      </c>
      <c r="Y35" s="42">
        <v>2894.6007657768164</v>
      </c>
    </row>
    <row r="36" spans="1:25" ht="15.75" customHeight="1">
      <c r="A36" s="41">
        <f t="shared" si="0"/>
        <v>42832</v>
      </c>
      <c r="B36" s="42">
        <v>2729.8507657768164</v>
      </c>
      <c r="C36" s="42">
        <v>2589.2907657768164</v>
      </c>
      <c r="D36" s="42">
        <v>2552.6607657768163</v>
      </c>
      <c r="E36" s="42">
        <v>2552.8907657768164</v>
      </c>
      <c r="F36" s="42">
        <v>2564.000765776816</v>
      </c>
      <c r="G36" s="42">
        <v>2569.0407657768164</v>
      </c>
      <c r="H36" s="42">
        <v>2556.280765776816</v>
      </c>
      <c r="I36" s="42">
        <v>2593.2207657768163</v>
      </c>
      <c r="J36" s="42">
        <v>2570.800765776816</v>
      </c>
      <c r="K36" s="42">
        <v>2620.0807657768164</v>
      </c>
      <c r="L36" s="42">
        <v>2644.8507657768164</v>
      </c>
      <c r="M36" s="42">
        <v>2585.360765776816</v>
      </c>
      <c r="N36" s="42">
        <v>2602.090765776816</v>
      </c>
      <c r="O36" s="42">
        <v>2615.9007657768166</v>
      </c>
      <c r="P36" s="42">
        <v>2630.5407657768164</v>
      </c>
      <c r="Q36" s="42">
        <v>2615.3507657768164</v>
      </c>
      <c r="R36" s="42">
        <v>2593.9107657768163</v>
      </c>
      <c r="S36" s="42">
        <v>2581.1407657768164</v>
      </c>
      <c r="T36" s="42">
        <v>2694.9507657768163</v>
      </c>
      <c r="U36" s="42">
        <v>2961.5207657768165</v>
      </c>
      <c r="V36" s="42">
        <v>2910.610765776816</v>
      </c>
      <c r="W36" s="42">
        <v>3007.1807657768163</v>
      </c>
      <c r="X36" s="42">
        <v>2858.280765776816</v>
      </c>
      <c r="Y36" s="42">
        <v>2906.840765776816</v>
      </c>
    </row>
    <row r="37" spans="1:25" ht="15.75" customHeight="1">
      <c r="A37" s="41">
        <f t="shared" si="0"/>
        <v>42833</v>
      </c>
      <c r="B37" s="42">
        <v>2752.4107657768163</v>
      </c>
      <c r="C37" s="42">
        <v>2592.500765776816</v>
      </c>
      <c r="D37" s="42">
        <v>2565.2707657768165</v>
      </c>
      <c r="E37" s="42">
        <v>2552.4707657768163</v>
      </c>
      <c r="F37" s="42">
        <v>2559.0607657768164</v>
      </c>
      <c r="G37" s="42">
        <v>2588.6507657768166</v>
      </c>
      <c r="H37" s="42">
        <v>2570.880765776816</v>
      </c>
      <c r="I37" s="42">
        <v>2600.3907657768164</v>
      </c>
      <c r="J37" s="42">
        <v>2592.1007657768164</v>
      </c>
      <c r="K37" s="42">
        <v>2559.1407657768164</v>
      </c>
      <c r="L37" s="42">
        <v>2556.1207657768164</v>
      </c>
      <c r="M37" s="42">
        <v>2585.750765776816</v>
      </c>
      <c r="N37" s="42">
        <v>2599.7007657768163</v>
      </c>
      <c r="O37" s="42">
        <v>2614.1807657768163</v>
      </c>
      <c r="P37" s="42">
        <v>2633.2607657768162</v>
      </c>
      <c r="Q37" s="42">
        <v>2654.4707657768163</v>
      </c>
      <c r="R37" s="42">
        <v>2638.670765776816</v>
      </c>
      <c r="S37" s="42">
        <v>2644.9307657768163</v>
      </c>
      <c r="T37" s="42">
        <v>2658.7607657768162</v>
      </c>
      <c r="U37" s="42">
        <v>3008.4707657768163</v>
      </c>
      <c r="V37" s="42">
        <v>3000.2407657768163</v>
      </c>
      <c r="W37" s="42">
        <v>2991.6207657768164</v>
      </c>
      <c r="X37" s="42">
        <v>2923.7407657768163</v>
      </c>
      <c r="Y37" s="42">
        <v>2953.9407657768165</v>
      </c>
    </row>
    <row r="38" spans="1:25" ht="15.75" customHeight="1">
      <c r="A38" s="41">
        <f t="shared" si="0"/>
        <v>42834</v>
      </c>
      <c r="B38" s="42">
        <v>2812.070765776816</v>
      </c>
      <c r="C38" s="42">
        <v>2633.2207657768163</v>
      </c>
      <c r="D38" s="42">
        <v>2592.670765776816</v>
      </c>
      <c r="E38" s="42">
        <v>2552.3507657768164</v>
      </c>
      <c r="F38" s="42">
        <v>2569.420765776816</v>
      </c>
      <c r="G38" s="42">
        <v>2584.1907657768165</v>
      </c>
      <c r="H38" s="42">
        <v>2609.5107657768162</v>
      </c>
      <c r="I38" s="42">
        <v>2578.1207657768164</v>
      </c>
      <c r="J38" s="42">
        <v>2671.8107657768164</v>
      </c>
      <c r="K38" s="42">
        <v>2593.6207657768164</v>
      </c>
      <c r="L38" s="42">
        <v>2564.3507657768164</v>
      </c>
      <c r="M38" s="42">
        <v>2561.8907657768164</v>
      </c>
      <c r="N38" s="42">
        <v>2565.0607657768164</v>
      </c>
      <c r="O38" s="42">
        <v>2595.6407657768164</v>
      </c>
      <c r="P38" s="42">
        <v>2604.1807657768163</v>
      </c>
      <c r="Q38" s="42">
        <v>2577.3507657768164</v>
      </c>
      <c r="R38" s="42">
        <v>2565.920765776816</v>
      </c>
      <c r="S38" s="42">
        <v>2567.4107657768163</v>
      </c>
      <c r="T38" s="42">
        <v>2895.3107657768164</v>
      </c>
      <c r="U38" s="42">
        <v>3072.4407657768165</v>
      </c>
      <c r="V38" s="42">
        <v>3010.340765776816</v>
      </c>
      <c r="W38" s="42">
        <v>2993.7407657768163</v>
      </c>
      <c r="X38" s="42">
        <v>2962.460765776816</v>
      </c>
      <c r="Y38" s="42">
        <v>3042.500765776816</v>
      </c>
    </row>
    <row r="39" spans="1:25" ht="15.75" customHeight="1">
      <c r="A39" s="41">
        <f t="shared" si="0"/>
        <v>42835</v>
      </c>
      <c r="B39" s="42">
        <v>2702.630765776816</v>
      </c>
      <c r="C39" s="42">
        <v>2584.8107657768164</v>
      </c>
      <c r="D39" s="42">
        <v>2573.4307657768163</v>
      </c>
      <c r="E39" s="42">
        <v>2577.8107657768164</v>
      </c>
      <c r="F39" s="42">
        <v>2552.750765776816</v>
      </c>
      <c r="G39" s="42">
        <v>2571.2607657768162</v>
      </c>
      <c r="H39" s="42">
        <v>2570.170765776816</v>
      </c>
      <c r="I39" s="42">
        <v>2612.7607657768162</v>
      </c>
      <c r="J39" s="42">
        <v>2566.0107657768162</v>
      </c>
      <c r="K39" s="42">
        <v>2603.1507657768166</v>
      </c>
      <c r="L39" s="42">
        <v>2575.590765776816</v>
      </c>
      <c r="M39" s="42">
        <v>2604.570765776816</v>
      </c>
      <c r="N39" s="42">
        <v>2611.4007657768166</v>
      </c>
      <c r="O39" s="42">
        <v>2592.170765776816</v>
      </c>
      <c r="P39" s="42">
        <v>2584.6607657768163</v>
      </c>
      <c r="Q39" s="42">
        <v>2583.2907657768164</v>
      </c>
      <c r="R39" s="42">
        <v>2623.800765776816</v>
      </c>
      <c r="S39" s="42">
        <v>2644.170765776816</v>
      </c>
      <c r="T39" s="42">
        <v>2851.300765776816</v>
      </c>
      <c r="U39" s="42">
        <v>3013.800765776816</v>
      </c>
      <c r="V39" s="42">
        <v>2962.7407657768163</v>
      </c>
      <c r="W39" s="42">
        <v>2980.5807657768164</v>
      </c>
      <c r="X39" s="42">
        <v>2896.590765776816</v>
      </c>
      <c r="Y39" s="42">
        <v>2932.9907657768163</v>
      </c>
    </row>
    <row r="40" spans="1:25" ht="15.75" customHeight="1">
      <c r="A40" s="41">
        <f t="shared" si="0"/>
        <v>42836</v>
      </c>
      <c r="B40" s="42">
        <v>2662.8907657768164</v>
      </c>
      <c r="C40" s="42">
        <v>2569.6007657768164</v>
      </c>
      <c r="D40" s="42">
        <v>2594.5607657768164</v>
      </c>
      <c r="E40" s="42">
        <v>2598.4507657768163</v>
      </c>
      <c r="F40" s="42">
        <v>2574.6607657768163</v>
      </c>
      <c r="G40" s="42">
        <v>2589.340765776816</v>
      </c>
      <c r="H40" s="42">
        <v>2587.9107657768163</v>
      </c>
      <c r="I40" s="42">
        <v>2664.610765776816</v>
      </c>
      <c r="J40" s="42">
        <v>2586.0207657768165</v>
      </c>
      <c r="K40" s="42">
        <v>2625.2707657768165</v>
      </c>
      <c r="L40" s="42">
        <v>2598.7407657768163</v>
      </c>
      <c r="M40" s="42">
        <v>2633.630765776816</v>
      </c>
      <c r="N40" s="42">
        <v>2639.0807657768164</v>
      </c>
      <c r="O40" s="42">
        <v>2622.300765776816</v>
      </c>
      <c r="P40" s="42">
        <v>2564.2207657768163</v>
      </c>
      <c r="Q40" s="42">
        <v>2595.4007657768166</v>
      </c>
      <c r="R40" s="42">
        <v>2640.8307657768164</v>
      </c>
      <c r="S40" s="42">
        <v>2645.420765776816</v>
      </c>
      <c r="T40" s="42">
        <v>2810.030765776816</v>
      </c>
      <c r="U40" s="42">
        <v>2982.3107657768164</v>
      </c>
      <c r="V40" s="42">
        <v>2931.1807657768163</v>
      </c>
      <c r="W40" s="42">
        <v>2956.2307657768165</v>
      </c>
      <c r="X40" s="42">
        <v>2865.9007657768166</v>
      </c>
      <c r="Y40" s="42">
        <v>2925.7307657768165</v>
      </c>
    </row>
    <row r="41" spans="1:25" ht="15.75" customHeight="1">
      <c r="A41" s="41">
        <f t="shared" si="0"/>
        <v>42837</v>
      </c>
      <c r="B41" s="42">
        <v>2715.170765776816</v>
      </c>
      <c r="C41" s="42">
        <v>2581.250765776816</v>
      </c>
      <c r="D41" s="42">
        <v>2557.250765776816</v>
      </c>
      <c r="E41" s="42">
        <v>2568.2607657768162</v>
      </c>
      <c r="F41" s="42">
        <v>2555.8107657768164</v>
      </c>
      <c r="G41" s="42">
        <v>2566.5807657768164</v>
      </c>
      <c r="H41" s="42">
        <v>2554.050765776816</v>
      </c>
      <c r="I41" s="42">
        <v>2626.3107657768164</v>
      </c>
      <c r="J41" s="42">
        <v>2564.1207657768164</v>
      </c>
      <c r="K41" s="42">
        <v>2603.320765776816</v>
      </c>
      <c r="L41" s="42">
        <v>2600.0107657768162</v>
      </c>
      <c r="M41" s="42">
        <v>2581.6907657768165</v>
      </c>
      <c r="N41" s="42">
        <v>2556.5107657768162</v>
      </c>
      <c r="O41" s="42">
        <v>2583.550765776816</v>
      </c>
      <c r="P41" s="42">
        <v>2622.500765776816</v>
      </c>
      <c r="Q41" s="42">
        <v>2641.6007657768164</v>
      </c>
      <c r="R41" s="42">
        <v>2607.280765776816</v>
      </c>
      <c r="S41" s="42">
        <v>2596.9107657768163</v>
      </c>
      <c r="T41" s="42">
        <v>2659.300765776816</v>
      </c>
      <c r="U41" s="42">
        <v>2949.3307657768164</v>
      </c>
      <c r="V41" s="42">
        <v>2898.670765776816</v>
      </c>
      <c r="W41" s="42">
        <v>2929.170765776816</v>
      </c>
      <c r="X41" s="42">
        <v>2844.0207657768165</v>
      </c>
      <c r="Y41" s="42">
        <v>2882.5807657768164</v>
      </c>
    </row>
    <row r="42" spans="1:25" ht="15.75" customHeight="1">
      <c r="A42" s="41">
        <f t="shared" si="0"/>
        <v>42838</v>
      </c>
      <c r="B42" s="42">
        <v>2688.630765776816</v>
      </c>
      <c r="C42" s="42">
        <v>2576.7307657768165</v>
      </c>
      <c r="D42" s="42">
        <v>2582.9007657768166</v>
      </c>
      <c r="E42" s="42">
        <v>2598.1607657768163</v>
      </c>
      <c r="F42" s="42">
        <v>2574.3707657768164</v>
      </c>
      <c r="G42" s="42">
        <v>2591.9407657768165</v>
      </c>
      <c r="H42" s="42">
        <v>2566.920765776816</v>
      </c>
      <c r="I42" s="42">
        <v>2619.1407657768164</v>
      </c>
      <c r="J42" s="42">
        <v>2600.840765776816</v>
      </c>
      <c r="K42" s="42">
        <v>2660.800765776816</v>
      </c>
      <c r="L42" s="42">
        <v>2652.300765776816</v>
      </c>
      <c r="M42" s="42">
        <v>2581.2707657768165</v>
      </c>
      <c r="N42" s="42">
        <v>2574.460765776816</v>
      </c>
      <c r="O42" s="42">
        <v>2577.4007657768166</v>
      </c>
      <c r="P42" s="42">
        <v>2600.7207657768163</v>
      </c>
      <c r="Q42" s="42">
        <v>2611.5807657768164</v>
      </c>
      <c r="R42" s="42">
        <v>2590.880765776816</v>
      </c>
      <c r="S42" s="42">
        <v>2570.2007657768163</v>
      </c>
      <c r="T42" s="42">
        <v>2770.0607657768164</v>
      </c>
      <c r="U42" s="42">
        <v>2940.1207657768164</v>
      </c>
      <c r="V42" s="42">
        <v>2896.1407657768164</v>
      </c>
      <c r="W42" s="42">
        <v>2909.0807657768164</v>
      </c>
      <c r="X42" s="42">
        <v>2811.5607657768164</v>
      </c>
      <c r="Y42" s="42">
        <v>2848.210765776816</v>
      </c>
    </row>
    <row r="43" spans="1:25" ht="15.75" customHeight="1">
      <c r="A43" s="41">
        <f t="shared" si="0"/>
        <v>42839</v>
      </c>
      <c r="B43" s="42">
        <v>2728.4907657768163</v>
      </c>
      <c r="C43" s="42">
        <v>2592.6507657768166</v>
      </c>
      <c r="D43" s="42">
        <v>2555.130765776816</v>
      </c>
      <c r="E43" s="42">
        <v>2569.7007657768163</v>
      </c>
      <c r="F43" s="42">
        <v>2554.320765776816</v>
      </c>
      <c r="G43" s="42">
        <v>2582.4707657768163</v>
      </c>
      <c r="H43" s="42">
        <v>2558.4807657768165</v>
      </c>
      <c r="I43" s="42">
        <v>2591.9907657768163</v>
      </c>
      <c r="J43" s="42">
        <v>2575.420765776816</v>
      </c>
      <c r="K43" s="42">
        <v>2637.3707657768164</v>
      </c>
      <c r="L43" s="42">
        <v>2650.8707657768164</v>
      </c>
      <c r="M43" s="42">
        <v>2581.1207657768164</v>
      </c>
      <c r="N43" s="42">
        <v>2570.0607657768164</v>
      </c>
      <c r="O43" s="42">
        <v>2572.670765776816</v>
      </c>
      <c r="P43" s="42">
        <v>2585.500765776816</v>
      </c>
      <c r="Q43" s="42">
        <v>2553.090765776816</v>
      </c>
      <c r="R43" s="42">
        <v>2624.170765776816</v>
      </c>
      <c r="S43" s="42">
        <v>2691.3107657768164</v>
      </c>
      <c r="T43" s="42">
        <v>2866.820765776816</v>
      </c>
      <c r="U43" s="42">
        <v>2986.8907657768164</v>
      </c>
      <c r="V43" s="42">
        <v>2924.320765776816</v>
      </c>
      <c r="W43" s="42">
        <v>2944.380765776816</v>
      </c>
      <c r="X43" s="42">
        <v>2863.420765776816</v>
      </c>
      <c r="Y43" s="42">
        <v>2884.6607657768163</v>
      </c>
    </row>
    <row r="44" spans="1:25" ht="15.75" customHeight="1">
      <c r="A44" s="41">
        <f t="shared" si="0"/>
        <v>42840</v>
      </c>
      <c r="B44" s="42">
        <v>2708.8907657768164</v>
      </c>
      <c r="C44" s="42">
        <v>2612.3107657768164</v>
      </c>
      <c r="D44" s="42">
        <v>2567.070765776816</v>
      </c>
      <c r="E44" s="42">
        <v>2585.9807657768165</v>
      </c>
      <c r="F44" s="42">
        <v>2565.800765776816</v>
      </c>
      <c r="G44" s="42">
        <v>2597.130765776816</v>
      </c>
      <c r="H44" s="42">
        <v>2571.820765776816</v>
      </c>
      <c r="I44" s="42">
        <v>2556.0607657768164</v>
      </c>
      <c r="J44" s="42">
        <v>2668.590765776816</v>
      </c>
      <c r="K44" s="42">
        <v>2634.050765776816</v>
      </c>
      <c r="L44" s="42">
        <v>2630.070765776816</v>
      </c>
      <c r="M44" s="42">
        <v>2637.6507657768166</v>
      </c>
      <c r="N44" s="42">
        <v>2628.6507657768166</v>
      </c>
      <c r="O44" s="42">
        <v>2632.4907657768163</v>
      </c>
      <c r="P44" s="42">
        <v>2649.090765776816</v>
      </c>
      <c r="Q44" s="42">
        <v>2608.6407657768164</v>
      </c>
      <c r="R44" s="42">
        <v>2556.6007657768164</v>
      </c>
      <c r="S44" s="42">
        <v>2612.0607657768164</v>
      </c>
      <c r="T44" s="42">
        <v>2777.250765776816</v>
      </c>
      <c r="U44" s="42">
        <v>2927.7307657768165</v>
      </c>
      <c r="V44" s="42">
        <v>2921.0407657768164</v>
      </c>
      <c r="W44" s="42">
        <v>2879.380765776816</v>
      </c>
      <c r="X44" s="42">
        <v>2878.0207657768165</v>
      </c>
      <c r="Y44" s="42">
        <v>2860.3707657768164</v>
      </c>
    </row>
    <row r="45" spans="1:25" ht="15.75" customHeight="1">
      <c r="A45" s="41">
        <f t="shared" si="0"/>
        <v>42841</v>
      </c>
      <c r="B45" s="42">
        <v>2656.3307657768164</v>
      </c>
      <c r="C45" s="42">
        <v>2570.550765776816</v>
      </c>
      <c r="D45" s="42">
        <v>2593.5807657768164</v>
      </c>
      <c r="E45" s="42">
        <v>2598.1507657768166</v>
      </c>
      <c r="F45" s="42">
        <v>2577.7607657768162</v>
      </c>
      <c r="G45" s="42">
        <v>2605.2607657768162</v>
      </c>
      <c r="H45" s="42">
        <v>2598.820765776816</v>
      </c>
      <c r="I45" s="42">
        <v>2559.4007657768166</v>
      </c>
      <c r="J45" s="42">
        <v>2659.7907657768164</v>
      </c>
      <c r="K45" s="42">
        <v>2635.4707657768163</v>
      </c>
      <c r="L45" s="42">
        <v>2643.500765776816</v>
      </c>
      <c r="M45" s="42">
        <v>2642.4107657768163</v>
      </c>
      <c r="N45" s="42">
        <v>2646.6207657768164</v>
      </c>
      <c r="O45" s="42">
        <v>2645.750765776816</v>
      </c>
      <c r="P45" s="42">
        <v>2681.630765776816</v>
      </c>
      <c r="Q45" s="42">
        <v>2692.090765776816</v>
      </c>
      <c r="R45" s="42">
        <v>2647.090765776816</v>
      </c>
      <c r="S45" s="42">
        <v>2636.6207657768164</v>
      </c>
      <c r="T45" s="42">
        <v>2583.250765776816</v>
      </c>
      <c r="U45" s="42">
        <v>2866.7407657768163</v>
      </c>
      <c r="V45" s="42">
        <v>2848.1007657768164</v>
      </c>
      <c r="W45" s="42">
        <v>2851.6907657768165</v>
      </c>
      <c r="X45" s="42">
        <v>2788.630765776816</v>
      </c>
      <c r="Y45" s="42">
        <v>2823.1407657768164</v>
      </c>
    </row>
    <row r="46" spans="1:25" ht="15.75">
      <c r="A46" s="41">
        <f t="shared" si="0"/>
        <v>42842</v>
      </c>
      <c r="B46" s="42">
        <v>2627.3507657768164</v>
      </c>
      <c r="C46" s="42">
        <v>2552.000765776816</v>
      </c>
      <c r="D46" s="42">
        <v>2596.4307657768163</v>
      </c>
      <c r="E46" s="42">
        <v>2609.130765776816</v>
      </c>
      <c r="F46" s="42">
        <v>2588.1007657768164</v>
      </c>
      <c r="G46" s="42">
        <v>2634.250765776816</v>
      </c>
      <c r="H46" s="42">
        <v>2592.320765776816</v>
      </c>
      <c r="I46" s="42">
        <v>2634.1207657768164</v>
      </c>
      <c r="J46" s="42">
        <v>2608.9907657768163</v>
      </c>
      <c r="K46" s="42">
        <v>2670.9507657768163</v>
      </c>
      <c r="L46" s="42">
        <v>2666.2207657768163</v>
      </c>
      <c r="M46" s="42">
        <v>2611.840765776816</v>
      </c>
      <c r="N46" s="42">
        <v>2626.3307657768164</v>
      </c>
      <c r="O46" s="42">
        <v>2675.2207657768163</v>
      </c>
      <c r="P46" s="42">
        <v>2707.530765776816</v>
      </c>
      <c r="Q46" s="42">
        <v>2707.8707657768164</v>
      </c>
      <c r="R46" s="42">
        <v>2680.1507657768166</v>
      </c>
      <c r="S46" s="42">
        <v>2595.1007657768164</v>
      </c>
      <c r="T46" s="42">
        <v>2626.550765776816</v>
      </c>
      <c r="U46" s="42">
        <v>2912.1507657768166</v>
      </c>
      <c r="V46" s="42">
        <v>2857.840765776816</v>
      </c>
      <c r="W46" s="42">
        <v>2906.4107657768163</v>
      </c>
      <c r="X46" s="42">
        <v>2806.3107657768164</v>
      </c>
      <c r="Y46" s="42">
        <v>2794.9707657768163</v>
      </c>
    </row>
    <row r="47" spans="1:25" ht="15.75">
      <c r="A47" s="41">
        <f t="shared" si="0"/>
        <v>42843</v>
      </c>
      <c r="B47" s="42">
        <v>2637.5407657768164</v>
      </c>
      <c r="C47" s="42">
        <v>2551.630765776816</v>
      </c>
      <c r="D47" s="42">
        <v>2596.3907657768164</v>
      </c>
      <c r="E47" s="42">
        <v>2608.9307657768163</v>
      </c>
      <c r="F47" s="42">
        <v>2588.5107657768162</v>
      </c>
      <c r="G47" s="42">
        <v>2634.9907657768163</v>
      </c>
      <c r="H47" s="42">
        <v>2592.670765776816</v>
      </c>
      <c r="I47" s="42">
        <v>2634.670765776816</v>
      </c>
      <c r="J47" s="42">
        <v>2609.050765776816</v>
      </c>
      <c r="K47" s="42">
        <v>2671.4307657768163</v>
      </c>
      <c r="L47" s="42">
        <v>2666.6607657768163</v>
      </c>
      <c r="M47" s="42">
        <v>2612.6507657768166</v>
      </c>
      <c r="N47" s="42">
        <v>2627.1807657768163</v>
      </c>
      <c r="O47" s="42">
        <v>2676.2907657768164</v>
      </c>
      <c r="P47" s="42">
        <v>2708.530765776816</v>
      </c>
      <c r="Q47" s="42">
        <v>2708.300765776816</v>
      </c>
      <c r="R47" s="42">
        <v>2680.280765776816</v>
      </c>
      <c r="S47" s="42">
        <v>2594.9907657768163</v>
      </c>
      <c r="T47" s="42">
        <v>2632.5407657768164</v>
      </c>
      <c r="U47" s="42">
        <v>2936.2907657768164</v>
      </c>
      <c r="V47" s="42">
        <v>2884.6507657768166</v>
      </c>
      <c r="W47" s="42">
        <v>2894.300765776816</v>
      </c>
      <c r="X47" s="42">
        <v>2806.1907657768165</v>
      </c>
      <c r="Y47" s="42">
        <v>2826.1807657768163</v>
      </c>
    </row>
    <row r="48" spans="1:25" ht="15.75">
      <c r="A48" s="41">
        <f t="shared" si="0"/>
        <v>42844</v>
      </c>
      <c r="B48" s="42">
        <v>2586.2607657768162</v>
      </c>
      <c r="C48" s="42">
        <v>2597.4707657768163</v>
      </c>
      <c r="D48" s="42">
        <v>2650.2407657768163</v>
      </c>
      <c r="E48" s="42">
        <v>2670.1907657768165</v>
      </c>
      <c r="F48" s="42">
        <v>2649.880765776816</v>
      </c>
      <c r="G48" s="42">
        <v>2701.030765776816</v>
      </c>
      <c r="H48" s="42">
        <v>2655.6607657768163</v>
      </c>
      <c r="I48" s="42">
        <v>2651.960765776816</v>
      </c>
      <c r="J48" s="42">
        <v>2596.5207657768165</v>
      </c>
      <c r="K48" s="42">
        <v>2631.840765776816</v>
      </c>
      <c r="L48" s="42">
        <v>2643.6807657768163</v>
      </c>
      <c r="M48" s="42">
        <v>2575.530765776816</v>
      </c>
      <c r="N48" s="42">
        <v>2573.3707657768164</v>
      </c>
      <c r="O48" s="42">
        <v>2606.4807657768165</v>
      </c>
      <c r="P48" s="42">
        <v>2636.2207657768163</v>
      </c>
      <c r="Q48" s="42">
        <v>2643.860765776816</v>
      </c>
      <c r="R48" s="42">
        <v>2599.610765776816</v>
      </c>
      <c r="S48" s="42">
        <v>2580.030765776816</v>
      </c>
      <c r="T48" s="42">
        <v>2775.670765776816</v>
      </c>
      <c r="U48" s="42">
        <v>2921.8707657768164</v>
      </c>
      <c r="V48" s="42">
        <v>2827.9507657768163</v>
      </c>
      <c r="W48" s="42">
        <v>2860.340765776816</v>
      </c>
      <c r="X48" s="42">
        <v>2740.570765776816</v>
      </c>
      <c r="Y48" s="42">
        <v>2766.4007657768166</v>
      </c>
    </row>
    <row r="49" spans="1:25" ht="15.75">
      <c r="A49" s="41">
        <f t="shared" si="0"/>
        <v>42845</v>
      </c>
      <c r="B49" s="42">
        <v>2655.9007657768166</v>
      </c>
      <c r="C49" s="42">
        <v>2554.090765776816</v>
      </c>
      <c r="D49" s="42">
        <v>2600.6807657768163</v>
      </c>
      <c r="E49" s="42">
        <v>2613.6407657768164</v>
      </c>
      <c r="F49" s="42">
        <v>2608.6807657768163</v>
      </c>
      <c r="G49" s="42">
        <v>2669.0107657768162</v>
      </c>
      <c r="H49" s="42">
        <v>2614.3307657768164</v>
      </c>
      <c r="I49" s="42">
        <v>2662.6207657768164</v>
      </c>
      <c r="J49" s="42">
        <v>2664.380765776816</v>
      </c>
      <c r="K49" s="42">
        <v>2766.0107657768162</v>
      </c>
      <c r="L49" s="42">
        <v>2796.2907657768164</v>
      </c>
      <c r="M49" s="42">
        <v>2732.6907657768165</v>
      </c>
      <c r="N49" s="42">
        <v>2710.9107657768163</v>
      </c>
      <c r="O49" s="42">
        <v>2722.8107657768164</v>
      </c>
      <c r="P49" s="42">
        <v>2735.320765776816</v>
      </c>
      <c r="Q49" s="42">
        <v>2683.9107657768163</v>
      </c>
      <c r="R49" s="42">
        <v>2660.0807657768164</v>
      </c>
      <c r="S49" s="42">
        <v>2665.8707657768164</v>
      </c>
      <c r="T49" s="42">
        <v>2561.9907657768163</v>
      </c>
      <c r="U49" s="42">
        <v>2968.3107657768164</v>
      </c>
      <c r="V49" s="42">
        <v>2873.8107657768164</v>
      </c>
      <c r="W49" s="42">
        <v>2929.4307657768163</v>
      </c>
      <c r="X49" s="42">
        <v>2734.610765776816</v>
      </c>
      <c r="Y49" s="42">
        <v>2837.6207657768164</v>
      </c>
    </row>
    <row r="50" spans="1:25" ht="15.75">
      <c r="A50" s="41">
        <f t="shared" si="0"/>
        <v>42846</v>
      </c>
      <c r="B50" s="42">
        <v>2575.6907657768165</v>
      </c>
      <c r="C50" s="42">
        <v>2597.860765776816</v>
      </c>
      <c r="D50" s="42">
        <v>2646.0407657768164</v>
      </c>
      <c r="E50" s="42">
        <v>2670.9707657768163</v>
      </c>
      <c r="F50" s="42">
        <v>2650.2307657768165</v>
      </c>
      <c r="G50" s="42">
        <v>2701.0807657768164</v>
      </c>
      <c r="H50" s="42">
        <v>2656.250765776816</v>
      </c>
      <c r="I50" s="42">
        <v>2652.1407657768164</v>
      </c>
      <c r="J50" s="42">
        <v>2592.9907657768163</v>
      </c>
      <c r="K50" s="42">
        <v>2626.050765776816</v>
      </c>
      <c r="L50" s="42">
        <v>2630.070765776816</v>
      </c>
      <c r="M50" s="42">
        <v>2567.3307657768164</v>
      </c>
      <c r="N50" s="42">
        <v>2573.530765776816</v>
      </c>
      <c r="O50" s="42">
        <v>2606.7707657768165</v>
      </c>
      <c r="P50" s="42">
        <v>2632.2707657768165</v>
      </c>
      <c r="Q50" s="42">
        <v>2643.8307657768164</v>
      </c>
      <c r="R50" s="42">
        <v>2599.5407657768164</v>
      </c>
      <c r="S50" s="42">
        <v>2588.1507657768166</v>
      </c>
      <c r="T50" s="42">
        <v>2779.0407657768164</v>
      </c>
      <c r="U50" s="42">
        <v>3003.570765776816</v>
      </c>
      <c r="V50" s="42">
        <v>2887.7307657768165</v>
      </c>
      <c r="W50" s="42">
        <v>2921.920765776816</v>
      </c>
      <c r="X50" s="42">
        <v>2712.6207657768164</v>
      </c>
      <c r="Y50" s="42">
        <v>2755.590765776816</v>
      </c>
    </row>
    <row r="51" spans="1:25" ht="15.75">
      <c r="A51" s="41">
        <f t="shared" si="0"/>
        <v>42847</v>
      </c>
      <c r="B51" s="42">
        <v>2554.8507657768164</v>
      </c>
      <c r="C51" s="42">
        <v>2587.7007657768163</v>
      </c>
      <c r="D51" s="42">
        <v>2635.4107657768163</v>
      </c>
      <c r="E51" s="42">
        <v>2660.6907657768165</v>
      </c>
      <c r="F51" s="42">
        <v>2639.2307657768165</v>
      </c>
      <c r="G51" s="42">
        <v>2690.0107657768162</v>
      </c>
      <c r="H51" s="42">
        <v>2645.420765776816</v>
      </c>
      <c r="I51" s="42">
        <v>2576.6907657768165</v>
      </c>
      <c r="J51" s="42">
        <v>2686.5207657768165</v>
      </c>
      <c r="K51" s="42">
        <v>2662.5107657768162</v>
      </c>
      <c r="L51" s="42">
        <v>2661.630765776816</v>
      </c>
      <c r="M51" s="42">
        <v>2654.2307657768165</v>
      </c>
      <c r="N51" s="42">
        <v>2661.7707657768165</v>
      </c>
      <c r="O51" s="42">
        <v>2663.280765776816</v>
      </c>
      <c r="P51" s="42">
        <v>2654.1207657768164</v>
      </c>
      <c r="Q51" s="42">
        <v>2634.4407657768165</v>
      </c>
      <c r="R51" s="42">
        <v>2603.8707657768164</v>
      </c>
      <c r="S51" s="42">
        <v>2582.6607657768163</v>
      </c>
      <c r="T51" s="42">
        <v>2811.110765776816</v>
      </c>
      <c r="U51" s="42">
        <v>2937.9907657768163</v>
      </c>
      <c r="V51" s="42">
        <v>2887.920765776816</v>
      </c>
      <c r="W51" s="42">
        <v>2716.5607657768164</v>
      </c>
      <c r="X51" s="42">
        <v>2617.5807657768164</v>
      </c>
      <c r="Y51" s="42">
        <v>2686.780765776816</v>
      </c>
    </row>
    <row r="52" spans="1:25" ht="15.75">
      <c r="A52" s="41">
        <f t="shared" si="0"/>
        <v>42848</v>
      </c>
      <c r="B52" s="42">
        <v>2567.8707657768164</v>
      </c>
      <c r="C52" s="42">
        <v>2586.530765776816</v>
      </c>
      <c r="D52" s="42">
        <v>2652.960765776816</v>
      </c>
      <c r="E52" s="42">
        <v>2668.7307657768165</v>
      </c>
      <c r="F52" s="42">
        <v>2657.130765776816</v>
      </c>
      <c r="G52" s="42">
        <v>2716.7607657768162</v>
      </c>
      <c r="H52" s="42">
        <v>2738.1807657768163</v>
      </c>
      <c r="I52" s="42">
        <v>2654.8907657768164</v>
      </c>
      <c r="J52" s="42">
        <v>2772.000765776816</v>
      </c>
      <c r="K52" s="42">
        <v>2699.860765776816</v>
      </c>
      <c r="L52" s="42">
        <v>2682.2207657768163</v>
      </c>
      <c r="M52" s="42">
        <v>2691.130765776816</v>
      </c>
      <c r="N52" s="42">
        <v>2701.5407657768164</v>
      </c>
      <c r="O52" s="42">
        <v>2678.550765776816</v>
      </c>
      <c r="P52" s="42">
        <v>2742.7707657768165</v>
      </c>
      <c r="Q52" s="42">
        <v>2771.3507657768164</v>
      </c>
      <c r="R52" s="42">
        <v>2686.6507657768166</v>
      </c>
      <c r="S52" s="42">
        <v>2706.860765776816</v>
      </c>
      <c r="T52" s="42">
        <v>2575.420765776816</v>
      </c>
      <c r="U52" s="42">
        <v>2825.4407657768165</v>
      </c>
      <c r="V52" s="42">
        <v>2769.0607657768164</v>
      </c>
      <c r="W52" s="42">
        <v>2732.2007657768163</v>
      </c>
      <c r="X52" s="42">
        <v>2555.6907657768165</v>
      </c>
      <c r="Y52" s="42">
        <v>2636.9507657768163</v>
      </c>
    </row>
    <row r="53" spans="1:25" ht="15.75">
      <c r="A53" s="41">
        <f t="shared" si="0"/>
        <v>42849</v>
      </c>
      <c r="B53" s="42">
        <v>2599.7007657768163</v>
      </c>
      <c r="C53" s="42">
        <v>2553.0207657768165</v>
      </c>
      <c r="D53" s="42">
        <v>2589.5807657768164</v>
      </c>
      <c r="E53" s="42">
        <v>2597.7007657768163</v>
      </c>
      <c r="F53" s="42">
        <v>2597.1007657768164</v>
      </c>
      <c r="G53" s="42">
        <v>2649.8107657768164</v>
      </c>
      <c r="H53" s="42">
        <v>2610.1007657768164</v>
      </c>
      <c r="I53" s="42">
        <v>2624.2207657768163</v>
      </c>
      <c r="J53" s="42">
        <v>2632.0407657768164</v>
      </c>
      <c r="K53" s="42">
        <v>2721.380765776816</v>
      </c>
      <c r="L53" s="42">
        <v>2796.780765776816</v>
      </c>
      <c r="M53" s="42">
        <v>2690.5407657768164</v>
      </c>
      <c r="N53" s="42">
        <v>2729.070765776816</v>
      </c>
      <c r="O53" s="42">
        <v>2754.4507657768163</v>
      </c>
      <c r="P53" s="42">
        <v>2759.2407657768163</v>
      </c>
      <c r="Q53" s="42">
        <v>2771.1907657768165</v>
      </c>
      <c r="R53" s="42">
        <v>2761.8907657768164</v>
      </c>
      <c r="S53" s="42">
        <v>2741.0107657768162</v>
      </c>
      <c r="T53" s="42">
        <v>2625.1907657768165</v>
      </c>
      <c r="U53" s="42">
        <v>2890.9307657768163</v>
      </c>
      <c r="V53" s="42">
        <v>2814.530765776816</v>
      </c>
      <c r="W53" s="42">
        <v>2796.1907657768165</v>
      </c>
      <c r="X53" s="42">
        <v>2738.2207657768163</v>
      </c>
      <c r="Y53" s="42">
        <v>2785.7907657768164</v>
      </c>
    </row>
    <row r="54" spans="1:25" ht="15.75">
      <c r="A54" s="41">
        <f t="shared" si="0"/>
        <v>42850</v>
      </c>
      <c r="B54" s="42">
        <v>2577.1007657768164</v>
      </c>
      <c r="C54" s="42">
        <v>2594.130765776816</v>
      </c>
      <c r="D54" s="42">
        <v>2641.7407657768163</v>
      </c>
      <c r="E54" s="42">
        <v>2666.8307657768164</v>
      </c>
      <c r="F54" s="42">
        <v>2645.2607657768162</v>
      </c>
      <c r="G54" s="42">
        <v>2696.380765776816</v>
      </c>
      <c r="H54" s="42">
        <v>2647.750765776816</v>
      </c>
      <c r="I54" s="42">
        <v>2645.2607657768162</v>
      </c>
      <c r="J54" s="42">
        <v>2590.8107657768164</v>
      </c>
      <c r="K54" s="42">
        <v>2641.710765776816</v>
      </c>
      <c r="L54" s="42">
        <v>2646.9407657768165</v>
      </c>
      <c r="M54" s="42">
        <v>2583.5807657768164</v>
      </c>
      <c r="N54" s="42">
        <v>2586.9907657768163</v>
      </c>
      <c r="O54" s="42">
        <v>2618.3507657768164</v>
      </c>
      <c r="P54" s="42">
        <v>2644.590765776816</v>
      </c>
      <c r="Q54" s="42">
        <v>2651.9907657768163</v>
      </c>
      <c r="R54" s="42">
        <v>2606.9407657768165</v>
      </c>
      <c r="S54" s="42">
        <v>2558.6407657768164</v>
      </c>
      <c r="T54" s="42">
        <v>2785.8907657768164</v>
      </c>
      <c r="U54" s="42">
        <v>2903.9507657768163</v>
      </c>
      <c r="V54" s="42">
        <v>2835.360765776816</v>
      </c>
      <c r="W54" s="42">
        <v>2956.750765776816</v>
      </c>
      <c r="X54" s="42">
        <v>2694.1807657768163</v>
      </c>
      <c r="Y54" s="42">
        <v>2748.6807657768163</v>
      </c>
    </row>
    <row r="55" spans="1:25" ht="15.75">
      <c r="A55" s="41">
        <f t="shared" si="0"/>
        <v>42851</v>
      </c>
      <c r="B55" s="42">
        <v>2645.1907657768165</v>
      </c>
      <c r="C55" s="42">
        <v>2560.3907657768164</v>
      </c>
      <c r="D55" s="42">
        <v>2605.8707657768164</v>
      </c>
      <c r="E55" s="42">
        <v>2610.570765776816</v>
      </c>
      <c r="F55" s="42">
        <v>2609.530765776816</v>
      </c>
      <c r="G55" s="42">
        <v>2668.840765776816</v>
      </c>
      <c r="H55" s="42">
        <v>2628.7607657768162</v>
      </c>
      <c r="I55" s="42">
        <v>2674.4107657768163</v>
      </c>
      <c r="J55" s="42">
        <v>2619.5407657768164</v>
      </c>
      <c r="K55" s="42">
        <v>2669.340765776816</v>
      </c>
      <c r="L55" s="42">
        <v>2650.7007657768163</v>
      </c>
      <c r="M55" s="42">
        <v>2566.750765776816</v>
      </c>
      <c r="N55" s="42">
        <v>2575.7407657768163</v>
      </c>
      <c r="O55" s="42">
        <v>2609.110765776816</v>
      </c>
      <c r="P55" s="42">
        <v>2642.670765776816</v>
      </c>
      <c r="Q55" s="42">
        <v>2659.6507657768166</v>
      </c>
      <c r="R55" s="42">
        <v>2647.300765776816</v>
      </c>
      <c r="S55" s="42">
        <v>2639.8507657768164</v>
      </c>
      <c r="T55" s="42">
        <v>2560.2307657768165</v>
      </c>
      <c r="U55" s="42">
        <v>2920.500765776816</v>
      </c>
      <c r="V55" s="42">
        <v>2998.550765776816</v>
      </c>
      <c r="W55" s="42">
        <v>3047.630765776816</v>
      </c>
      <c r="X55" s="42">
        <v>2921.8307657768164</v>
      </c>
      <c r="Y55" s="42">
        <v>2950.2407657768163</v>
      </c>
    </row>
    <row r="56" spans="1:25" ht="15.75">
      <c r="A56" s="41">
        <f t="shared" si="0"/>
        <v>42852</v>
      </c>
      <c r="B56" s="42">
        <v>2560.4707657768163</v>
      </c>
      <c r="C56" s="42">
        <v>2606.5207657768165</v>
      </c>
      <c r="D56" s="42">
        <v>2650.8707657768164</v>
      </c>
      <c r="E56" s="42">
        <v>2656.500765776816</v>
      </c>
      <c r="F56" s="42">
        <v>2675.280765776816</v>
      </c>
      <c r="G56" s="42">
        <v>2696.250765776816</v>
      </c>
      <c r="H56" s="42">
        <v>2671.920765776816</v>
      </c>
      <c r="I56" s="42">
        <v>2691.130765776816</v>
      </c>
      <c r="J56" s="42">
        <v>2665.3507657768164</v>
      </c>
      <c r="K56" s="42">
        <v>2737.800765776816</v>
      </c>
      <c r="L56" s="42">
        <v>2757.2607657768162</v>
      </c>
      <c r="M56" s="42">
        <v>2658.1607657768163</v>
      </c>
      <c r="N56" s="42">
        <v>2650.3107657768164</v>
      </c>
      <c r="O56" s="42">
        <v>2666.420765776816</v>
      </c>
      <c r="P56" s="42">
        <v>2692.6507657768166</v>
      </c>
      <c r="Q56" s="42">
        <v>2678.960765776816</v>
      </c>
      <c r="R56" s="42">
        <v>2615.7307657768165</v>
      </c>
      <c r="S56" s="42">
        <v>2598.4107657768163</v>
      </c>
      <c r="T56" s="42">
        <v>2598.280765776816</v>
      </c>
      <c r="U56" s="42">
        <v>2904.590765776816</v>
      </c>
      <c r="V56" s="42">
        <v>2922.3907657768164</v>
      </c>
      <c r="W56" s="42">
        <v>2874.3307657768164</v>
      </c>
      <c r="X56" s="42">
        <v>2776.7707657768165</v>
      </c>
      <c r="Y56" s="42">
        <v>2814.9707657768163</v>
      </c>
    </row>
    <row r="57" spans="1:25" ht="15.75">
      <c r="A57" s="41">
        <f t="shared" si="0"/>
        <v>42853</v>
      </c>
      <c r="B57" s="42">
        <v>2560.1207657768164</v>
      </c>
      <c r="C57" s="42">
        <v>2606.4507657768163</v>
      </c>
      <c r="D57" s="42">
        <v>2656.2207657768163</v>
      </c>
      <c r="E57" s="42">
        <v>2656.8307657768164</v>
      </c>
      <c r="F57" s="42">
        <v>2675.5207657768165</v>
      </c>
      <c r="G57" s="42">
        <v>2731.4307657768163</v>
      </c>
      <c r="H57" s="42">
        <v>2672.2707657768165</v>
      </c>
      <c r="I57" s="42">
        <v>2687.710765776816</v>
      </c>
      <c r="J57" s="42">
        <v>2661.9107657768163</v>
      </c>
      <c r="K57" s="42">
        <v>2766.1907657768165</v>
      </c>
      <c r="L57" s="42">
        <v>2765.1907657768165</v>
      </c>
      <c r="M57" s="42">
        <v>2662.530765776816</v>
      </c>
      <c r="N57" s="42">
        <v>2654.0407657768164</v>
      </c>
      <c r="O57" s="42">
        <v>2670.630765776816</v>
      </c>
      <c r="P57" s="42">
        <v>2696.3707657768164</v>
      </c>
      <c r="Q57" s="42">
        <v>2684.7007657768163</v>
      </c>
      <c r="R57" s="42">
        <v>2637.170765776816</v>
      </c>
      <c r="S57" s="42">
        <v>2615.610765776816</v>
      </c>
      <c r="T57" s="42">
        <v>2564.1007657768164</v>
      </c>
      <c r="U57" s="42">
        <v>2922.2307657768165</v>
      </c>
      <c r="V57" s="42">
        <v>2842.110765776816</v>
      </c>
      <c r="W57" s="42">
        <v>2890.820765776816</v>
      </c>
      <c r="X57" s="42">
        <v>2717.460765776816</v>
      </c>
      <c r="Y57" s="42">
        <v>2798.1607657768163</v>
      </c>
    </row>
    <row r="58" spans="1:25" ht="15.75">
      <c r="A58" s="41">
        <f t="shared" si="0"/>
        <v>42854</v>
      </c>
      <c r="B58" s="42">
        <v>2564.6907657768165</v>
      </c>
      <c r="C58" s="42">
        <v>2627.610765776816</v>
      </c>
      <c r="D58" s="42">
        <v>2672.5407657768164</v>
      </c>
      <c r="E58" s="42">
        <v>2676.4007657768166</v>
      </c>
      <c r="F58" s="42">
        <v>2698.0607657768164</v>
      </c>
      <c r="G58" s="42">
        <v>2726.4407657768165</v>
      </c>
      <c r="H58" s="42">
        <v>2676.070765776816</v>
      </c>
      <c r="I58" s="42">
        <v>2618.9507657768163</v>
      </c>
      <c r="J58" s="42">
        <v>2767.3507657768164</v>
      </c>
      <c r="K58" s="42">
        <v>2714.460765776816</v>
      </c>
      <c r="L58" s="42">
        <v>2719.9907657768163</v>
      </c>
      <c r="M58" s="42">
        <v>2733.3107657768164</v>
      </c>
      <c r="N58" s="42">
        <v>2726.8907657768164</v>
      </c>
      <c r="O58" s="42">
        <v>2741.4107657768163</v>
      </c>
      <c r="P58" s="42">
        <v>2735.000765776816</v>
      </c>
      <c r="Q58" s="42">
        <v>2718.7407657768163</v>
      </c>
      <c r="R58" s="42">
        <v>2664.6207657768164</v>
      </c>
      <c r="S58" s="42">
        <v>2642.610765776816</v>
      </c>
      <c r="T58" s="42">
        <v>2570.800765776816</v>
      </c>
      <c r="U58" s="42">
        <v>2909.1207657768164</v>
      </c>
      <c r="V58" s="42">
        <v>2813.1207657768164</v>
      </c>
      <c r="W58" s="42">
        <v>2803.050765776816</v>
      </c>
      <c r="X58" s="42">
        <v>2654.880765776816</v>
      </c>
      <c r="Y58" s="42">
        <v>2796.570765776816</v>
      </c>
    </row>
    <row r="59" spans="1:25" ht="15.75">
      <c r="A59" s="41">
        <f t="shared" si="0"/>
        <v>42855</v>
      </c>
      <c r="B59" s="42">
        <v>2613.8707657768164</v>
      </c>
      <c r="C59" s="42">
        <v>2560.670765776816</v>
      </c>
      <c r="D59" s="42">
        <v>2586.9407657768165</v>
      </c>
      <c r="E59" s="42">
        <v>2587.570765776816</v>
      </c>
      <c r="F59" s="42">
        <v>2607.1507657768166</v>
      </c>
      <c r="G59" s="42">
        <v>2633.6907657768165</v>
      </c>
      <c r="H59" s="42">
        <v>2617.4907657768163</v>
      </c>
      <c r="I59" s="42">
        <v>2581.2407657768163</v>
      </c>
      <c r="J59" s="42">
        <v>2737.920765776816</v>
      </c>
      <c r="K59" s="42">
        <v>2680.800765776816</v>
      </c>
      <c r="L59" s="42">
        <v>2674.840765776816</v>
      </c>
      <c r="M59" s="42">
        <v>2683.9407657768165</v>
      </c>
      <c r="N59" s="42">
        <v>2702.9107657768163</v>
      </c>
      <c r="O59" s="42">
        <v>2734.050765776816</v>
      </c>
      <c r="P59" s="42">
        <v>2787.920765776816</v>
      </c>
      <c r="Q59" s="42">
        <v>2814.030765776816</v>
      </c>
      <c r="R59" s="42">
        <v>2775.9107657768163</v>
      </c>
      <c r="S59" s="42">
        <v>2757.820765776816</v>
      </c>
      <c r="T59" s="42">
        <v>2666.610765776816</v>
      </c>
      <c r="U59" s="42">
        <v>2771.3707657768164</v>
      </c>
      <c r="V59" s="42">
        <v>2847.610765776816</v>
      </c>
      <c r="W59" s="42">
        <v>2822.6907657768165</v>
      </c>
      <c r="X59" s="42">
        <v>2722.8707657768164</v>
      </c>
      <c r="Y59" s="42">
        <v>2793.3507657768164</v>
      </c>
    </row>
    <row r="60" spans="1:25" ht="15.75">
      <c r="A60" s="41">
        <f t="shared" si="0"/>
        <v>42856</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8" t="s">
        <v>82</v>
      </c>
      <c r="B63" s="91" t="s">
        <v>83</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 r="A65" s="89"/>
      <c r="B65" s="86" t="s">
        <v>84</v>
      </c>
      <c r="C65" s="86" t="s">
        <v>85</v>
      </c>
      <c r="D65" s="86" t="s">
        <v>86</v>
      </c>
      <c r="E65" s="86" t="s">
        <v>87</v>
      </c>
      <c r="F65" s="86" t="s">
        <v>88</v>
      </c>
      <c r="G65" s="86" t="s">
        <v>89</v>
      </c>
      <c r="H65" s="86" t="s">
        <v>90</v>
      </c>
      <c r="I65" s="86" t="s">
        <v>91</v>
      </c>
      <c r="J65" s="86" t="s">
        <v>92</v>
      </c>
      <c r="K65" s="86" t="s">
        <v>93</v>
      </c>
      <c r="L65" s="86" t="s">
        <v>94</v>
      </c>
      <c r="M65" s="86" t="s">
        <v>95</v>
      </c>
      <c r="N65" s="86" t="s">
        <v>96</v>
      </c>
      <c r="O65" s="86" t="s">
        <v>97</v>
      </c>
      <c r="P65" s="86" t="s">
        <v>98</v>
      </c>
      <c r="Q65" s="86" t="s">
        <v>99</v>
      </c>
      <c r="R65" s="86" t="s">
        <v>100</v>
      </c>
      <c r="S65" s="86" t="s">
        <v>101</v>
      </c>
      <c r="T65" s="86" t="s">
        <v>102</v>
      </c>
      <c r="U65" s="86" t="s">
        <v>103</v>
      </c>
      <c r="V65" s="86" t="s">
        <v>104</v>
      </c>
      <c r="W65" s="86" t="s">
        <v>105</v>
      </c>
      <c r="X65" s="86" t="s">
        <v>106</v>
      </c>
      <c r="Y65" s="86" t="s">
        <v>107</v>
      </c>
    </row>
    <row r="66" spans="1:25" ht="15.75">
      <c r="A66" s="90"/>
      <c r="B66" s="87"/>
      <c r="C66" s="87"/>
      <c r="D66" s="87"/>
      <c r="E66" s="87"/>
      <c r="F66" s="87"/>
      <c r="G66" s="87"/>
      <c r="H66" s="87"/>
      <c r="I66" s="87"/>
      <c r="J66" s="87"/>
      <c r="K66" s="87"/>
      <c r="L66" s="87"/>
      <c r="M66" s="87"/>
      <c r="N66" s="87"/>
      <c r="O66" s="87"/>
      <c r="P66" s="87"/>
      <c r="Q66" s="87"/>
      <c r="R66" s="87"/>
      <c r="S66" s="87"/>
      <c r="T66" s="87"/>
      <c r="U66" s="87"/>
      <c r="V66" s="87"/>
      <c r="W66" s="87"/>
      <c r="X66" s="87"/>
      <c r="Y66" s="87"/>
    </row>
    <row r="67" spans="1:25" ht="15.75">
      <c r="A67" s="41">
        <f>A30</f>
        <v>42826</v>
      </c>
      <c r="B67" s="42">
        <v>3010.400765776816</v>
      </c>
      <c r="C67" s="42">
        <v>2884.550765776816</v>
      </c>
      <c r="D67" s="42">
        <v>2842.790765776816</v>
      </c>
      <c r="E67" s="42">
        <v>2872.900765776816</v>
      </c>
      <c r="F67" s="42">
        <v>2865.8207657768157</v>
      </c>
      <c r="G67" s="42">
        <v>2850.0707657768157</v>
      </c>
      <c r="H67" s="42">
        <v>2862.4707657768163</v>
      </c>
      <c r="I67" s="42">
        <v>2883.2207657768163</v>
      </c>
      <c r="J67" s="42">
        <v>2880.5107657768162</v>
      </c>
      <c r="K67" s="42">
        <v>2933.7807657768158</v>
      </c>
      <c r="L67" s="42">
        <v>3010.850765776816</v>
      </c>
      <c r="M67" s="42">
        <v>3025.020765776816</v>
      </c>
      <c r="N67" s="42">
        <v>3070.420765776816</v>
      </c>
      <c r="O67" s="42">
        <v>3109.520765776816</v>
      </c>
      <c r="P67" s="42">
        <v>3011.440765776816</v>
      </c>
      <c r="Q67" s="42">
        <v>3005.310765776816</v>
      </c>
      <c r="R67" s="42">
        <v>3065.2207657768163</v>
      </c>
      <c r="S67" s="42">
        <v>3152.240765776816</v>
      </c>
      <c r="T67" s="42">
        <v>3213.830765776816</v>
      </c>
      <c r="U67" s="42">
        <v>3309.150765776816</v>
      </c>
      <c r="V67" s="42">
        <v>3296.0307657768158</v>
      </c>
      <c r="W67" s="42">
        <v>3276.340765776816</v>
      </c>
      <c r="X67" s="42">
        <v>3205.100765776816</v>
      </c>
      <c r="Y67" s="42">
        <v>3227.800765776816</v>
      </c>
    </row>
    <row r="68" spans="1:25" ht="15.75">
      <c r="A68" s="41">
        <f>A67+1</f>
        <v>42827</v>
      </c>
      <c r="B68" s="42">
        <v>2931.310765776816</v>
      </c>
      <c r="C68" s="42">
        <v>2840.420765776816</v>
      </c>
      <c r="D68" s="42">
        <v>2898.430765776816</v>
      </c>
      <c r="E68" s="42">
        <v>2925.120765776816</v>
      </c>
      <c r="F68" s="42">
        <v>2913.620765776816</v>
      </c>
      <c r="G68" s="42">
        <v>2895.2607657768162</v>
      </c>
      <c r="H68" s="42">
        <v>2898.520765776816</v>
      </c>
      <c r="I68" s="42">
        <v>2856.710765776816</v>
      </c>
      <c r="J68" s="42">
        <v>2914.0107657768162</v>
      </c>
      <c r="K68" s="42">
        <v>2843.120765776816</v>
      </c>
      <c r="L68" s="42">
        <v>2888.740765776816</v>
      </c>
      <c r="M68" s="42">
        <v>2855.060765776816</v>
      </c>
      <c r="N68" s="42">
        <v>2884.0307657768158</v>
      </c>
      <c r="O68" s="42">
        <v>2875.0307657768158</v>
      </c>
      <c r="P68" s="42">
        <v>2842.250765776816</v>
      </c>
      <c r="Q68" s="42">
        <v>2850.060765776816</v>
      </c>
      <c r="R68" s="42">
        <v>2849.9707657768163</v>
      </c>
      <c r="S68" s="42">
        <v>2902.490765776816</v>
      </c>
      <c r="T68" s="42">
        <v>3103.460765776816</v>
      </c>
      <c r="U68" s="42">
        <v>3270.8207657768157</v>
      </c>
      <c r="V68" s="42">
        <v>3253.360765776816</v>
      </c>
      <c r="W68" s="42">
        <v>3225.840765776816</v>
      </c>
      <c r="X68" s="42">
        <v>3013.850765776816</v>
      </c>
      <c r="Y68" s="42">
        <v>3052.9707657768163</v>
      </c>
    </row>
    <row r="69" spans="1:25" ht="15.75">
      <c r="A69" s="41">
        <f aca="true" t="shared" si="1" ref="A69:A97">A68+1</f>
        <v>42828</v>
      </c>
      <c r="B69" s="42">
        <v>3030.960765776816</v>
      </c>
      <c r="C69" s="42">
        <v>2877.800765776816</v>
      </c>
      <c r="D69" s="42">
        <v>2841.8207657768157</v>
      </c>
      <c r="E69" s="42">
        <v>2860.2207657768163</v>
      </c>
      <c r="F69" s="42">
        <v>2843.0107657768162</v>
      </c>
      <c r="G69" s="42">
        <v>2869.910765776816</v>
      </c>
      <c r="H69" s="42">
        <v>2895.100765776816</v>
      </c>
      <c r="I69" s="42">
        <v>2872.420765776816</v>
      </c>
      <c r="J69" s="42">
        <v>2848.2207657768163</v>
      </c>
      <c r="K69" s="42">
        <v>2936.060765776816</v>
      </c>
      <c r="L69" s="42">
        <v>2945.750765776816</v>
      </c>
      <c r="M69" s="42">
        <v>2905.520765776816</v>
      </c>
      <c r="N69" s="42">
        <v>2928.0707657768157</v>
      </c>
      <c r="O69" s="42">
        <v>2934.930765776816</v>
      </c>
      <c r="P69" s="42">
        <v>2942.5707657768157</v>
      </c>
      <c r="Q69" s="42">
        <v>2943.340765776816</v>
      </c>
      <c r="R69" s="42">
        <v>2940.950765776816</v>
      </c>
      <c r="S69" s="42">
        <v>2928.450765776816</v>
      </c>
      <c r="T69" s="42">
        <v>2885.450765776816</v>
      </c>
      <c r="U69" s="42">
        <v>3021.740765776816</v>
      </c>
      <c r="V69" s="42">
        <v>2930.2207657768163</v>
      </c>
      <c r="W69" s="42">
        <v>2991.120765776816</v>
      </c>
      <c r="X69" s="42">
        <v>2892.920765776816</v>
      </c>
      <c r="Y69" s="42">
        <v>2980.730765776816</v>
      </c>
    </row>
    <row r="70" spans="1:25" ht="15.75">
      <c r="A70" s="41">
        <f t="shared" si="1"/>
        <v>42829</v>
      </c>
      <c r="B70" s="42">
        <v>2999.750765776816</v>
      </c>
      <c r="C70" s="42">
        <v>2859.100765776816</v>
      </c>
      <c r="D70" s="42">
        <v>2849.9707657768163</v>
      </c>
      <c r="E70" s="42">
        <v>2872.160765776816</v>
      </c>
      <c r="F70" s="42">
        <v>2853.830765776816</v>
      </c>
      <c r="G70" s="42">
        <v>2843.890765776816</v>
      </c>
      <c r="H70" s="42">
        <v>2872.250765776816</v>
      </c>
      <c r="I70" s="42">
        <v>2922.330765776816</v>
      </c>
      <c r="J70" s="42">
        <v>2880.120765776816</v>
      </c>
      <c r="K70" s="42">
        <v>2964.200765776816</v>
      </c>
      <c r="L70" s="42">
        <v>2983.650765776816</v>
      </c>
      <c r="M70" s="42">
        <v>2931.940765776816</v>
      </c>
      <c r="N70" s="42">
        <v>2956.430765776816</v>
      </c>
      <c r="O70" s="42">
        <v>2959.910765776816</v>
      </c>
      <c r="P70" s="42">
        <v>2972.700765776816</v>
      </c>
      <c r="Q70" s="42">
        <v>2972.060765776816</v>
      </c>
      <c r="R70" s="42">
        <v>2962.840765776816</v>
      </c>
      <c r="S70" s="42">
        <v>2955.120765776816</v>
      </c>
      <c r="T70" s="42">
        <v>2844.8207657768157</v>
      </c>
      <c r="U70" s="42">
        <v>2975.230765776816</v>
      </c>
      <c r="V70" s="42">
        <v>2865.870765776816</v>
      </c>
      <c r="W70" s="42">
        <v>2943.000765776816</v>
      </c>
      <c r="X70" s="42">
        <v>2900.920765776816</v>
      </c>
      <c r="Y70" s="42">
        <v>2919.690765776816</v>
      </c>
    </row>
    <row r="71" spans="1:25" ht="15.75">
      <c r="A71" s="41">
        <f t="shared" si="1"/>
        <v>42830</v>
      </c>
      <c r="B71" s="42">
        <v>3006.7607657768162</v>
      </c>
      <c r="C71" s="42">
        <v>2864.210765776816</v>
      </c>
      <c r="D71" s="42">
        <v>2863.490765776816</v>
      </c>
      <c r="E71" s="42">
        <v>2867.140765776816</v>
      </c>
      <c r="F71" s="42">
        <v>2852.340765776816</v>
      </c>
      <c r="G71" s="42">
        <v>2860.290765776816</v>
      </c>
      <c r="H71" s="42">
        <v>2879.330765776816</v>
      </c>
      <c r="I71" s="42">
        <v>2921.410765776816</v>
      </c>
      <c r="J71" s="42">
        <v>2899.550765776816</v>
      </c>
      <c r="K71" s="42">
        <v>2981.170765776816</v>
      </c>
      <c r="L71" s="42">
        <v>3000.380765776816</v>
      </c>
      <c r="M71" s="42">
        <v>2944.390765776816</v>
      </c>
      <c r="N71" s="42">
        <v>2969.590765776816</v>
      </c>
      <c r="O71" s="42">
        <v>2973.200765776816</v>
      </c>
      <c r="P71" s="42">
        <v>2985.700765776816</v>
      </c>
      <c r="Q71" s="42">
        <v>2981.100765776816</v>
      </c>
      <c r="R71" s="42">
        <v>2947.650765776816</v>
      </c>
      <c r="S71" s="42">
        <v>2940.3207657768157</v>
      </c>
      <c r="T71" s="42">
        <v>2877.040765776816</v>
      </c>
      <c r="U71" s="42">
        <v>3078.370765776816</v>
      </c>
      <c r="V71" s="42">
        <v>2841.210765776816</v>
      </c>
      <c r="W71" s="42">
        <v>2975.490765776816</v>
      </c>
      <c r="X71" s="42">
        <v>2851.340765776816</v>
      </c>
      <c r="Y71" s="42">
        <v>2927.630765776816</v>
      </c>
    </row>
    <row r="72" spans="1:25" ht="15.75">
      <c r="A72" s="41">
        <f t="shared" si="1"/>
        <v>42831</v>
      </c>
      <c r="B72" s="42">
        <v>3046.420765776816</v>
      </c>
      <c r="C72" s="42">
        <v>2878.640765776816</v>
      </c>
      <c r="D72" s="42">
        <v>2840.860765776816</v>
      </c>
      <c r="E72" s="42">
        <v>2862.690765776816</v>
      </c>
      <c r="F72" s="42">
        <v>2863.590765776816</v>
      </c>
      <c r="G72" s="42">
        <v>2858.600765776816</v>
      </c>
      <c r="H72" s="42">
        <v>2844.080765776816</v>
      </c>
      <c r="I72" s="42">
        <v>2917.590765776816</v>
      </c>
      <c r="J72" s="42">
        <v>2849.640765776816</v>
      </c>
      <c r="K72" s="42">
        <v>2893.620765776816</v>
      </c>
      <c r="L72" s="42">
        <v>2890.940765776816</v>
      </c>
      <c r="M72" s="42">
        <v>2847.460765776816</v>
      </c>
      <c r="N72" s="42">
        <v>2855.830765776816</v>
      </c>
      <c r="O72" s="42">
        <v>2867.200765776816</v>
      </c>
      <c r="P72" s="42">
        <v>2881.350765776816</v>
      </c>
      <c r="Q72" s="42">
        <v>2897.060765776816</v>
      </c>
      <c r="R72" s="42">
        <v>2883.300765776816</v>
      </c>
      <c r="S72" s="42">
        <v>2858.630765776816</v>
      </c>
      <c r="T72" s="42">
        <v>3004.080765776816</v>
      </c>
      <c r="U72" s="42">
        <v>3266.670765776816</v>
      </c>
      <c r="V72" s="42">
        <v>3145.0707657768157</v>
      </c>
      <c r="W72" s="42">
        <v>3232.880765776816</v>
      </c>
      <c r="X72" s="42">
        <v>3151.730765776816</v>
      </c>
      <c r="Y72" s="42">
        <v>3183.430765776816</v>
      </c>
    </row>
    <row r="73" spans="1:25" ht="15.75">
      <c r="A73" s="41">
        <f t="shared" si="1"/>
        <v>42832</v>
      </c>
      <c r="B73" s="42">
        <v>3018.680765776816</v>
      </c>
      <c r="C73" s="42">
        <v>2878.120765776816</v>
      </c>
      <c r="D73" s="42">
        <v>2841.490765776816</v>
      </c>
      <c r="E73" s="42">
        <v>2841.7207657768163</v>
      </c>
      <c r="F73" s="42">
        <v>2852.830765776816</v>
      </c>
      <c r="G73" s="42">
        <v>2857.870765776816</v>
      </c>
      <c r="H73" s="42">
        <v>2845.110765776816</v>
      </c>
      <c r="I73" s="42">
        <v>2882.050765776816</v>
      </c>
      <c r="J73" s="42">
        <v>2859.630765776816</v>
      </c>
      <c r="K73" s="42">
        <v>2908.910765776816</v>
      </c>
      <c r="L73" s="42">
        <v>2933.680765776816</v>
      </c>
      <c r="M73" s="42">
        <v>2874.190765776816</v>
      </c>
      <c r="N73" s="42">
        <v>2890.920765776816</v>
      </c>
      <c r="O73" s="42">
        <v>2904.730765776816</v>
      </c>
      <c r="P73" s="42">
        <v>2919.370765776816</v>
      </c>
      <c r="Q73" s="42">
        <v>2904.180765776816</v>
      </c>
      <c r="R73" s="42">
        <v>2882.740765776816</v>
      </c>
      <c r="S73" s="42">
        <v>2869.9707657768163</v>
      </c>
      <c r="T73" s="42">
        <v>2983.7807657768158</v>
      </c>
      <c r="U73" s="42">
        <v>3250.350765776816</v>
      </c>
      <c r="V73" s="42">
        <v>3199.440765776816</v>
      </c>
      <c r="W73" s="42">
        <v>3296.0107657768162</v>
      </c>
      <c r="X73" s="42">
        <v>3147.110765776816</v>
      </c>
      <c r="Y73" s="42">
        <v>3195.670765776816</v>
      </c>
    </row>
    <row r="74" spans="1:25" ht="15.75">
      <c r="A74" s="41">
        <f t="shared" si="1"/>
        <v>42833</v>
      </c>
      <c r="B74" s="42">
        <v>3041.240765776816</v>
      </c>
      <c r="C74" s="42">
        <v>2881.330765776816</v>
      </c>
      <c r="D74" s="42">
        <v>2854.100765776816</v>
      </c>
      <c r="E74" s="42">
        <v>2841.300765776816</v>
      </c>
      <c r="F74" s="42">
        <v>2847.890765776816</v>
      </c>
      <c r="G74" s="42">
        <v>2877.480765776816</v>
      </c>
      <c r="H74" s="42">
        <v>2859.710765776816</v>
      </c>
      <c r="I74" s="42">
        <v>2889.2207657768163</v>
      </c>
      <c r="J74" s="42">
        <v>2880.930765776816</v>
      </c>
      <c r="K74" s="42">
        <v>2847.9707657768163</v>
      </c>
      <c r="L74" s="42">
        <v>2844.950765776816</v>
      </c>
      <c r="M74" s="42">
        <v>2874.580765776816</v>
      </c>
      <c r="N74" s="42">
        <v>2888.5307657768158</v>
      </c>
      <c r="O74" s="42">
        <v>2903.0107657768162</v>
      </c>
      <c r="P74" s="42">
        <v>2922.090765776816</v>
      </c>
      <c r="Q74" s="42">
        <v>2943.300765776816</v>
      </c>
      <c r="R74" s="42">
        <v>2927.500765776816</v>
      </c>
      <c r="S74" s="42">
        <v>2933.7607657768162</v>
      </c>
      <c r="T74" s="42">
        <v>2947.590765776816</v>
      </c>
      <c r="U74" s="42">
        <v>3297.300765776816</v>
      </c>
      <c r="V74" s="42">
        <v>3289.0707657768157</v>
      </c>
      <c r="W74" s="42">
        <v>3280.450765776816</v>
      </c>
      <c r="X74" s="42">
        <v>3212.5707657768157</v>
      </c>
      <c r="Y74" s="42">
        <v>3242.770765776816</v>
      </c>
    </row>
    <row r="75" spans="1:25" ht="15.75">
      <c r="A75" s="41">
        <f t="shared" si="1"/>
        <v>42834</v>
      </c>
      <c r="B75" s="42">
        <v>3100.900765776816</v>
      </c>
      <c r="C75" s="42">
        <v>2922.050765776816</v>
      </c>
      <c r="D75" s="42">
        <v>2881.500765776816</v>
      </c>
      <c r="E75" s="42">
        <v>2841.180765776816</v>
      </c>
      <c r="F75" s="42">
        <v>2858.250765776816</v>
      </c>
      <c r="G75" s="42">
        <v>2873.020765776816</v>
      </c>
      <c r="H75" s="42">
        <v>2898.340765776816</v>
      </c>
      <c r="I75" s="42">
        <v>2866.950765776816</v>
      </c>
      <c r="J75" s="42">
        <v>2960.640765776816</v>
      </c>
      <c r="K75" s="42">
        <v>2882.450765776816</v>
      </c>
      <c r="L75" s="42">
        <v>2853.180765776816</v>
      </c>
      <c r="M75" s="42">
        <v>2850.7207657768163</v>
      </c>
      <c r="N75" s="42">
        <v>2853.890765776816</v>
      </c>
      <c r="O75" s="42">
        <v>2884.4707657768163</v>
      </c>
      <c r="P75" s="42">
        <v>2893.0107657768162</v>
      </c>
      <c r="Q75" s="42">
        <v>2866.180765776816</v>
      </c>
      <c r="R75" s="42">
        <v>2854.750765776816</v>
      </c>
      <c r="S75" s="42">
        <v>2856.240765776816</v>
      </c>
      <c r="T75" s="42">
        <v>3184.140765776816</v>
      </c>
      <c r="U75" s="42">
        <v>3361.270765776816</v>
      </c>
      <c r="V75" s="42">
        <v>3299.170765776816</v>
      </c>
      <c r="W75" s="42">
        <v>3282.5707657768157</v>
      </c>
      <c r="X75" s="42">
        <v>3251.290765776816</v>
      </c>
      <c r="Y75" s="42">
        <v>3331.330765776816</v>
      </c>
    </row>
    <row r="76" spans="1:25" ht="15.75">
      <c r="A76" s="41">
        <f t="shared" si="1"/>
        <v>42835</v>
      </c>
      <c r="B76" s="42">
        <v>2991.460765776816</v>
      </c>
      <c r="C76" s="42">
        <v>2873.640765776816</v>
      </c>
      <c r="D76" s="42">
        <v>2862.2607657768162</v>
      </c>
      <c r="E76" s="42">
        <v>2866.640765776816</v>
      </c>
      <c r="F76" s="42">
        <v>2841.580765776816</v>
      </c>
      <c r="G76" s="42">
        <v>2860.090765776816</v>
      </c>
      <c r="H76" s="42">
        <v>2859.000765776816</v>
      </c>
      <c r="I76" s="42">
        <v>2901.590765776816</v>
      </c>
      <c r="J76" s="42">
        <v>2854.840765776816</v>
      </c>
      <c r="K76" s="42">
        <v>2891.980765776816</v>
      </c>
      <c r="L76" s="42">
        <v>2864.420765776816</v>
      </c>
      <c r="M76" s="42">
        <v>2893.400765776816</v>
      </c>
      <c r="N76" s="42">
        <v>2900.230765776816</v>
      </c>
      <c r="O76" s="42">
        <v>2881.000765776816</v>
      </c>
      <c r="P76" s="42">
        <v>2873.490765776816</v>
      </c>
      <c r="Q76" s="42">
        <v>2872.120765776816</v>
      </c>
      <c r="R76" s="42">
        <v>2912.630765776816</v>
      </c>
      <c r="S76" s="42">
        <v>2933.000765776816</v>
      </c>
      <c r="T76" s="42">
        <v>3140.130765776816</v>
      </c>
      <c r="U76" s="42">
        <v>3302.630765776816</v>
      </c>
      <c r="V76" s="42">
        <v>3251.5707657768157</v>
      </c>
      <c r="W76" s="42">
        <v>3269.410765776816</v>
      </c>
      <c r="X76" s="42">
        <v>3185.420765776816</v>
      </c>
      <c r="Y76" s="42">
        <v>3221.8207657768157</v>
      </c>
    </row>
    <row r="77" spans="1:25" ht="15.75">
      <c r="A77" s="41">
        <f t="shared" si="1"/>
        <v>42836</v>
      </c>
      <c r="B77" s="42">
        <v>2951.7207657768163</v>
      </c>
      <c r="C77" s="42">
        <v>2858.430765776816</v>
      </c>
      <c r="D77" s="42">
        <v>2883.390765776816</v>
      </c>
      <c r="E77" s="42">
        <v>2887.2807657768158</v>
      </c>
      <c r="F77" s="42">
        <v>2863.490765776816</v>
      </c>
      <c r="G77" s="42">
        <v>2878.170765776816</v>
      </c>
      <c r="H77" s="42">
        <v>2876.740765776816</v>
      </c>
      <c r="I77" s="42">
        <v>2953.440765776816</v>
      </c>
      <c r="J77" s="42">
        <v>2874.850765776816</v>
      </c>
      <c r="K77" s="42">
        <v>2914.100765776816</v>
      </c>
      <c r="L77" s="42">
        <v>2887.5707657768157</v>
      </c>
      <c r="M77" s="42">
        <v>2922.460765776816</v>
      </c>
      <c r="N77" s="42">
        <v>2927.910765776816</v>
      </c>
      <c r="O77" s="42">
        <v>2911.130765776816</v>
      </c>
      <c r="P77" s="42">
        <v>2853.050765776816</v>
      </c>
      <c r="Q77" s="42">
        <v>2884.230765776816</v>
      </c>
      <c r="R77" s="42">
        <v>2929.660765776816</v>
      </c>
      <c r="S77" s="42">
        <v>2934.250765776816</v>
      </c>
      <c r="T77" s="42">
        <v>3098.860765776816</v>
      </c>
      <c r="U77" s="42">
        <v>3271.140765776816</v>
      </c>
      <c r="V77" s="42">
        <v>3220.0107657768162</v>
      </c>
      <c r="W77" s="42">
        <v>3245.060765776816</v>
      </c>
      <c r="X77" s="42">
        <v>3154.730765776816</v>
      </c>
      <c r="Y77" s="42">
        <v>3214.560765776816</v>
      </c>
    </row>
    <row r="78" spans="1:25" ht="15.75">
      <c r="A78" s="41">
        <f t="shared" si="1"/>
        <v>42837</v>
      </c>
      <c r="B78" s="42">
        <v>3004.000765776816</v>
      </c>
      <c r="C78" s="42">
        <v>2870.080765776816</v>
      </c>
      <c r="D78" s="42">
        <v>2846.080765776816</v>
      </c>
      <c r="E78" s="42">
        <v>2857.090765776816</v>
      </c>
      <c r="F78" s="42">
        <v>2844.640765776816</v>
      </c>
      <c r="G78" s="42">
        <v>2855.410765776816</v>
      </c>
      <c r="H78" s="42">
        <v>2842.880765776816</v>
      </c>
      <c r="I78" s="42">
        <v>2915.140765776816</v>
      </c>
      <c r="J78" s="42">
        <v>2852.950765776816</v>
      </c>
      <c r="K78" s="42">
        <v>2892.150765776816</v>
      </c>
      <c r="L78" s="42">
        <v>2888.840765776816</v>
      </c>
      <c r="M78" s="42">
        <v>2870.520765776816</v>
      </c>
      <c r="N78" s="42">
        <v>2845.340765776816</v>
      </c>
      <c r="O78" s="42">
        <v>2872.380765776816</v>
      </c>
      <c r="P78" s="42">
        <v>2911.330765776816</v>
      </c>
      <c r="Q78" s="42">
        <v>2930.430765776816</v>
      </c>
      <c r="R78" s="42">
        <v>2896.110765776816</v>
      </c>
      <c r="S78" s="42">
        <v>2885.740765776816</v>
      </c>
      <c r="T78" s="42">
        <v>2948.130765776816</v>
      </c>
      <c r="U78" s="42">
        <v>3238.160765776816</v>
      </c>
      <c r="V78" s="42">
        <v>3187.500765776816</v>
      </c>
      <c r="W78" s="42">
        <v>3218.000765776816</v>
      </c>
      <c r="X78" s="42">
        <v>3132.850765776816</v>
      </c>
      <c r="Y78" s="42">
        <v>3171.410765776816</v>
      </c>
    </row>
    <row r="79" spans="1:25" ht="15.75">
      <c r="A79" s="41">
        <f t="shared" si="1"/>
        <v>42838</v>
      </c>
      <c r="B79" s="42">
        <v>2977.460765776816</v>
      </c>
      <c r="C79" s="42">
        <v>2865.560765776816</v>
      </c>
      <c r="D79" s="42">
        <v>2871.730765776816</v>
      </c>
      <c r="E79" s="42">
        <v>2886.990765776816</v>
      </c>
      <c r="F79" s="42">
        <v>2863.200765776816</v>
      </c>
      <c r="G79" s="42">
        <v>2880.770765776816</v>
      </c>
      <c r="H79" s="42">
        <v>2855.750765776816</v>
      </c>
      <c r="I79" s="42">
        <v>2907.9707657768163</v>
      </c>
      <c r="J79" s="42">
        <v>2889.670765776816</v>
      </c>
      <c r="K79" s="42">
        <v>2949.630765776816</v>
      </c>
      <c r="L79" s="42">
        <v>2941.130765776816</v>
      </c>
      <c r="M79" s="42">
        <v>2870.100765776816</v>
      </c>
      <c r="N79" s="42">
        <v>2863.290765776816</v>
      </c>
      <c r="O79" s="42">
        <v>2866.230765776816</v>
      </c>
      <c r="P79" s="42">
        <v>2889.550765776816</v>
      </c>
      <c r="Q79" s="42">
        <v>2900.410765776816</v>
      </c>
      <c r="R79" s="42">
        <v>2879.710765776816</v>
      </c>
      <c r="S79" s="42">
        <v>2859.0307657768158</v>
      </c>
      <c r="T79" s="42">
        <v>3058.890765776816</v>
      </c>
      <c r="U79" s="42">
        <v>3228.950765776816</v>
      </c>
      <c r="V79" s="42">
        <v>3184.9707657768163</v>
      </c>
      <c r="W79" s="42">
        <v>3197.910765776816</v>
      </c>
      <c r="X79" s="42">
        <v>3100.390765776816</v>
      </c>
      <c r="Y79" s="42">
        <v>3137.040765776816</v>
      </c>
    </row>
    <row r="80" spans="1:25" ht="15.75">
      <c r="A80" s="41">
        <f t="shared" si="1"/>
        <v>42839</v>
      </c>
      <c r="B80" s="42">
        <v>3017.3207657768157</v>
      </c>
      <c r="C80" s="42">
        <v>2881.480765776816</v>
      </c>
      <c r="D80" s="42">
        <v>2843.960765776816</v>
      </c>
      <c r="E80" s="42">
        <v>2858.5307657768158</v>
      </c>
      <c r="F80" s="42">
        <v>2843.150765776816</v>
      </c>
      <c r="G80" s="42">
        <v>2871.300765776816</v>
      </c>
      <c r="H80" s="42">
        <v>2847.310765776816</v>
      </c>
      <c r="I80" s="42">
        <v>2880.8207657768157</v>
      </c>
      <c r="J80" s="42">
        <v>2864.250765776816</v>
      </c>
      <c r="K80" s="42">
        <v>2926.200765776816</v>
      </c>
      <c r="L80" s="42">
        <v>2939.700765776816</v>
      </c>
      <c r="M80" s="42">
        <v>2869.950765776816</v>
      </c>
      <c r="N80" s="42">
        <v>2858.890765776816</v>
      </c>
      <c r="O80" s="42">
        <v>2861.500765776816</v>
      </c>
      <c r="P80" s="42">
        <v>2874.330765776816</v>
      </c>
      <c r="Q80" s="42">
        <v>2841.920765776816</v>
      </c>
      <c r="R80" s="42">
        <v>2913.000765776816</v>
      </c>
      <c r="S80" s="42">
        <v>2980.140765776816</v>
      </c>
      <c r="T80" s="42">
        <v>3155.650765776816</v>
      </c>
      <c r="U80" s="42">
        <v>3275.7207657768163</v>
      </c>
      <c r="V80" s="42">
        <v>3213.150765776816</v>
      </c>
      <c r="W80" s="42">
        <v>3233.210765776816</v>
      </c>
      <c r="X80" s="42">
        <v>3152.250765776816</v>
      </c>
      <c r="Y80" s="42">
        <v>3173.490765776816</v>
      </c>
    </row>
    <row r="81" spans="1:25" ht="15.75">
      <c r="A81" s="41">
        <f t="shared" si="1"/>
        <v>42840</v>
      </c>
      <c r="B81" s="42">
        <v>2997.7207657768163</v>
      </c>
      <c r="C81" s="42">
        <v>2901.140765776816</v>
      </c>
      <c r="D81" s="42">
        <v>2855.900765776816</v>
      </c>
      <c r="E81" s="42">
        <v>2874.810765776816</v>
      </c>
      <c r="F81" s="42">
        <v>2854.630765776816</v>
      </c>
      <c r="G81" s="42">
        <v>2885.960765776816</v>
      </c>
      <c r="H81" s="42">
        <v>2860.650765776816</v>
      </c>
      <c r="I81" s="42">
        <v>2844.890765776816</v>
      </c>
      <c r="J81" s="42">
        <v>2957.420765776816</v>
      </c>
      <c r="K81" s="42">
        <v>2922.880765776816</v>
      </c>
      <c r="L81" s="42">
        <v>2918.900765776816</v>
      </c>
      <c r="M81" s="42">
        <v>2926.480765776816</v>
      </c>
      <c r="N81" s="42">
        <v>2917.480765776816</v>
      </c>
      <c r="O81" s="42">
        <v>2921.3207657768157</v>
      </c>
      <c r="P81" s="42">
        <v>2937.920765776816</v>
      </c>
      <c r="Q81" s="42">
        <v>2897.4707657768163</v>
      </c>
      <c r="R81" s="42">
        <v>2845.430765776816</v>
      </c>
      <c r="S81" s="42">
        <v>2900.890765776816</v>
      </c>
      <c r="T81" s="42">
        <v>3066.080765776816</v>
      </c>
      <c r="U81" s="42">
        <v>3216.560765776816</v>
      </c>
      <c r="V81" s="42">
        <v>3209.870765776816</v>
      </c>
      <c r="W81" s="42">
        <v>3168.210765776816</v>
      </c>
      <c r="X81" s="42">
        <v>3166.850765776816</v>
      </c>
      <c r="Y81" s="42">
        <v>3149.200765776816</v>
      </c>
    </row>
    <row r="82" spans="1:25" ht="15.75">
      <c r="A82" s="41">
        <f t="shared" si="1"/>
        <v>42841</v>
      </c>
      <c r="B82" s="42">
        <v>2945.160765776816</v>
      </c>
      <c r="C82" s="42">
        <v>2859.380765776816</v>
      </c>
      <c r="D82" s="42">
        <v>2882.410765776816</v>
      </c>
      <c r="E82" s="42">
        <v>2886.980765776816</v>
      </c>
      <c r="F82" s="42">
        <v>2866.590765776816</v>
      </c>
      <c r="G82" s="42">
        <v>2894.090765776816</v>
      </c>
      <c r="H82" s="42">
        <v>2887.650765776816</v>
      </c>
      <c r="I82" s="42">
        <v>2848.230765776816</v>
      </c>
      <c r="J82" s="42">
        <v>2948.620765776816</v>
      </c>
      <c r="K82" s="42">
        <v>2924.300765776816</v>
      </c>
      <c r="L82" s="42">
        <v>2932.330765776816</v>
      </c>
      <c r="M82" s="42">
        <v>2931.240765776816</v>
      </c>
      <c r="N82" s="42">
        <v>2935.450765776816</v>
      </c>
      <c r="O82" s="42">
        <v>2934.580765776816</v>
      </c>
      <c r="P82" s="42">
        <v>2970.460765776816</v>
      </c>
      <c r="Q82" s="42">
        <v>2980.920765776816</v>
      </c>
      <c r="R82" s="42">
        <v>2935.920765776816</v>
      </c>
      <c r="S82" s="42">
        <v>2925.450765776816</v>
      </c>
      <c r="T82" s="42">
        <v>2872.080765776816</v>
      </c>
      <c r="U82" s="42">
        <v>3155.5707657768157</v>
      </c>
      <c r="V82" s="42">
        <v>3136.930765776816</v>
      </c>
      <c r="W82" s="42">
        <v>3140.520765776816</v>
      </c>
      <c r="X82" s="42">
        <v>3077.460765776816</v>
      </c>
      <c r="Y82" s="42">
        <v>3111.9707657768163</v>
      </c>
    </row>
    <row r="83" spans="1:25" ht="15.75">
      <c r="A83" s="41">
        <f t="shared" si="1"/>
        <v>42842</v>
      </c>
      <c r="B83" s="42">
        <v>2916.180765776816</v>
      </c>
      <c r="C83" s="42">
        <v>2840.830765776816</v>
      </c>
      <c r="D83" s="42">
        <v>2885.2607657768162</v>
      </c>
      <c r="E83" s="42">
        <v>2897.960765776816</v>
      </c>
      <c r="F83" s="42">
        <v>2876.930765776816</v>
      </c>
      <c r="G83" s="42">
        <v>2923.080765776816</v>
      </c>
      <c r="H83" s="42">
        <v>2881.150765776816</v>
      </c>
      <c r="I83" s="42">
        <v>2922.950765776816</v>
      </c>
      <c r="J83" s="42">
        <v>2897.8207657768157</v>
      </c>
      <c r="K83" s="42">
        <v>2959.7807657768158</v>
      </c>
      <c r="L83" s="42">
        <v>2955.050765776816</v>
      </c>
      <c r="M83" s="42">
        <v>2900.670765776816</v>
      </c>
      <c r="N83" s="42">
        <v>2915.160765776816</v>
      </c>
      <c r="O83" s="42">
        <v>2964.050765776816</v>
      </c>
      <c r="P83" s="42">
        <v>2996.360765776816</v>
      </c>
      <c r="Q83" s="42">
        <v>2996.700765776816</v>
      </c>
      <c r="R83" s="42">
        <v>2968.980765776816</v>
      </c>
      <c r="S83" s="42">
        <v>2883.930765776816</v>
      </c>
      <c r="T83" s="42">
        <v>2915.380765776816</v>
      </c>
      <c r="U83" s="42">
        <v>3200.980765776816</v>
      </c>
      <c r="V83" s="42">
        <v>3146.670765776816</v>
      </c>
      <c r="W83" s="42">
        <v>3195.240765776816</v>
      </c>
      <c r="X83" s="42">
        <v>3095.140765776816</v>
      </c>
      <c r="Y83" s="42">
        <v>3083.800765776816</v>
      </c>
    </row>
    <row r="84" spans="1:25" ht="15.75">
      <c r="A84" s="41">
        <f t="shared" si="1"/>
        <v>42843</v>
      </c>
      <c r="B84" s="42">
        <v>2926.370765776816</v>
      </c>
      <c r="C84" s="42">
        <v>2840.460765776816</v>
      </c>
      <c r="D84" s="42">
        <v>2885.2207657768163</v>
      </c>
      <c r="E84" s="42">
        <v>2897.7607657768162</v>
      </c>
      <c r="F84" s="42">
        <v>2877.340765776816</v>
      </c>
      <c r="G84" s="42">
        <v>2923.8207657768157</v>
      </c>
      <c r="H84" s="42">
        <v>2881.500765776816</v>
      </c>
      <c r="I84" s="42">
        <v>2923.500765776816</v>
      </c>
      <c r="J84" s="42">
        <v>2897.880765776816</v>
      </c>
      <c r="K84" s="42">
        <v>2960.2607657768162</v>
      </c>
      <c r="L84" s="42">
        <v>2955.490765776816</v>
      </c>
      <c r="M84" s="42">
        <v>2901.480765776816</v>
      </c>
      <c r="N84" s="42">
        <v>2916.0107657768162</v>
      </c>
      <c r="O84" s="42">
        <v>2965.120765776816</v>
      </c>
      <c r="P84" s="42">
        <v>2997.360765776816</v>
      </c>
      <c r="Q84" s="42">
        <v>2997.130765776816</v>
      </c>
      <c r="R84" s="42">
        <v>2969.110765776816</v>
      </c>
      <c r="S84" s="42">
        <v>2883.8207657768157</v>
      </c>
      <c r="T84" s="42">
        <v>2921.370765776816</v>
      </c>
      <c r="U84" s="42">
        <v>3225.120765776816</v>
      </c>
      <c r="V84" s="42">
        <v>3173.480765776816</v>
      </c>
      <c r="W84" s="42">
        <v>3183.130765776816</v>
      </c>
      <c r="X84" s="42">
        <v>3095.020765776816</v>
      </c>
      <c r="Y84" s="42">
        <v>3115.0107657768162</v>
      </c>
    </row>
    <row r="85" spans="1:25" ht="15.75">
      <c r="A85" s="41">
        <f t="shared" si="1"/>
        <v>42844</v>
      </c>
      <c r="B85" s="42">
        <v>2875.090765776816</v>
      </c>
      <c r="C85" s="42">
        <v>2886.300765776816</v>
      </c>
      <c r="D85" s="42">
        <v>2939.0707657768157</v>
      </c>
      <c r="E85" s="42">
        <v>2959.020765776816</v>
      </c>
      <c r="F85" s="42">
        <v>2938.710765776816</v>
      </c>
      <c r="G85" s="42">
        <v>2989.860765776816</v>
      </c>
      <c r="H85" s="42">
        <v>2944.490765776816</v>
      </c>
      <c r="I85" s="42">
        <v>2940.790765776816</v>
      </c>
      <c r="J85" s="42">
        <v>2885.350765776816</v>
      </c>
      <c r="K85" s="42">
        <v>2920.670765776816</v>
      </c>
      <c r="L85" s="42">
        <v>2932.5107657768162</v>
      </c>
      <c r="M85" s="42">
        <v>2864.360765776816</v>
      </c>
      <c r="N85" s="42">
        <v>2862.200765776816</v>
      </c>
      <c r="O85" s="42">
        <v>2895.310765776816</v>
      </c>
      <c r="P85" s="42">
        <v>2925.050765776816</v>
      </c>
      <c r="Q85" s="42">
        <v>2932.690765776816</v>
      </c>
      <c r="R85" s="42">
        <v>2888.440765776816</v>
      </c>
      <c r="S85" s="42">
        <v>2868.860765776816</v>
      </c>
      <c r="T85" s="42">
        <v>3064.500765776816</v>
      </c>
      <c r="U85" s="42">
        <v>3210.700765776816</v>
      </c>
      <c r="V85" s="42">
        <v>3116.7807657768158</v>
      </c>
      <c r="W85" s="42">
        <v>3149.170765776816</v>
      </c>
      <c r="X85" s="42">
        <v>3029.400765776816</v>
      </c>
      <c r="Y85" s="42">
        <v>3055.230765776816</v>
      </c>
    </row>
    <row r="86" spans="1:25" ht="15.75">
      <c r="A86" s="41">
        <f t="shared" si="1"/>
        <v>42845</v>
      </c>
      <c r="B86" s="42">
        <v>2944.730765776816</v>
      </c>
      <c r="C86" s="42">
        <v>2842.920765776816</v>
      </c>
      <c r="D86" s="42">
        <v>2889.5107657768162</v>
      </c>
      <c r="E86" s="42">
        <v>2902.4707657768163</v>
      </c>
      <c r="F86" s="42">
        <v>2897.5107657768162</v>
      </c>
      <c r="G86" s="42">
        <v>2957.840765776816</v>
      </c>
      <c r="H86" s="42">
        <v>2903.160765776816</v>
      </c>
      <c r="I86" s="42">
        <v>2951.450765776816</v>
      </c>
      <c r="J86" s="42">
        <v>2953.210765776816</v>
      </c>
      <c r="K86" s="42">
        <v>3054.840765776816</v>
      </c>
      <c r="L86" s="42">
        <v>3085.120765776816</v>
      </c>
      <c r="M86" s="42">
        <v>3021.520765776816</v>
      </c>
      <c r="N86" s="42">
        <v>2999.740765776816</v>
      </c>
      <c r="O86" s="42">
        <v>3011.640765776816</v>
      </c>
      <c r="P86" s="42">
        <v>3024.150765776816</v>
      </c>
      <c r="Q86" s="42">
        <v>2972.740765776816</v>
      </c>
      <c r="R86" s="42">
        <v>2948.910765776816</v>
      </c>
      <c r="S86" s="42">
        <v>2954.700765776816</v>
      </c>
      <c r="T86" s="42">
        <v>2850.8207657768157</v>
      </c>
      <c r="U86" s="42">
        <v>3257.140765776816</v>
      </c>
      <c r="V86" s="42">
        <v>3162.640765776816</v>
      </c>
      <c r="W86" s="42">
        <v>3218.2607657768162</v>
      </c>
      <c r="X86" s="42">
        <v>3023.440765776816</v>
      </c>
      <c r="Y86" s="42">
        <v>3126.450765776816</v>
      </c>
    </row>
    <row r="87" spans="1:25" ht="15.75">
      <c r="A87" s="41">
        <f t="shared" si="1"/>
        <v>42846</v>
      </c>
      <c r="B87" s="42">
        <v>2864.520765776816</v>
      </c>
      <c r="C87" s="42">
        <v>2886.690765776816</v>
      </c>
      <c r="D87" s="42">
        <v>2934.870765776816</v>
      </c>
      <c r="E87" s="42">
        <v>2959.800765776816</v>
      </c>
      <c r="F87" s="42">
        <v>2939.060765776816</v>
      </c>
      <c r="G87" s="42">
        <v>2989.910765776816</v>
      </c>
      <c r="H87" s="42">
        <v>2945.080765776816</v>
      </c>
      <c r="I87" s="42">
        <v>2940.9707657768163</v>
      </c>
      <c r="J87" s="42">
        <v>2881.8207657768157</v>
      </c>
      <c r="K87" s="42">
        <v>2914.880765776816</v>
      </c>
      <c r="L87" s="42">
        <v>2918.900765776816</v>
      </c>
      <c r="M87" s="42">
        <v>2856.160765776816</v>
      </c>
      <c r="N87" s="42">
        <v>2862.360765776816</v>
      </c>
      <c r="O87" s="42">
        <v>2895.600765776816</v>
      </c>
      <c r="P87" s="42">
        <v>2921.100765776816</v>
      </c>
      <c r="Q87" s="42">
        <v>2932.660765776816</v>
      </c>
      <c r="R87" s="42">
        <v>2888.370765776816</v>
      </c>
      <c r="S87" s="42">
        <v>2876.980765776816</v>
      </c>
      <c r="T87" s="42">
        <v>3067.870765776816</v>
      </c>
      <c r="U87" s="42">
        <v>3292.400765776816</v>
      </c>
      <c r="V87" s="42">
        <v>3176.560765776816</v>
      </c>
      <c r="W87" s="42">
        <v>3210.750765776816</v>
      </c>
      <c r="X87" s="42">
        <v>3001.450765776816</v>
      </c>
      <c r="Y87" s="42">
        <v>3044.420765776816</v>
      </c>
    </row>
    <row r="88" spans="1:25" ht="15.75">
      <c r="A88" s="41">
        <f t="shared" si="1"/>
        <v>42847</v>
      </c>
      <c r="B88" s="42">
        <v>2843.680765776816</v>
      </c>
      <c r="C88" s="42">
        <v>2876.5307657768158</v>
      </c>
      <c r="D88" s="42">
        <v>2924.240765776816</v>
      </c>
      <c r="E88" s="42">
        <v>2949.520765776816</v>
      </c>
      <c r="F88" s="42">
        <v>2928.060765776816</v>
      </c>
      <c r="G88" s="42">
        <v>2978.840765776816</v>
      </c>
      <c r="H88" s="42">
        <v>2934.250765776816</v>
      </c>
      <c r="I88" s="42">
        <v>2865.520765776816</v>
      </c>
      <c r="J88" s="42">
        <v>2975.350765776816</v>
      </c>
      <c r="K88" s="42">
        <v>2951.340765776816</v>
      </c>
      <c r="L88" s="42">
        <v>2950.460765776816</v>
      </c>
      <c r="M88" s="42">
        <v>2943.060765776816</v>
      </c>
      <c r="N88" s="42">
        <v>2950.600765776816</v>
      </c>
      <c r="O88" s="42">
        <v>2952.110765776816</v>
      </c>
      <c r="P88" s="42">
        <v>2942.950765776816</v>
      </c>
      <c r="Q88" s="42">
        <v>2923.270765776816</v>
      </c>
      <c r="R88" s="42">
        <v>2892.700765776816</v>
      </c>
      <c r="S88" s="42">
        <v>2871.490765776816</v>
      </c>
      <c r="T88" s="42">
        <v>3099.940765776816</v>
      </c>
      <c r="U88" s="42">
        <v>3226.8207657768157</v>
      </c>
      <c r="V88" s="42">
        <v>3176.750765776816</v>
      </c>
      <c r="W88" s="42">
        <v>3005.390765776816</v>
      </c>
      <c r="X88" s="42">
        <v>2906.410765776816</v>
      </c>
      <c r="Y88" s="42">
        <v>2975.610765776816</v>
      </c>
    </row>
    <row r="89" spans="1:25" ht="15.75">
      <c r="A89" s="41">
        <f t="shared" si="1"/>
        <v>42848</v>
      </c>
      <c r="B89" s="42">
        <v>2856.700765776816</v>
      </c>
      <c r="C89" s="42">
        <v>2875.360765776816</v>
      </c>
      <c r="D89" s="42">
        <v>2941.790765776816</v>
      </c>
      <c r="E89" s="42">
        <v>2957.560765776816</v>
      </c>
      <c r="F89" s="42">
        <v>2945.960765776816</v>
      </c>
      <c r="G89" s="42">
        <v>3005.590765776816</v>
      </c>
      <c r="H89" s="42">
        <v>3027.0107657768162</v>
      </c>
      <c r="I89" s="42">
        <v>2943.7207657768163</v>
      </c>
      <c r="J89" s="42">
        <v>3060.830765776816</v>
      </c>
      <c r="K89" s="42">
        <v>2988.690765776816</v>
      </c>
      <c r="L89" s="42">
        <v>2971.050765776816</v>
      </c>
      <c r="M89" s="42">
        <v>2979.960765776816</v>
      </c>
      <c r="N89" s="42">
        <v>2990.370765776816</v>
      </c>
      <c r="O89" s="42">
        <v>2967.380765776816</v>
      </c>
      <c r="P89" s="42">
        <v>3031.600765776816</v>
      </c>
      <c r="Q89" s="42">
        <v>3060.180765776816</v>
      </c>
      <c r="R89" s="42">
        <v>2975.480765776816</v>
      </c>
      <c r="S89" s="42">
        <v>2995.690765776816</v>
      </c>
      <c r="T89" s="42">
        <v>2864.250765776816</v>
      </c>
      <c r="U89" s="42">
        <v>3114.270765776816</v>
      </c>
      <c r="V89" s="42">
        <v>3057.890765776816</v>
      </c>
      <c r="W89" s="42">
        <v>3021.0307657768158</v>
      </c>
      <c r="X89" s="42">
        <v>2844.520765776816</v>
      </c>
      <c r="Y89" s="42">
        <v>2925.7807657768158</v>
      </c>
    </row>
    <row r="90" spans="1:25" ht="15.75">
      <c r="A90" s="41">
        <f t="shared" si="1"/>
        <v>42849</v>
      </c>
      <c r="B90" s="42">
        <v>2888.5307657768158</v>
      </c>
      <c r="C90" s="42">
        <v>2841.850765776816</v>
      </c>
      <c r="D90" s="42">
        <v>2878.410765776816</v>
      </c>
      <c r="E90" s="42">
        <v>2886.5307657768158</v>
      </c>
      <c r="F90" s="42">
        <v>2885.930765776816</v>
      </c>
      <c r="G90" s="42">
        <v>2938.640765776816</v>
      </c>
      <c r="H90" s="42">
        <v>2898.930765776816</v>
      </c>
      <c r="I90" s="42">
        <v>2913.050765776816</v>
      </c>
      <c r="J90" s="42">
        <v>2920.870765776816</v>
      </c>
      <c r="K90" s="42">
        <v>3010.210765776816</v>
      </c>
      <c r="L90" s="42">
        <v>3085.610765776816</v>
      </c>
      <c r="M90" s="42">
        <v>2979.370765776816</v>
      </c>
      <c r="N90" s="42">
        <v>3017.900765776816</v>
      </c>
      <c r="O90" s="42">
        <v>3043.2807657768158</v>
      </c>
      <c r="P90" s="42">
        <v>3048.0707657768157</v>
      </c>
      <c r="Q90" s="42">
        <v>3060.020765776816</v>
      </c>
      <c r="R90" s="42">
        <v>3050.7207657768163</v>
      </c>
      <c r="S90" s="42">
        <v>3029.840765776816</v>
      </c>
      <c r="T90" s="42">
        <v>2914.020765776816</v>
      </c>
      <c r="U90" s="42">
        <v>3179.7607657768162</v>
      </c>
      <c r="V90" s="42">
        <v>3103.360765776816</v>
      </c>
      <c r="W90" s="42">
        <v>3085.020765776816</v>
      </c>
      <c r="X90" s="42">
        <v>3027.050765776816</v>
      </c>
      <c r="Y90" s="42">
        <v>3074.620765776816</v>
      </c>
    </row>
    <row r="91" spans="1:25" ht="15.75">
      <c r="A91" s="41">
        <f t="shared" si="1"/>
        <v>42850</v>
      </c>
      <c r="B91" s="42">
        <v>2865.930765776816</v>
      </c>
      <c r="C91" s="42">
        <v>2882.960765776816</v>
      </c>
      <c r="D91" s="42">
        <v>2930.5707657768157</v>
      </c>
      <c r="E91" s="42">
        <v>2955.660765776816</v>
      </c>
      <c r="F91" s="42">
        <v>2934.090765776816</v>
      </c>
      <c r="G91" s="42">
        <v>2985.210765776816</v>
      </c>
      <c r="H91" s="42">
        <v>2936.580765776816</v>
      </c>
      <c r="I91" s="42">
        <v>2934.090765776816</v>
      </c>
      <c r="J91" s="42">
        <v>2879.640765776816</v>
      </c>
      <c r="K91" s="42">
        <v>2930.540765776816</v>
      </c>
      <c r="L91" s="42">
        <v>2935.770765776816</v>
      </c>
      <c r="M91" s="42">
        <v>2872.410765776816</v>
      </c>
      <c r="N91" s="42">
        <v>2875.8207657768157</v>
      </c>
      <c r="O91" s="42">
        <v>2907.180765776816</v>
      </c>
      <c r="P91" s="42">
        <v>2933.420765776816</v>
      </c>
      <c r="Q91" s="42">
        <v>2940.8207657768157</v>
      </c>
      <c r="R91" s="42">
        <v>2895.770765776816</v>
      </c>
      <c r="S91" s="42">
        <v>2847.4707657768163</v>
      </c>
      <c r="T91" s="42">
        <v>3074.7207657768163</v>
      </c>
      <c r="U91" s="42">
        <v>3192.7807657768158</v>
      </c>
      <c r="V91" s="42">
        <v>3124.190765776816</v>
      </c>
      <c r="W91" s="42">
        <v>3245.580765776816</v>
      </c>
      <c r="X91" s="42">
        <v>2983.0107657768162</v>
      </c>
      <c r="Y91" s="42">
        <v>3037.5107657768162</v>
      </c>
    </row>
    <row r="92" spans="1:25" ht="15.75">
      <c r="A92" s="41">
        <f t="shared" si="1"/>
        <v>42851</v>
      </c>
      <c r="B92" s="42">
        <v>2934.020765776816</v>
      </c>
      <c r="C92" s="42">
        <v>2849.2207657768163</v>
      </c>
      <c r="D92" s="42">
        <v>2894.700765776816</v>
      </c>
      <c r="E92" s="42">
        <v>2899.400765776816</v>
      </c>
      <c r="F92" s="42">
        <v>2898.360765776816</v>
      </c>
      <c r="G92" s="42">
        <v>2957.670765776816</v>
      </c>
      <c r="H92" s="42">
        <v>2917.590765776816</v>
      </c>
      <c r="I92" s="42">
        <v>2963.240765776816</v>
      </c>
      <c r="J92" s="42">
        <v>2908.370765776816</v>
      </c>
      <c r="K92" s="42">
        <v>2958.170765776816</v>
      </c>
      <c r="L92" s="42">
        <v>2939.5307657768158</v>
      </c>
      <c r="M92" s="42">
        <v>2855.580765776816</v>
      </c>
      <c r="N92" s="42">
        <v>2864.5707657768157</v>
      </c>
      <c r="O92" s="42">
        <v>2897.940765776816</v>
      </c>
      <c r="P92" s="42">
        <v>2931.500765776816</v>
      </c>
      <c r="Q92" s="42">
        <v>2948.480765776816</v>
      </c>
      <c r="R92" s="42">
        <v>2936.130765776816</v>
      </c>
      <c r="S92" s="42">
        <v>2928.680765776816</v>
      </c>
      <c r="T92" s="42">
        <v>2849.060765776816</v>
      </c>
      <c r="U92" s="42">
        <v>3209.330765776816</v>
      </c>
      <c r="V92" s="42">
        <v>3287.380765776816</v>
      </c>
      <c r="W92" s="42">
        <v>3336.460765776816</v>
      </c>
      <c r="X92" s="42">
        <v>3210.660765776816</v>
      </c>
      <c r="Y92" s="42">
        <v>3239.0707657768157</v>
      </c>
    </row>
    <row r="93" spans="1:25" ht="15.75">
      <c r="A93" s="41">
        <f t="shared" si="1"/>
        <v>42852</v>
      </c>
      <c r="B93" s="42">
        <v>2849.300765776816</v>
      </c>
      <c r="C93" s="42">
        <v>2895.350765776816</v>
      </c>
      <c r="D93" s="42">
        <v>2939.700765776816</v>
      </c>
      <c r="E93" s="42">
        <v>2945.330765776816</v>
      </c>
      <c r="F93" s="42">
        <v>2964.110765776816</v>
      </c>
      <c r="G93" s="42">
        <v>2985.080765776816</v>
      </c>
      <c r="H93" s="42">
        <v>2960.750765776816</v>
      </c>
      <c r="I93" s="42">
        <v>2979.960765776816</v>
      </c>
      <c r="J93" s="42">
        <v>2954.180765776816</v>
      </c>
      <c r="K93" s="42">
        <v>3026.630765776816</v>
      </c>
      <c r="L93" s="42">
        <v>3046.090765776816</v>
      </c>
      <c r="M93" s="42">
        <v>2946.990765776816</v>
      </c>
      <c r="N93" s="42">
        <v>2939.140765776816</v>
      </c>
      <c r="O93" s="42">
        <v>2955.250765776816</v>
      </c>
      <c r="P93" s="42">
        <v>2981.480765776816</v>
      </c>
      <c r="Q93" s="42">
        <v>2967.790765776816</v>
      </c>
      <c r="R93" s="42">
        <v>2904.560765776816</v>
      </c>
      <c r="S93" s="42">
        <v>2887.240765776816</v>
      </c>
      <c r="T93" s="42">
        <v>2887.110765776816</v>
      </c>
      <c r="U93" s="42">
        <v>3193.420765776816</v>
      </c>
      <c r="V93" s="42">
        <v>3211.2207657768163</v>
      </c>
      <c r="W93" s="42">
        <v>3163.160765776816</v>
      </c>
      <c r="X93" s="42">
        <v>3065.600765776816</v>
      </c>
      <c r="Y93" s="42">
        <v>3103.800765776816</v>
      </c>
    </row>
    <row r="94" spans="1:25" ht="15.75">
      <c r="A94" s="41">
        <f t="shared" si="1"/>
        <v>42853</v>
      </c>
      <c r="B94" s="42">
        <v>2848.950765776816</v>
      </c>
      <c r="C94" s="42">
        <v>2895.2807657768158</v>
      </c>
      <c r="D94" s="42">
        <v>2945.050765776816</v>
      </c>
      <c r="E94" s="42">
        <v>2945.660765776816</v>
      </c>
      <c r="F94" s="42">
        <v>2964.350765776816</v>
      </c>
      <c r="G94" s="42">
        <v>3020.2607657768162</v>
      </c>
      <c r="H94" s="42">
        <v>2961.100765776816</v>
      </c>
      <c r="I94" s="42">
        <v>2976.540765776816</v>
      </c>
      <c r="J94" s="42">
        <v>2950.740765776816</v>
      </c>
      <c r="K94" s="42">
        <v>3055.020765776816</v>
      </c>
      <c r="L94" s="42">
        <v>3054.020765776816</v>
      </c>
      <c r="M94" s="42">
        <v>2951.360765776816</v>
      </c>
      <c r="N94" s="42">
        <v>2942.870765776816</v>
      </c>
      <c r="O94" s="42">
        <v>2959.460765776816</v>
      </c>
      <c r="P94" s="42">
        <v>2985.200765776816</v>
      </c>
      <c r="Q94" s="42">
        <v>2973.5307657768158</v>
      </c>
      <c r="R94" s="42">
        <v>2926.000765776816</v>
      </c>
      <c r="S94" s="42">
        <v>2904.440765776816</v>
      </c>
      <c r="T94" s="42">
        <v>2852.930765776816</v>
      </c>
      <c r="U94" s="42">
        <v>3211.060765776816</v>
      </c>
      <c r="V94" s="42">
        <v>3130.940765776816</v>
      </c>
      <c r="W94" s="42">
        <v>3179.650765776816</v>
      </c>
      <c r="X94" s="42">
        <v>3006.290765776816</v>
      </c>
      <c r="Y94" s="42">
        <v>3086.990765776816</v>
      </c>
    </row>
    <row r="95" spans="1:25" ht="15.75">
      <c r="A95" s="41">
        <f t="shared" si="1"/>
        <v>42854</v>
      </c>
      <c r="B95" s="42">
        <v>2853.520765776816</v>
      </c>
      <c r="C95" s="42">
        <v>2916.440765776816</v>
      </c>
      <c r="D95" s="42">
        <v>2961.370765776816</v>
      </c>
      <c r="E95" s="42">
        <v>2965.230765776816</v>
      </c>
      <c r="F95" s="42">
        <v>2986.890765776816</v>
      </c>
      <c r="G95" s="42">
        <v>3015.270765776816</v>
      </c>
      <c r="H95" s="42">
        <v>2964.900765776816</v>
      </c>
      <c r="I95" s="42">
        <v>2907.7807657768158</v>
      </c>
      <c r="J95" s="42">
        <v>3056.180765776816</v>
      </c>
      <c r="K95" s="42">
        <v>3003.290765776816</v>
      </c>
      <c r="L95" s="42">
        <v>3008.8207657768157</v>
      </c>
      <c r="M95" s="42">
        <v>3022.140765776816</v>
      </c>
      <c r="N95" s="42">
        <v>3015.7207657768163</v>
      </c>
      <c r="O95" s="42">
        <v>3030.240765776816</v>
      </c>
      <c r="P95" s="42">
        <v>3023.830765776816</v>
      </c>
      <c r="Q95" s="42">
        <v>3007.5707657768157</v>
      </c>
      <c r="R95" s="42">
        <v>2953.450765776816</v>
      </c>
      <c r="S95" s="42">
        <v>2931.440765776816</v>
      </c>
      <c r="T95" s="42">
        <v>2859.630765776816</v>
      </c>
      <c r="U95" s="42">
        <v>3197.950765776816</v>
      </c>
      <c r="V95" s="42">
        <v>3101.950765776816</v>
      </c>
      <c r="W95" s="42">
        <v>3091.880765776816</v>
      </c>
      <c r="X95" s="42">
        <v>2943.710765776816</v>
      </c>
      <c r="Y95" s="42">
        <v>3085.400765776816</v>
      </c>
    </row>
    <row r="96" spans="1:25" ht="15.75">
      <c r="A96" s="41">
        <f t="shared" si="1"/>
        <v>42855</v>
      </c>
      <c r="B96" s="42">
        <v>2902.700765776816</v>
      </c>
      <c r="C96" s="42">
        <v>2849.500765776816</v>
      </c>
      <c r="D96" s="42">
        <v>2875.770765776816</v>
      </c>
      <c r="E96" s="42">
        <v>2876.400765776816</v>
      </c>
      <c r="F96" s="42">
        <v>2895.980765776816</v>
      </c>
      <c r="G96" s="42">
        <v>2922.520765776816</v>
      </c>
      <c r="H96" s="42">
        <v>2906.3207657768157</v>
      </c>
      <c r="I96" s="42">
        <v>2870.0707657768157</v>
      </c>
      <c r="J96" s="42">
        <v>3026.750765776816</v>
      </c>
      <c r="K96" s="42">
        <v>2969.630765776816</v>
      </c>
      <c r="L96" s="42">
        <v>2963.670765776816</v>
      </c>
      <c r="M96" s="42">
        <v>2972.770765776816</v>
      </c>
      <c r="N96" s="42">
        <v>2991.740765776816</v>
      </c>
      <c r="O96" s="42">
        <v>3022.880765776816</v>
      </c>
      <c r="P96" s="42">
        <v>3076.750765776816</v>
      </c>
      <c r="Q96" s="42">
        <v>3102.860765776816</v>
      </c>
      <c r="R96" s="42">
        <v>3064.740765776816</v>
      </c>
      <c r="S96" s="42">
        <v>3046.650765776816</v>
      </c>
      <c r="T96" s="42">
        <v>2955.440765776816</v>
      </c>
      <c r="U96" s="42">
        <v>3060.200765776816</v>
      </c>
      <c r="V96" s="42">
        <v>3136.440765776816</v>
      </c>
      <c r="W96" s="42">
        <v>3111.520765776816</v>
      </c>
      <c r="X96" s="42">
        <v>3011.700765776816</v>
      </c>
      <c r="Y96" s="42">
        <v>3082.180765776816</v>
      </c>
    </row>
    <row r="97" spans="1:25" ht="15.75">
      <c r="A97" s="41">
        <f t="shared" si="1"/>
        <v>42856</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8" t="s">
        <v>82</v>
      </c>
      <c r="B100" s="91" t="s">
        <v>83</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 r="A102" s="89"/>
      <c r="B102" s="86" t="s">
        <v>84</v>
      </c>
      <c r="C102" s="86" t="s">
        <v>85</v>
      </c>
      <c r="D102" s="86" t="s">
        <v>86</v>
      </c>
      <c r="E102" s="86" t="s">
        <v>87</v>
      </c>
      <c r="F102" s="86" t="s">
        <v>88</v>
      </c>
      <c r="G102" s="86" t="s">
        <v>89</v>
      </c>
      <c r="H102" s="86" t="s">
        <v>90</v>
      </c>
      <c r="I102" s="86" t="s">
        <v>91</v>
      </c>
      <c r="J102" s="86" t="s">
        <v>92</v>
      </c>
      <c r="K102" s="86" t="s">
        <v>93</v>
      </c>
      <c r="L102" s="86" t="s">
        <v>94</v>
      </c>
      <c r="M102" s="86" t="s">
        <v>95</v>
      </c>
      <c r="N102" s="86" t="s">
        <v>96</v>
      </c>
      <c r="O102" s="86" t="s">
        <v>97</v>
      </c>
      <c r="P102" s="86" t="s">
        <v>98</v>
      </c>
      <c r="Q102" s="86" t="s">
        <v>99</v>
      </c>
      <c r="R102" s="86" t="s">
        <v>100</v>
      </c>
      <c r="S102" s="86" t="s">
        <v>101</v>
      </c>
      <c r="T102" s="86" t="s">
        <v>102</v>
      </c>
      <c r="U102" s="86" t="s">
        <v>103</v>
      </c>
      <c r="V102" s="86" t="s">
        <v>104</v>
      </c>
      <c r="W102" s="86" t="s">
        <v>105</v>
      </c>
      <c r="X102" s="86" t="s">
        <v>106</v>
      </c>
      <c r="Y102" s="86" t="s">
        <v>107</v>
      </c>
    </row>
    <row r="103" spans="1:25" ht="15.75">
      <c r="A103" s="90"/>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ht="15.75">
      <c r="A104" s="41">
        <f>A67</f>
        <v>42826</v>
      </c>
      <c r="B104" s="42">
        <v>3300.400765776816</v>
      </c>
      <c r="C104" s="42">
        <v>3174.550765776816</v>
      </c>
      <c r="D104" s="42">
        <v>3132.790765776816</v>
      </c>
      <c r="E104" s="42">
        <v>3162.900765776816</v>
      </c>
      <c r="F104" s="42">
        <v>3155.8207657768157</v>
      </c>
      <c r="G104" s="42">
        <v>3140.0707657768157</v>
      </c>
      <c r="H104" s="42">
        <v>3152.4707657768163</v>
      </c>
      <c r="I104" s="42">
        <v>3173.2207657768163</v>
      </c>
      <c r="J104" s="42">
        <v>3170.5107657768162</v>
      </c>
      <c r="K104" s="42">
        <v>3223.7807657768158</v>
      </c>
      <c r="L104" s="42">
        <v>3300.850765776816</v>
      </c>
      <c r="M104" s="42">
        <v>3315.020765776816</v>
      </c>
      <c r="N104" s="42">
        <v>3360.420765776816</v>
      </c>
      <c r="O104" s="42">
        <v>3399.520765776816</v>
      </c>
      <c r="P104" s="42">
        <v>3301.440765776816</v>
      </c>
      <c r="Q104" s="42">
        <v>3295.310765776816</v>
      </c>
      <c r="R104" s="42">
        <v>3355.2207657768163</v>
      </c>
      <c r="S104" s="42">
        <v>3442.240765776816</v>
      </c>
      <c r="T104" s="42">
        <v>3503.830765776816</v>
      </c>
      <c r="U104" s="42">
        <v>3599.150765776816</v>
      </c>
      <c r="V104" s="42">
        <v>3586.0307657768158</v>
      </c>
      <c r="W104" s="42">
        <v>3566.340765776816</v>
      </c>
      <c r="X104" s="42">
        <v>3495.100765776816</v>
      </c>
      <c r="Y104" s="42">
        <v>3517.800765776816</v>
      </c>
    </row>
    <row r="105" spans="1:25" ht="15.75">
      <c r="A105" s="41">
        <f>A104+1</f>
        <v>42827</v>
      </c>
      <c r="B105" s="42">
        <v>3221.310765776816</v>
      </c>
      <c r="C105" s="42">
        <v>3130.420765776816</v>
      </c>
      <c r="D105" s="42">
        <v>3188.430765776816</v>
      </c>
      <c r="E105" s="42">
        <v>3215.120765776816</v>
      </c>
      <c r="F105" s="42">
        <v>3203.620765776816</v>
      </c>
      <c r="G105" s="42">
        <v>3185.2607657768162</v>
      </c>
      <c r="H105" s="42">
        <v>3188.520765776816</v>
      </c>
      <c r="I105" s="42">
        <v>3146.710765776816</v>
      </c>
      <c r="J105" s="42">
        <v>3204.0107657768162</v>
      </c>
      <c r="K105" s="42">
        <v>3133.120765776816</v>
      </c>
      <c r="L105" s="42">
        <v>3178.740765776816</v>
      </c>
      <c r="M105" s="42">
        <v>3145.060765776816</v>
      </c>
      <c r="N105" s="42">
        <v>3174.0307657768158</v>
      </c>
      <c r="O105" s="42">
        <v>3165.0307657768158</v>
      </c>
      <c r="P105" s="42">
        <v>3132.250765776816</v>
      </c>
      <c r="Q105" s="42">
        <v>3140.060765776816</v>
      </c>
      <c r="R105" s="42">
        <v>3139.9707657768163</v>
      </c>
      <c r="S105" s="42">
        <v>3192.490765776816</v>
      </c>
      <c r="T105" s="42">
        <v>3393.460765776816</v>
      </c>
      <c r="U105" s="42">
        <v>3560.8207657768157</v>
      </c>
      <c r="V105" s="42">
        <v>3543.360765776816</v>
      </c>
      <c r="W105" s="42">
        <v>3515.840765776816</v>
      </c>
      <c r="X105" s="42">
        <v>3303.850765776816</v>
      </c>
      <c r="Y105" s="42">
        <v>3342.9707657768163</v>
      </c>
    </row>
    <row r="106" spans="1:25" ht="15.75">
      <c r="A106" s="41">
        <f aca="true" t="shared" si="2" ref="A106:A134">A105+1</f>
        <v>42828</v>
      </c>
      <c r="B106" s="42">
        <v>3320.960765776816</v>
      </c>
      <c r="C106" s="42">
        <v>3167.800765776816</v>
      </c>
      <c r="D106" s="42">
        <v>3131.8207657768157</v>
      </c>
      <c r="E106" s="42">
        <v>3150.2207657768163</v>
      </c>
      <c r="F106" s="42">
        <v>3133.0107657768162</v>
      </c>
      <c r="G106" s="42">
        <v>3159.910765776816</v>
      </c>
      <c r="H106" s="42">
        <v>3185.100765776816</v>
      </c>
      <c r="I106" s="42">
        <v>3162.420765776816</v>
      </c>
      <c r="J106" s="42">
        <v>3138.2207657768163</v>
      </c>
      <c r="K106" s="42">
        <v>3226.060765776816</v>
      </c>
      <c r="L106" s="42">
        <v>3235.750765776816</v>
      </c>
      <c r="M106" s="42">
        <v>3195.520765776816</v>
      </c>
      <c r="N106" s="42">
        <v>3218.0707657768157</v>
      </c>
      <c r="O106" s="42">
        <v>3224.930765776816</v>
      </c>
      <c r="P106" s="42">
        <v>3232.5707657768157</v>
      </c>
      <c r="Q106" s="42">
        <v>3233.340765776816</v>
      </c>
      <c r="R106" s="42">
        <v>3230.950765776816</v>
      </c>
      <c r="S106" s="42">
        <v>3218.450765776816</v>
      </c>
      <c r="T106" s="42">
        <v>3175.450765776816</v>
      </c>
      <c r="U106" s="42">
        <v>3311.740765776816</v>
      </c>
      <c r="V106" s="42">
        <v>3220.2207657768163</v>
      </c>
      <c r="W106" s="42">
        <v>3281.120765776816</v>
      </c>
      <c r="X106" s="42">
        <v>3182.920765776816</v>
      </c>
      <c r="Y106" s="42">
        <v>3270.730765776816</v>
      </c>
    </row>
    <row r="107" spans="1:25" ht="15.75">
      <c r="A107" s="41">
        <f t="shared" si="2"/>
        <v>42829</v>
      </c>
      <c r="B107" s="42">
        <v>3289.750765776816</v>
      </c>
      <c r="C107" s="42">
        <v>3149.100765776816</v>
      </c>
      <c r="D107" s="42">
        <v>3139.9707657768163</v>
      </c>
      <c r="E107" s="42">
        <v>3162.160765776816</v>
      </c>
      <c r="F107" s="42">
        <v>3143.830765776816</v>
      </c>
      <c r="G107" s="42">
        <v>3133.890765776816</v>
      </c>
      <c r="H107" s="42">
        <v>3162.250765776816</v>
      </c>
      <c r="I107" s="42">
        <v>3212.330765776816</v>
      </c>
      <c r="J107" s="42">
        <v>3170.120765776816</v>
      </c>
      <c r="K107" s="42">
        <v>3254.200765776816</v>
      </c>
      <c r="L107" s="42">
        <v>3273.650765776816</v>
      </c>
      <c r="M107" s="42">
        <v>3221.940765776816</v>
      </c>
      <c r="N107" s="42">
        <v>3246.430765776816</v>
      </c>
      <c r="O107" s="42">
        <v>3249.910765776816</v>
      </c>
      <c r="P107" s="42">
        <v>3262.700765776816</v>
      </c>
      <c r="Q107" s="42">
        <v>3262.060765776816</v>
      </c>
      <c r="R107" s="42">
        <v>3252.840765776816</v>
      </c>
      <c r="S107" s="42">
        <v>3245.120765776816</v>
      </c>
      <c r="T107" s="42">
        <v>3134.8207657768157</v>
      </c>
      <c r="U107" s="42">
        <v>3265.230765776816</v>
      </c>
      <c r="V107" s="42">
        <v>3155.870765776816</v>
      </c>
      <c r="W107" s="42">
        <v>3233.000765776816</v>
      </c>
      <c r="X107" s="42">
        <v>3190.920765776816</v>
      </c>
      <c r="Y107" s="42">
        <v>3209.690765776816</v>
      </c>
    </row>
    <row r="108" spans="1:25" ht="15.75">
      <c r="A108" s="41">
        <f t="shared" si="2"/>
        <v>42830</v>
      </c>
      <c r="B108" s="42">
        <v>3296.7607657768162</v>
      </c>
      <c r="C108" s="42">
        <v>3154.210765776816</v>
      </c>
      <c r="D108" s="42">
        <v>3153.490765776816</v>
      </c>
      <c r="E108" s="42">
        <v>3157.140765776816</v>
      </c>
      <c r="F108" s="42">
        <v>3142.340765776816</v>
      </c>
      <c r="G108" s="42">
        <v>3150.290765776816</v>
      </c>
      <c r="H108" s="42">
        <v>3169.330765776816</v>
      </c>
      <c r="I108" s="42">
        <v>3211.410765776816</v>
      </c>
      <c r="J108" s="42">
        <v>3189.550765776816</v>
      </c>
      <c r="K108" s="42">
        <v>3271.170765776816</v>
      </c>
      <c r="L108" s="42">
        <v>3290.380765776816</v>
      </c>
      <c r="M108" s="42">
        <v>3234.390765776816</v>
      </c>
      <c r="N108" s="42">
        <v>3259.590765776816</v>
      </c>
      <c r="O108" s="42">
        <v>3263.200765776816</v>
      </c>
      <c r="P108" s="42">
        <v>3275.700765776816</v>
      </c>
      <c r="Q108" s="42">
        <v>3271.100765776816</v>
      </c>
      <c r="R108" s="42">
        <v>3237.650765776816</v>
      </c>
      <c r="S108" s="42">
        <v>3230.3207657768157</v>
      </c>
      <c r="T108" s="42">
        <v>3167.040765776816</v>
      </c>
      <c r="U108" s="42">
        <v>3368.370765776816</v>
      </c>
      <c r="V108" s="42">
        <v>3131.210765776816</v>
      </c>
      <c r="W108" s="42">
        <v>3265.490765776816</v>
      </c>
      <c r="X108" s="42">
        <v>3141.340765776816</v>
      </c>
      <c r="Y108" s="42">
        <v>3217.630765776816</v>
      </c>
    </row>
    <row r="109" spans="1:25" ht="15.75">
      <c r="A109" s="41">
        <f t="shared" si="2"/>
        <v>42831</v>
      </c>
      <c r="B109" s="42">
        <v>3336.420765776816</v>
      </c>
      <c r="C109" s="42">
        <v>3168.640765776816</v>
      </c>
      <c r="D109" s="42">
        <v>3130.860765776816</v>
      </c>
      <c r="E109" s="42">
        <v>3152.690765776816</v>
      </c>
      <c r="F109" s="42">
        <v>3153.590765776816</v>
      </c>
      <c r="G109" s="42">
        <v>3148.600765776816</v>
      </c>
      <c r="H109" s="42">
        <v>3134.080765776816</v>
      </c>
      <c r="I109" s="42">
        <v>3207.590765776816</v>
      </c>
      <c r="J109" s="42">
        <v>3139.640765776816</v>
      </c>
      <c r="K109" s="42">
        <v>3183.620765776816</v>
      </c>
      <c r="L109" s="42">
        <v>3180.940765776816</v>
      </c>
      <c r="M109" s="42">
        <v>3137.460765776816</v>
      </c>
      <c r="N109" s="42">
        <v>3145.830765776816</v>
      </c>
      <c r="O109" s="42">
        <v>3157.200765776816</v>
      </c>
      <c r="P109" s="42">
        <v>3171.350765776816</v>
      </c>
      <c r="Q109" s="42">
        <v>3187.060765776816</v>
      </c>
      <c r="R109" s="42">
        <v>3173.300765776816</v>
      </c>
      <c r="S109" s="42">
        <v>3148.630765776816</v>
      </c>
      <c r="T109" s="42">
        <v>3294.080765776816</v>
      </c>
      <c r="U109" s="42">
        <v>3556.670765776816</v>
      </c>
      <c r="V109" s="42">
        <v>3435.0707657768157</v>
      </c>
      <c r="W109" s="42">
        <v>3522.880765776816</v>
      </c>
      <c r="X109" s="42">
        <v>3441.730765776816</v>
      </c>
      <c r="Y109" s="42">
        <v>3473.430765776816</v>
      </c>
    </row>
    <row r="110" spans="1:25" ht="15.75">
      <c r="A110" s="41">
        <f t="shared" si="2"/>
        <v>42832</v>
      </c>
      <c r="B110" s="42">
        <v>3308.680765776816</v>
      </c>
      <c r="C110" s="42">
        <v>3168.120765776816</v>
      </c>
      <c r="D110" s="42">
        <v>3131.490765776816</v>
      </c>
      <c r="E110" s="42">
        <v>3131.7207657768163</v>
      </c>
      <c r="F110" s="42">
        <v>3142.830765776816</v>
      </c>
      <c r="G110" s="42">
        <v>3147.870765776816</v>
      </c>
      <c r="H110" s="42">
        <v>3135.110765776816</v>
      </c>
      <c r="I110" s="42">
        <v>3172.050765776816</v>
      </c>
      <c r="J110" s="42">
        <v>3149.630765776816</v>
      </c>
      <c r="K110" s="42">
        <v>3198.910765776816</v>
      </c>
      <c r="L110" s="42">
        <v>3223.680765776816</v>
      </c>
      <c r="M110" s="42">
        <v>3164.190765776816</v>
      </c>
      <c r="N110" s="42">
        <v>3180.920765776816</v>
      </c>
      <c r="O110" s="42">
        <v>3194.730765776816</v>
      </c>
      <c r="P110" s="42">
        <v>3209.370765776816</v>
      </c>
      <c r="Q110" s="42">
        <v>3194.180765776816</v>
      </c>
      <c r="R110" s="42">
        <v>3172.740765776816</v>
      </c>
      <c r="S110" s="42">
        <v>3159.9707657768163</v>
      </c>
      <c r="T110" s="42">
        <v>3273.7807657768158</v>
      </c>
      <c r="U110" s="42">
        <v>3540.350765776816</v>
      </c>
      <c r="V110" s="42">
        <v>3489.440765776816</v>
      </c>
      <c r="W110" s="42">
        <v>3586.0107657768162</v>
      </c>
      <c r="X110" s="42">
        <v>3437.110765776816</v>
      </c>
      <c r="Y110" s="42">
        <v>3485.670765776816</v>
      </c>
    </row>
    <row r="111" spans="1:25" ht="15.75">
      <c r="A111" s="41">
        <f t="shared" si="2"/>
        <v>42833</v>
      </c>
      <c r="B111" s="42">
        <v>3331.240765776816</v>
      </c>
      <c r="C111" s="42">
        <v>3171.330765776816</v>
      </c>
      <c r="D111" s="42">
        <v>3144.100765776816</v>
      </c>
      <c r="E111" s="42">
        <v>3131.300765776816</v>
      </c>
      <c r="F111" s="42">
        <v>3137.890765776816</v>
      </c>
      <c r="G111" s="42">
        <v>3167.480765776816</v>
      </c>
      <c r="H111" s="42">
        <v>3149.710765776816</v>
      </c>
      <c r="I111" s="42">
        <v>3179.2207657768163</v>
      </c>
      <c r="J111" s="42">
        <v>3170.930765776816</v>
      </c>
      <c r="K111" s="42">
        <v>3137.9707657768163</v>
      </c>
      <c r="L111" s="42">
        <v>3134.950765776816</v>
      </c>
      <c r="M111" s="42">
        <v>3164.580765776816</v>
      </c>
      <c r="N111" s="42">
        <v>3178.5307657768158</v>
      </c>
      <c r="O111" s="42">
        <v>3193.0107657768162</v>
      </c>
      <c r="P111" s="42">
        <v>3212.090765776816</v>
      </c>
      <c r="Q111" s="42">
        <v>3233.300765776816</v>
      </c>
      <c r="R111" s="42">
        <v>3217.500765776816</v>
      </c>
      <c r="S111" s="42">
        <v>3223.7607657768162</v>
      </c>
      <c r="T111" s="42">
        <v>3237.590765776816</v>
      </c>
      <c r="U111" s="42">
        <v>3587.300765776816</v>
      </c>
      <c r="V111" s="42">
        <v>3579.0707657768157</v>
      </c>
      <c r="W111" s="42">
        <v>3570.450765776816</v>
      </c>
      <c r="X111" s="42">
        <v>3502.5707657768157</v>
      </c>
      <c r="Y111" s="42">
        <v>3532.770765776816</v>
      </c>
    </row>
    <row r="112" spans="1:25" ht="15.75">
      <c r="A112" s="41">
        <f t="shared" si="2"/>
        <v>42834</v>
      </c>
      <c r="B112" s="42">
        <v>3390.900765776816</v>
      </c>
      <c r="C112" s="42">
        <v>3212.050765776816</v>
      </c>
      <c r="D112" s="42">
        <v>3171.500765776816</v>
      </c>
      <c r="E112" s="42">
        <v>3131.180765776816</v>
      </c>
      <c r="F112" s="42">
        <v>3148.250765776816</v>
      </c>
      <c r="G112" s="42">
        <v>3163.020765776816</v>
      </c>
      <c r="H112" s="42">
        <v>3188.340765776816</v>
      </c>
      <c r="I112" s="42">
        <v>3156.950765776816</v>
      </c>
      <c r="J112" s="42">
        <v>3250.640765776816</v>
      </c>
      <c r="K112" s="42">
        <v>3172.450765776816</v>
      </c>
      <c r="L112" s="42">
        <v>3143.180765776816</v>
      </c>
      <c r="M112" s="42">
        <v>3140.7207657768163</v>
      </c>
      <c r="N112" s="42">
        <v>3143.890765776816</v>
      </c>
      <c r="O112" s="42">
        <v>3174.4707657768163</v>
      </c>
      <c r="P112" s="42">
        <v>3183.0107657768162</v>
      </c>
      <c r="Q112" s="42">
        <v>3156.180765776816</v>
      </c>
      <c r="R112" s="42">
        <v>3144.750765776816</v>
      </c>
      <c r="S112" s="42">
        <v>3146.240765776816</v>
      </c>
      <c r="T112" s="42">
        <v>3474.140765776816</v>
      </c>
      <c r="U112" s="42">
        <v>3651.270765776816</v>
      </c>
      <c r="V112" s="42">
        <v>3589.170765776816</v>
      </c>
      <c r="W112" s="42">
        <v>3572.5707657768157</v>
      </c>
      <c r="X112" s="42">
        <v>3541.290765776816</v>
      </c>
      <c r="Y112" s="42">
        <v>3621.330765776816</v>
      </c>
    </row>
    <row r="113" spans="1:25" ht="15.75">
      <c r="A113" s="41">
        <f t="shared" si="2"/>
        <v>42835</v>
      </c>
      <c r="B113" s="42">
        <v>3281.460765776816</v>
      </c>
      <c r="C113" s="42">
        <v>3163.640765776816</v>
      </c>
      <c r="D113" s="42">
        <v>3152.2607657768162</v>
      </c>
      <c r="E113" s="42">
        <v>3156.640765776816</v>
      </c>
      <c r="F113" s="42">
        <v>3131.580765776816</v>
      </c>
      <c r="G113" s="42">
        <v>3150.090765776816</v>
      </c>
      <c r="H113" s="42">
        <v>3149.000765776816</v>
      </c>
      <c r="I113" s="42">
        <v>3191.590765776816</v>
      </c>
      <c r="J113" s="42">
        <v>3144.840765776816</v>
      </c>
      <c r="K113" s="42">
        <v>3181.980765776816</v>
      </c>
      <c r="L113" s="42">
        <v>3154.420765776816</v>
      </c>
      <c r="M113" s="42">
        <v>3183.400765776816</v>
      </c>
      <c r="N113" s="42">
        <v>3190.230765776816</v>
      </c>
      <c r="O113" s="42">
        <v>3171.000765776816</v>
      </c>
      <c r="P113" s="42">
        <v>3163.490765776816</v>
      </c>
      <c r="Q113" s="42">
        <v>3162.120765776816</v>
      </c>
      <c r="R113" s="42">
        <v>3202.630765776816</v>
      </c>
      <c r="S113" s="42">
        <v>3223.000765776816</v>
      </c>
      <c r="T113" s="42">
        <v>3430.130765776816</v>
      </c>
      <c r="U113" s="42">
        <v>3592.630765776816</v>
      </c>
      <c r="V113" s="42">
        <v>3541.5707657768157</v>
      </c>
      <c r="W113" s="42">
        <v>3559.410765776816</v>
      </c>
      <c r="X113" s="42">
        <v>3475.420765776816</v>
      </c>
      <c r="Y113" s="42">
        <v>3511.8207657768157</v>
      </c>
    </row>
    <row r="114" spans="1:25" ht="15.75">
      <c r="A114" s="41">
        <f t="shared" si="2"/>
        <v>42836</v>
      </c>
      <c r="B114" s="42">
        <v>3241.7207657768163</v>
      </c>
      <c r="C114" s="42">
        <v>3148.430765776816</v>
      </c>
      <c r="D114" s="42">
        <v>3173.390765776816</v>
      </c>
      <c r="E114" s="42">
        <v>3177.2807657768158</v>
      </c>
      <c r="F114" s="42">
        <v>3153.490765776816</v>
      </c>
      <c r="G114" s="42">
        <v>3168.170765776816</v>
      </c>
      <c r="H114" s="42">
        <v>3166.740765776816</v>
      </c>
      <c r="I114" s="42">
        <v>3243.440765776816</v>
      </c>
      <c r="J114" s="42">
        <v>3164.850765776816</v>
      </c>
      <c r="K114" s="42">
        <v>3204.100765776816</v>
      </c>
      <c r="L114" s="42">
        <v>3177.5707657768157</v>
      </c>
      <c r="M114" s="42">
        <v>3212.460765776816</v>
      </c>
      <c r="N114" s="42">
        <v>3217.910765776816</v>
      </c>
      <c r="O114" s="42">
        <v>3201.130765776816</v>
      </c>
      <c r="P114" s="42">
        <v>3143.050765776816</v>
      </c>
      <c r="Q114" s="42">
        <v>3174.230765776816</v>
      </c>
      <c r="R114" s="42">
        <v>3219.660765776816</v>
      </c>
      <c r="S114" s="42">
        <v>3224.250765776816</v>
      </c>
      <c r="T114" s="42">
        <v>3388.860765776816</v>
      </c>
      <c r="U114" s="42">
        <v>3561.140765776816</v>
      </c>
      <c r="V114" s="42">
        <v>3510.0107657768162</v>
      </c>
      <c r="W114" s="42">
        <v>3535.060765776816</v>
      </c>
      <c r="X114" s="42">
        <v>3444.730765776816</v>
      </c>
      <c r="Y114" s="42">
        <v>3504.560765776816</v>
      </c>
    </row>
    <row r="115" spans="1:25" ht="15.75">
      <c r="A115" s="41">
        <f t="shared" si="2"/>
        <v>42837</v>
      </c>
      <c r="B115" s="42">
        <v>3294.000765776816</v>
      </c>
      <c r="C115" s="42">
        <v>3160.080765776816</v>
      </c>
      <c r="D115" s="42">
        <v>3136.080765776816</v>
      </c>
      <c r="E115" s="42">
        <v>3147.090765776816</v>
      </c>
      <c r="F115" s="42">
        <v>3134.640765776816</v>
      </c>
      <c r="G115" s="42">
        <v>3145.410765776816</v>
      </c>
      <c r="H115" s="42">
        <v>3132.880765776816</v>
      </c>
      <c r="I115" s="42">
        <v>3205.140765776816</v>
      </c>
      <c r="J115" s="42">
        <v>3142.950765776816</v>
      </c>
      <c r="K115" s="42">
        <v>3182.150765776816</v>
      </c>
      <c r="L115" s="42">
        <v>3178.840765776816</v>
      </c>
      <c r="M115" s="42">
        <v>3160.520765776816</v>
      </c>
      <c r="N115" s="42">
        <v>3135.340765776816</v>
      </c>
      <c r="O115" s="42">
        <v>3162.380765776816</v>
      </c>
      <c r="P115" s="42">
        <v>3201.330765776816</v>
      </c>
      <c r="Q115" s="42">
        <v>3220.430765776816</v>
      </c>
      <c r="R115" s="42">
        <v>3186.110765776816</v>
      </c>
      <c r="S115" s="42">
        <v>3175.740765776816</v>
      </c>
      <c r="T115" s="42">
        <v>3238.130765776816</v>
      </c>
      <c r="U115" s="42">
        <v>3528.160765776816</v>
      </c>
      <c r="V115" s="42">
        <v>3477.500765776816</v>
      </c>
      <c r="W115" s="42">
        <v>3508.000765776816</v>
      </c>
      <c r="X115" s="42">
        <v>3422.850765776816</v>
      </c>
      <c r="Y115" s="42">
        <v>3461.410765776816</v>
      </c>
    </row>
    <row r="116" spans="1:25" ht="15.75">
      <c r="A116" s="41">
        <f t="shared" si="2"/>
        <v>42838</v>
      </c>
      <c r="B116" s="42">
        <v>3267.460765776816</v>
      </c>
      <c r="C116" s="42">
        <v>3155.560765776816</v>
      </c>
      <c r="D116" s="42">
        <v>3161.730765776816</v>
      </c>
      <c r="E116" s="42">
        <v>3176.990765776816</v>
      </c>
      <c r="F116" s="42">
        <v>3153.200765776816</v>
      </c>
      <c r="G116" s="42">
        <v>3170.770765776816</v>
      </c>
      <c r="H116" s="42">
        <v>3145.750765776816</v>
      </c>
      <c r="I116" s="42">
        <v>3197.9707657768163</v>
      </c>
      <c r="J116" s="42">
        <v>3179.670765776816</v>
      </c>
      <c r="K116" s="42">
        <v>3239.630765776816</v>
      </c>
      <c r="L116" s="42">
        <v>3231.130765776816</v>
      </c>
      <c r="M116" s="42">
        <v>3160.100765776816</v>
      </c>
      <c r="N116" s="42">
        <v>3153.290765776816</v>
      </c>
      <c r="O116" s="42">
        <v>3156.230765776816</v>
      </c>
      <c r="P116" s="42">
        <v>3179.550765776816</v>
      </c>
      <c r="Q116" s="42">
        <v>3190.410765776816</v>
      </c>
      <c r="R116" s="42">
        <v>3169.710765776816</v>
      </c>
      <c r="S116" s="42">
        <v>3149.0307657768158</v>
      </c>
      <c r="T116" s="42">
        <v>3348.890765776816</v>
      </c>
      <c r="U116" s="42">
        <v>3518.950765776816</v>
      </c>
      <c r="V116" s="42">
        <v>3474.9707657768163</v>
      </c>
      <c r="W116" s="42">
        <v>3487.910765776816</v>
      </c>
      <c r="X116" s="42">
        <v>3390.390765776816</v>
      </c>
      <c r="Y116" s="42">
        <v>3427.040765776816</v>
      </c>
    </row>
    <row r="117" spans="1:25" ht="15.75">
      <c r="A117" s="41">
        <f t="shared" si="2"/>
        <v>42839</v>
      </c>
      <c r="B117" s="42">
        <v>3307.3207657768157</v>
      </c>
      <c r="C117" s="42">
        <v>3171.480765776816</v>
      </c>
      <c r="D117" s="42">
        <v>3133.960765776816</v>
      </c>
      <c r="E117" s="42">
        <v>3148.5307657768158</v>
      </c>
      <c r="F117" s="42">
        <v>3133.150765776816</v>
      </c>
      <c r="G117" s="42">
        <v>3161.300765776816</v>
      </c>
      <c r="H117" s="42">
        <v>3137.310765776816</v>
      </c>
      <c r="I117" s="42">
        <v>3170.8207657768157</v>
      </c>
      <c r="J117" s="42">
        <v>3154.250765776816</v>
      </c>
      <c r="K117" s="42">
        <v>3216.200765776816</v>
      </c>
      <c r="L117" s="42">
        <v>3229.700765776816</v>
      </c>
      <c r="M117" s="42">
        <v>3159.950765776816</v>
      </c>
      <c r="N117" s="42">
        <v>3148.890765776816</v>
      </c>
      <c r="O117" s="42">
        <v>3151.500765776816</v>
      </c>
      <c r="P117" s="42">
        <v>3164.330765776816</v>
      </c>
      <c r="Q117" s="42">
        <v>3131.920765776816</v>
      </c>
      <c r="R117" s="42">
        <v>3203.000765776816</v>
      </c>
      <c r="S117" s="42">
        <v>3270.140765776816</v>
      </c>
      <c r="T117" s="42">
        <v>3445.650765776816</v>
      </c>
      <c r="U117" s="42">
        <v>3565.7207657768163</v>
      </c>
      <c r="V117" s="42">
        <v>3503.150765776816</v>
      </c>
      <c r="W117" s="42">
        <v>3523.210765776816</v>
      </c>
      <c r="X117" s="42">
        <v>3442.250765776816</v>
      </c>
      <c r="Y117" s="42">
        <v>3463.490765776816</v>
      </c>
    </row>
    <row r="118" spans="1:25" ht="15.75">
      <c r="A118" s="41">
        <f t="shared" si="2"/>
        <v>42840</v>
      </c>
      <c r="B118" s="42">
        <v>3287.7207657768163</v>
      </c>
      <c r="C118" s="42">
        <v>3191.140765776816</v>
      </c>
      <c r="D118" s="42">
        <v>3145.900765776816</v>
      </c>
      <c r="E118" s="42">
        <v>3164.810765776816</v>
      </c>
      <c r="F118" s="42">
        <v>3144.630765776816</v>
      </c>
      <c r="G118" s="42">
        <v>3175.960765776816</v>
      </c>
      <c r="H118" s="42">
        <v>3150.650765776816</v>
      </c>
      <c r="I118" s="42">
        <v>3134.890765776816</v>
      </c>
      <c r="J118" s="42">
        <v>3247.420765776816</v>
      </c>
      <c r="K118" s="42">
        <v>3212.880765776816</v>
      </c>
      <c r="L118" s="42">
        <v>3208.900765776816</v>
      </c>
      <c r="M118" s="42">
        <v>3216.480765776816</v>
      </c>
      <c r="N118" s="42">
        <v>3207.480765776816</v>
      </c>
      <c r="O118" s="42">
        <v>3211.3207657768157</v>
      </c>
      <c r="P118" s="42">
        <v>3227.920765776816</v>
      </c>
      <c r="Q118" s="42">
        <v>3187.4707657768163</v>
      </c>
      <c r="R118" s="42">
        <v>3135.430765776816</v>
      </c>
      <c r="S118" s="42">
        <v>3190.890765776816</v>
      </c>
      <c r="T118" s="42">
        <v>3356.080765776816</v>
      </c>
      <c r="U118" s="42">
        <v>3506.560765776816</v>
      </c>
      <c r="V118" s="42">
        <v>3499.870765776816</v>
      </c>
      <c r="W118" s="42">
        <v>3458.210765776816</v>
      </c>
      <c r="X118" s="42">
        <v>3456.850765776816</v>
      </c>
      <c r="Y118" s="42">
        <v>3439.200765776816</v>
      </c>
    </row>
    <row r="119" spans="1:25" ht="15.75">
      <c r="A119" s="41">
        <f t="shared" si="2"/>
        <v>42841</v>
      </c>
      <c r="B119" s="42">
        <v>3235.160765776816</v>
      </c>
      <c r="C119" s="42">
        <v>3149.380765776816</v>
      </c>
      <c r="D119" s="42">
        <v>3172.410765776816</v>
      </c>
      <c r="E119" s="42">
        <v>3176.980765776816</v>
      </c>
      <c r="F119" s="42">
        <v>3156.590765776816</v>
      </c>
      <c r="G119" s="42">
        <v>3184.090765776816</v>
      </c>
      <c r="H119" s="42">
        <v>3177.650765776816</v>
      </c>
      <c r="I119" s="42">
        <v>3138.230765776816</v>
      </c>
      <c r="J119" s="42">
        <v>3238.620765776816</v>
      </c>
      <c r="K119" s="42">
        <v>3214.300765776816</v>
      </c>
      <c r="L119" s="42">
        <v>3222.330765776816</v>
      </c>
      <c r="M119" s="42">
        <v>3221.240765776816</v>
      </c>
      <c r="N119" s="42">
        <v>3225.450765776816</v>
      </c>
      <c r="O119" s="42">
        <v>3224.580765776816</v>
      </c>
      <c r="P119" s="42">
        <v>3260.460765776816</v>
      </c>
      <c r="Q119" s="42">
        <v>3270.920765776816</v>
      </c>
      <c r="R119" s="42">
        <v>3225.920765776816</v>
      </c>
      <c r="S119" s="42">
        <v>3215.450765776816</v>
      </c>
      <c r="T119" s="42">
        <v>3162.080765776816</v>
      </c>
      <c r="U119" s="42">
        <v>3445.5707657768157</v>
      </c>
      <c r="V119" s="42">
        <v>3426.930765776816</v>
      </c>
      <c r="W119" s="42">
        <v>3430.520765776816</v>
      </c>
      <c r="X119" s="42">
        <v>3367.460765776816</v>
      </c>
      <c r="Y119" s="42">
        <v>3401.9707657768163</v>
      </c>
    </row>
    <row r="120" spans="1:25" ht="15.75">
      <c r="A120" s="41">
        <f t="shared" si="2"/>
        <v>42842</v>
      </c>
      <c r="B120" s="42">
        <v>3206.180765776816</v>
      </c>
      <c r="C120" s="42">
        <v>3130.830765776816</v>
      </c>
      <c r="D120" s="42">
        <v>3175.2607657768162</v>
      </c>
      <c r="E120" s="42">
        <v>3187.960765776816</v>
      </c>
      <c r="F120" s="42">
        <v>3166.930765776816</v>
      </c>
      <c r="G120" s="42">
        <v>3213.080765776816</v>
      </c>
      <c r="H120" s="42">
        <v>3171.150765776816</v>
      </c>
      <c r="I120" s="42">
        <v>3212.950765776816</v>
      </c>
      <c r="J120" s="42">
        <v>3187.8207657768157</v>
      </c>
      <c r="K120" s="42">
        <v>3249.7807657768158</v>
      </c>
      <c r="L120" s="42">
        <v>3245.050765776816</v>
      </c>
      <c r="M120" s="42">
        <v>3190.670765776816</v>
      </c>
      <c r="N120" s="42">
        <v>3205.160765776816</v>
      </c>
      <c r="O120" s="42">
        <v>3254.050765776816</v>
      </c>
      <c r="P120" s="42">
        <v>3286.360765776816</v>
      </c>
      <c r="Q120" s="42">
        <v>3286.700765776816</v>
      </c>
      <c r="R120" s="42">
        <v>3258.980765776816</v>
      </c>
      <c r="S120" s="42">
        <v>3173.930765776816</v>
      </c>
      <c r="T120" s="42">
        <v>3205.380765776816</v>
      </c>
      <c r="U120" s="42">
        <v>3490.980765776816</v>
      </c>
      <c r="V120" s="42">
        <v>3436.670765776816</v>
      </c>
      <c r="W120" s="42">
        <v>3485.240765776816</v>
      </c>
      <c r="X120" s="42">
        <v>3385.140765776816</v>
      </c>
      <c r="Y120" s="42">
        <v>3373.800765776816</v>
      </c>
    </row>
    <row r="121" spans="1:25" ht="15.75">
      <c r="A121" s="41">
        <f t="shared" si="2"/>
        <v>42843</v>
      </c>
      <c r="B121" s="42">
        <v>3216.370765776816</v>
      </c>
      <c r="C121" s="42">
        <v>3130.460765776816</v>
      </c>
      <c r="D121" s="42">
        <v>3175.2207657768163</v>
      </c>
      <c r="E121" s="42">
        <v>3187.7607657768162</v>
      </c>
      <c r="F121" s="42">
        <v>3167.340765776816</v>
      </c>
      <c r="G121" s="42">
        <v>3213.8207657768157</v>
      </c>
      <c r="H121" s="42">
        <v>3171.500765776816</v>
      </c>
      <c r="I121" s="42">
        <v>3213.500765776816</v>
      </c>
      <c r="J121" s="42">
        <v>3187.880765776816</v>
      </c>
      <c r="K121" s="42">
        <v>3250.2607657768162</v>
      </c>
      <c r="L121" s="42">
        <v>3245.490765776816</v>
      </c>
      <c r="M121" s="42">
        <v>3191.480765776816</v>
      </c>
      <c r="N121" s="42">
        <v>3206.0107657768162</v>
      </c>
      <c r="O121" s="42">
        <v>3255.120765776816</v>
      </c>
      <c r="P121" s="42">
        <v>3287.360765776816</v>
      </c>
      <c r="Q121" s="42">
        <v>3287.130765776816</v>
      </c>
      <c r="R121" s="42">
        <v>3259.110765776816</v>
      </c>
      <c r="S121" s="42">
        <v>3173.8207657768157</v>
      </c>
      <c r="T121" s="42">
        <v>3211.370765776816</v>
      </c>
      <c r="U121" s="42">
        <v>3515.120765776816</v>
      </c>
      <c r="V121" s="42">
        <v>3463.480765776816</v>
      </c>
      <c r="W121" s="42">
        <v>3473.130765776816</v>
      </c>
      <c r="X121" s="42">
        <v>3385.020765776816</v>
      </c>
      <c r="Y121" s="42">
        <v>3405.0107657768162</v>
      </c>
    </row>
    <row r="122" spans="1:25" ht="15.75">
      <c r="A122" s="41">
        <f t="shared" si="2"/>
        <v>42844</v>
      </c>
      <c r="B122" s="42">
        <v>3165.090765776816</v>
      </c>
      <c r="C122" s="42">
        <v>3176.300765776816</v>
      </c>
      <c r="D122" s="42">
        <v>3229.0707657768157</v>
      </c>
      <c r="E122" s="42">
        <v>3249.020765776816</v>
      </c>
      <c r="F122" s="42">
        <v>3228.710765776816</v>
      </c>
      <c r="G122" s="42">
        <v>3279.860765776816</v>
      </c>
      <c r="H122" s="42">
        <v>3234.490765776816</v>
      </c>
      <c r="I122" s="42">
        <v>3230.790765776816</v>
      </c>
      <c r="J122" s="42">
        <v>3175.350765776816</v>
      </c>
      <c r="K122" s="42">
        <v>3210.670765776816</v>
      </c>
      <c r="L122" s="42">
        <v>3222.5107657768162</v>
      </c>
      <c r="M122" s="42">
        <v>3154.360765776816</v>
      </c>
      <c r="N122" s="42">
        <v>3152.200765776816</v>
      </c>
      <c r="O122" s="42">
        <v>3185.310765776816</v>
      </c>
      <c r="P122" s="42">
        <v>3215.050765776816</v>
      </c>
      <c r="Q122" s="42">
        <v>3222.690765776816</v>
      </c>
      <c r="R122" s="42">
        <v>3178.440765776816</v>
      </c>
      <c r="S122" s="42">
        <v>3158.860765776816</v>
      </c>
      <c r="T122" s="42">
        <v>3354.500765776816</v>
      </c>
      <c r="U122" s="42">
        <v>3500.700765776816</v>
      </c>
      <c r="V122" s="42">
        <v>3406.7807657768158</v>
      </c>
      <c r="W122" s="42">
        <v>3439.170765776816</v>
      </c>
      <c r="X122" s="42">
        <v>3319.400765776816</v>
      </c>
      <c r="Y122" s="42">
        <v>3345.230765776816</v>
      </c>
    </row>
    <row r="123" spans="1:25" ht="15.75">
      <c r="A123" s="41">
        <f t="shared" si="2"/>
        <v>42845</v>
      </c>
      <c r="B123" s="42">
        <v>3234.730765776816</v>
      </c>
      <c r="C123" s="42">
        <v>3132.920765776816</v>
      </c>
      <c r="D123" s="42">
        <v>3179.5107657768162</v>
      </c>
      <c r="E123" s="42">
        <v>3192.4707657768163</v>
      </c>
      <c r="F123" s="42">
        <v>3187.5107657768162</v>
      </c>
      <c r="G123" s="42">
        <v>3247.840765776816</v>
      </c>
      <c r="H123" s="42">
        <v>3193.160765776816</v>
      </c>
      <c r="I123" s="42">
        <v>3241.450765776816</v>
      </c>
      <c r="J123" s="42">
        <v>3243.210765776816</v>
      </c>
      <c r="K123" s="42">
        <v>3344.840765776816</v>
      </c>
      <c r="L123" s="42">
        <v>3375.120765776816</v>
      </c>
      <c r="M123" s="42">
        <v>3311.520765776816</v>
      </c>
      <c r="N123" s="42">
        <v>3289.740765776816</v>
      </c>
      <c r="O123" s="42">
        <v>3301.640765776816</v>
      </c>
      <c r="P123" s="42">
        <v>3314.150765776816</v>
      </c>
      <c r="Q123" s="42">
        <v>3262.740765776816</v>
      </c>
      <c r="R123" s="42">
        <v>3238.910765776816</v>
      </c>
      <c r="S123" s="42">
        <v>3244.700765776816</v>
      </c>
      <c r="T123" s="42">
        <v>3140.8207657768157</v>
      </c>
      <c r="U123" s="42">
        <v>3547.140765776816</v>
      </c>
      <c r="V123" s="42">
        <v>3452.640765776816</v>
      </c>
      <c r="W123" s="42">
        <v>3508.2607657768162</v>
      </c>
      <c r="X123" s="42">
        <v>3313.440765776816</v>
      </c>
      <c r="Y123" s="42">
        <v>3416.450765776816</v>
      </c>
    </row>
    <row r="124" spans="1:25" ht="15.75">
      <c r="A124" s="41">
        <f t="shared" si="2"/>
        <v>42846</v>
      </c>
      <c r="B124" s="42">
        <v>3154.520765776816</v>
      </c>
      <c r="C124" s="42">
        <v>3176.690765776816</v>
      </c>
      <c r="D124" s="42">
        <v>3224.870765776816</v>
      </c>
      <c r="E124" s="42">
        <v>3249.800765776816</v>
      </c>
      <c r="F124" s="42">
        <v>3229.060765776816</v>
      </c>
      <c r="G124" s="42">
        <v>3279.910765776816</v>
      </c>
      <c r="H124" s="42">
        <v>3235.080765776816</v>
      </c>
      <c r="I124" s="42">
        <v>3230.9707657768163</v>
      </c>
      <c r="J124" s="42">
        <v>3171.8207657768157</v>
      </c>
      <c r="K124" s="42">
        <v>3204.880765776816</v>
      </c>
      <c r="L124" s="42">
        <v>3208.900765776816</v>
      </c>
      <c r="M124" s="42">
        <v>3146.160765776816</v>
      </c>
      <c r="N124" s="42">
        <v>3152.360765776816</v>
      </c>
      <c r="O124" s="42">
        <v>3185.600765776816</v>
      </c>
      <c r="P124" s="42">
        <v>3211.100765776816</v>
      </c>
      <c r="Q124" s="42">
        <v>3222.660765776816</v>
      </c>
      <c r="R124" s="42">
        <v>3178.370765776816</v>
      </c>
      <c r="S124" s="42">
        <v>3166.980765776816</v>
      </c>
      <c r="T124" s="42">
        <v>3357.870765776816</v>
      </c>
      <c r="U124" s="42">
        <v>3582.400765776816</v>
      </c>
      <c r="V124" s="42">
        <v>3466.560765776816</v>
      </c>
      <c r="W124" s="42">
        <v>3500.750765776816</v>
      </c>
      <c r="X124" s="42">
        <v>3291.450765776816</v>
      </c>
      <c r="Y124" s="42">
        <v>3334.420765776816</v>
      </c>
    </row>
    <row r="125" spans="1:25" ht="15.75">
      <c r="A125" s="41">
        <f t="shared" si="2"/>
        <v>42847</v>
      </c>
      <c r="B125" s="42">
        <v>3133.680765776816</v>
      </c>
      <c r="C125" s="42">
        <v>3166.5307657768158</v>
      </c>
      <c r="D125" s="42">
        <v>3214.240765776816</v>
      </c>
      <c r="E125" s="42">
        <v>3239.520765776816</v>
      </c>
      <c r="F125" s="42">
        <v>3218.060765776816</v>
      </c>
      <c r="G125" s="42">
        <v>3268.840765776816</v>
      </c>
      <c r="H125" s="42">
        <v>3224.250765776816</v>
      </c>
      <c r="I125" s="42">
        <v>3155.520765776816</v>
      </c>
      <c r="J125" s="42">
        <v>3265.350765776816</v>
      </c>
      <c r="K125" s="42">
        <v>3241.340765776816</v>
      </c>
      <c r="L125" s="42">
        <v>3240.460765776816</v>
      </c>
      <c r="M125" s="42">
        <v>3233.060765776816</v>
      </c>
      <c r="N125" s="42">
        <v>3240.600765776816</v>
      </c>
      <c r="O125" s="42">
        <v>3242.110765776816</v>
      </c>
      <c r="P125" s="42">
        <v>3232.950765776816</v>
      </c>
      <c r="Q125" s="42">
        <v>3213.270765776816</v>
      </c>
      <c r="R125" s="42">
        <v>3182.700765776816</v>
      </c>
      <c r="S125" s="42">
        <v>3161.490765776816</v>
      </c>
      <c r="T125" s="42">
        <v>3389.940765776816</v>
      </c>
      <c r="U125" s="42">
        <v>3516.8207657768157</v>
      </c>
      <c r="V125" s="42">
        <v>3466.750765776816</v>
      </c>
      <c r="W125" s="42">
        <v>3295.390765776816</v>
      </c>
      <c r="X125" s="42">
        <v>3196.410765776816</v>
      </c>
      <c r="Y125" s="42">
        <v>3265.610765776816</v>
      </c>
    </row>
    <row r="126" spans="1:25" ht="15.75">
      <c r="A126" s="41">
        <f t="shared" si="2"/>
        <v>42848</v>
      </c>
      <c r="B126" s="42">
        <v>3146.700765776816</v>
      </c>
      <c r="C126" s="42">
        <v>3165.360765776816</v>
      </c>
      <c r="D126" s="42">
        <v>3231.790765776816</v>
      </c>
      <c r="E126" s="42">
        <v>3247.560765776816</v>
      </c>
      <c r="F126" s="42">
        <v>3235.960765776816</v>
      </c>
      <c r="G126" s="42">
        <v>3295.590765776816</v>
      </c>
      <c r="H126" s="42">
        <v>3317.0107657768162</v>
      </c>
      <c r="I126" s="42">
        <v>3233.7207657768163</v>
      </c>
      <c r="J126" s="42">
        <v>3350.830765776816</v>
      </c>
      <c r="K126" s="42">
        <v>3278.690765776816</v>
      </c>
      <c r="L126" s="42">
        <v>3261.050765776816</v>
      </c>
      <c r="M126" s="42">
        <v>3269.960765776816</v>
      </c>
      <c r="N126" s="42">
        <v>3280.370765776816</v>
      </c>
      <c r="O126" s="42">
        <v>3257.380765776816</v>
      </c>
      <c r="P126" s="42">
        <v>3321.600765776816</v>
      </c>
      <c r="Q126" s="42">
        <v>3350.180765776816</v>
      </c>
      <c r="R126" s="42">
        <v>3265.480765776816</v>
      </c>
      <c r="S126" s="42">
        <v>3285.690765776816</v>
      </c>
      <c r="T126" s="42">
        <v>3154.250765776816</v>
      </c>
      <c r="U126" s="42">
        <v>3404.270765776816</v>
      </c>
      <c r="V126" s="42">
        <v>3347.890765776816</v>
      </c>
      <c r="W126" s="42">
        <v>3311.0307657768158</v>
      </c>
      <c r="X126" s="42">
        <v>3134.520765776816</v>
      </c>
      <c r="Y126" s="42">
        <v>3215.7807657768158</v>
      </c>
    </row>
    <row r="127" spans="1:25" ht="15.75">
      <c r="A127" s="41">
        <f t="shared" si="2"/>
        <v>42849</v>
      </c>
      <c r="B127" s="42">
        <v>3178.5307657768158</v>
      </c>
      <c r="C127" s="42">
        <v>3131.850765776816</v>
      </c>
      <c r="D127" s="42">
        <v>3168.410765776816</v>
      </c>
      <c r="E127" s="42">
        <v>3176.5307657768158</v>
      </c>
      <c r="F127" s="42">
        <v>3175.930765776816</v>
      </c>
      <c r="G127" s="42">
        <v>3228.640765776816</v>
      </c>
      <c r="H127" s="42">
        <v>3188.930765776816</v>
      </c>
      <c r="I127" s="42">
        <v>3203.050765776816</v>
      </c>
      <c r="J127" s="42">
        <v>3210.870765776816</v>
      </c>
      <c r="K127" s="42">
        <v>3300.210765776816</v>
      </c>
      <c r="L127" s="42">
        <v>3375.610765776816</v>
      </c>
      <c r="M127" s="42">
        <v>3269.370765776816</v>
      </c>
      <c r="N127" s="42">
        <v>3307.900765776816</v>
      </c>
      <c r="O127" s="42">
        <v>3333.2807657768158</v>
      </c>
      <c r="P127" s="42">
        <v>3338.0707657768157</v>
      </c>
      <c r="Q127" s="42">
        <v>3350.020765776816</v>
      </c>
      <c r="R127" s="42">
        <v>3340.7207657768163</v>
      </c>
      <c r="S127" s="42">
        <v>3319.840765776816</v>
      </c>
      <c r="T127" s="42">
        <v>3204.020765776816</v>
      </c>
      <c r="U127" s="42">
        <v>3469.7607657768162</v>
      </c>
      <c r="V127" s="42">
        <v>3393.360765776816</v>
      </c>
      <c r="W127" s="42">
        <v>3375.020765776816</v>
      </c>
      <c r="X127" s="42">
        <v>3317.050765776816</v>
      </c>
      <c r="Y127" s="42">
        <v>3364.620765776816</v>
      </c>
    </row>
    <row r="128" spans="1:25" ht="15.75">
      <c r="A128" s="41">
        <f t="shared" si="2"/>
        <v>42850</v>
      </c>
      <c r="B128" s="42">
        <v>3155.930765776816</v>
      </c>
      <c r="C128" s="42">
        <v>3172.960765776816</v>
      </c>
      <c r="D128" s="42">
        <v>3220.5707657768157</v>
      </c>
      <c r="E128" s="42">
        <v>3245.660765776816</v>
      </c>
      <c r="F128" s="42">
        <v>3224.090765776816</v>
      </c>
      <c r="G128" s="42">
        <v>3275.210765776816</v>
      </c>
      <c r="H128" s="42">
        <v>3226.580765776816</v>
      </c>
      <c r="I128" s="42">
        <v>3224.090765776816</v>
      </c>
      <c r="J128" s="42">
        <v>3169.640765776816</v>
      </c>
      <c r="K128" s="42">
        <v>3220.540765776816</v>
      </c>
      <c r="L128" s="42">
        <v>3225.770765776816</v>
      </c>
      <c r="M128" s="42">
        <v>3162.410765776816</v>
      </c>
      <c r="N128" s="42">
        <v>3165.8207657768157</v>
      </c>
      <c r="O128" s="42">
        <v>3197.180765776816</v>
      </c>
      <c r="P128" s="42">
        <v>3223.420765776816</v>
      </c>
      <c r="Q128" s="42">
        <v>3230.8207657768157</v>
      </c>
      <c r="R128" s="42">
        <v>3185.770765776816</v>
      </c>
      <c r="S128" s="42">
        <v>3137.4707657768163</v>
      </c>
      <c r="T128" s="42">
        <v>3364.7207657768163</v>
      </c>
      <c r="U128" s="42">
        <v>3482.7807657768158</v>
      </c>
      <c r="V128" s="42">
        <v>3414.190765776816</v>
      </c>
      <c r="W128" s="42">
        <v>3535.580765776816</v>
      </c>
      <c r="X128" s="42">
        <v>3273.0107657768162</v>
      </c>
      <c r="Y128" s="42">
        <v>3327.5107657768162</v>
      </c>
    </row>
    <row r="129" spans="1:25" ht="15.75">
      <c r="A129" s="41">
        <f t="shared" si="2"/>
        <v>42851</v>
      </c>
      <c r="B129" s="42">
        <v>3224.020765776816</v>
      </c>
      <c r="C129" s="42">
        <v>3139.2207657768163</v>
      </c>
      <c r="D129" s="42">
        <v>3184.700765776816</v>
      </c>
      <c r="E129" s="42">
        <v>3189.400765776816</v>
      </c>
      <c r="F129" s="42">
        <v>3188.360765776816</v>
      </c>
      <c r="G129" s="42">
        <v>3247.670765776816</v>
      </c>
      <c r="H129" s="42">
        <v>3207.590765776816</v>
      </c>
      <c r="I129" s="42">
        <v>3253.240765776816</v>
      </c>
      <c r="J129" s="42">
        <v>3198.370765776816</v>
      </c>
      <c r="K129" s="42">
        <v>3248.170765776816</v>
      </c>
      <c r="L129" s="42">
        <v>3229.5307657768158</v>
      </c>
      <c r="M129" s="42">
        <v>3145.580765776816</v>
      </c>
      <c r="N129" s="42">
        <v>3154.5707657768157</v>
      </c>
      <c r="O129" s="42">
        <v>3187.940765776816</v>
      </c>
      <c r="P129" s="42">
        <v>3221.500765776816</v>
      </c>
      <c r="Q129" s="42">
        <v>3238.480765776816</v>
      </c>
      <c r="R129" s="42">
        <v>3226.130765776816</v>
      </c>
      <c r="S129" s="42">
        <v>3218.680765776816</v>
      </c>
      <c r="T129" s="42">
        <v>3139.060765776816</v>
      </c>
      <c r="U129" s="42">
        <v>3499.330765776816</v>
      </c>
      <c r="V129" s="42">
        <v>3577.380765776816</v>
      </c>
      <c r="W129" s="42">
        <v>3626.460765776816</v>
      </c>
      <c r="X129" s="42">
        <v>3500.660765776816</v>
      </c>
      <c r="Y129" s="42">
        <v>3529.0707657768157</v>
      </c>
    </row>
    <row r="130" spans="1:25" ht="15.75">
      <c r="A130" s="41">
        <f t="shared" si="2"/>
        <v>42852</v>
      </c>
      <c r="B130" s="42">
        <v>3139.300765776816</v>
      </c>
      <c r="C130" s="42">
        <v>3185.350765776816</v>
      </c>
      <c r="D130" s="42">
        <v>3229.700765776816</v>
      </c>
      <c r="E130" s="42">
        <v>3235.330765776816</v>
      </c>
      <c r="F130" s="42">
        <v>3254.110765776816</v>
      </c>
      <c r="G130" s="42">
        <v>3275.080765776816</v>
      </c>
      <c r="H130" s="42">
        <v>3250.750765776816</v>
      </c>
      <c r="I130" s="42">
        <v>3269.960765776816</v>
      </c>
      <c r="J130" s="42">
        <v>3244.180765776816</v>
      </c>
      <c r="K130" s="42">
        <v>3316.630765776816</v>
      </c>
      <c r="L130" s="42">
        <v>3336.090765776816</v>
      </c>
      <c r="M130" s="42">
        <v>3236.990765776816</v>
      </c>
      <c r="N130" s="42">
        <v>3229.140765776816</v>
      </c>
      <c r="O130" s="42">
        <v>3245.250765776816</v>
      </c>
      <c r="P130" s="42">
        <v>3271.480765776816</v>
      </c>
      <c r="Q130" s="42">
        <v>3257.790765776816</v>
      </c>
      <c r="R130" s="42">
        <v>3194.560765776816</v>
      </c>
      <c r="S130" s="42">
        <v>3177.240765776816</v>
      </c>
      <c r="T130" s="42">
        <v>3177.110765776816</v>
      </c>
      <c r="U130" s="42">
        <v>3483.420765776816</v>
      </c>
      <c r="V130" s="42">
        <v>3501.2207657768163</v>
      </c>
      <c r="W130" s="42">
        <v>3453.160765776816</v>
      </c>
      <c r="X130" s="42">
        <v>3355.600765776816</v>
      </c>
      <c r="Y130" s="42">
        <v>3393.800765776816</v>
      </c>
    </row>
    <row r="131" spans="1:25" ht="15.75">
      <c r="A131" s="41">
        <f t="shared" si="2"/>
        <v>42853</v>
      </c>
      <c r="B131" s="42">
        <v>3138.950765776816</v>
      </c>
      <c r="C131" s="42">
        <v>3185.2807657768158</v>
      </c>
      <c r="D131" s="42">
        <v>3235.050765776816</v>
      </c>
      <c r="E131" s="42">
        <v>3235.660765776816</v>
      </c>
      <c r="F131" s="42">
        <v>3254.350765776816</v>
      </c>
      <c r="G131" s="42">
        <v>3310.2607657768162</v>
      </c>
      <c r="H131" s="42">
        <v>3251.100765776816</v>
      </c>
      <c r="I131" s="42">
        <v>3266.540765776816</v>
      </c>
      <c r="J131" s="42">
        <v>3240.740765776816</v>
      </c>
      <c r="K131" s="42">
        <v>3345.020765776816</v>
      </c>
      <c r="L131" s="42">
        <v>3344.020765776816</v>
      </c>
      <c r="M131" s="42">
        <v>3241.360765776816</v>
      </c>
      <c r="N131" s="42">
        <v>3232.870765776816</v>
      </c>
      <c r="O131" s="42">
        <v>3249.460765776816</v>
      </c>
      <c r="P131" s="42">
        <v>3275.200765776816</v>
      </c>
      <c r="Q131" s="42">
        <v>3263.5307657768158</v>
      </c>
      <c r="R131" s="42">
        <v>3216.000765776816</v>
      </c>
      <c r="S131" s="42">
        <v>3194.440765776816</v>
      </c>
      <c r="T131" s="42">
        <v>3142.930765776816</v>
      </c>
      <c r="U131" s="42">
        <v>3501.060765776816</v>
      </c>
      <c r="V131" s="42">
        <v>3420.940765776816</v>
      </c>
      <c r="W131" s="42">
        <v>3469.650765776816</v>
      </c>
      <c r="X131" s="42">
        <v>3296.290765776816</v>
      </c>
      <c r="Y131" s="42">
        <v>3376.990765776816</v>
      </c>
    </row>
    <row r="132" spans="1:25" ht="15.75" customHeight="1">
      <c r="A132" s="41">
        <f t="shared" si="2"/>
        <v>42854</v>
      </c>
      <c r="B132" s="42">
        <v>3143.520765776816</v>
      </c>
      <c r="C132" s="42">
        <v>3206.440765776816</v>
      </c>
      <c r="D132" s="42">
        <v>3251.370765776816</v>
      </c>
      <c r="E132" s="42">
        <v>3255.230765776816</v>
      </c>
      <c r="F132" s="42">
        <v>3276.890765776816</v>
      </c>
      <c r="G132" s="42">
        <v>3305.270765776816</v>
      </c>
      <c r="H132" s="42">
        <v>3254.900765776816</v>
      </c>
      <c r="I132" s="42">
        <v>3197.7807657768158</v>
      </c>
      <c r="J132" s="42">
        <v>3346.180765776816</v>
      </c>
      <c r="K132" s="42">
        <v>3293.290765776816</v>
      </c>
      <c r="L132" s="42">
        <v>3298.8207657768157</v>
      </c>
      <c r="M132" s="42">
        <v>3312.140765776816</v>
      </c>
      <c r="N132" s="42">
        <v>3305.7207657768163</v>
      </c>
      <c r="O132" s="42">
        <v>3320.240765776816</v>
      </c>
      <c r="P132" s="42">
        <v>3313.830765776816</v>
      </c>
      <c r="Q132" s="42">
        <v>3297.5707657768157</v>
      </c>
      <c r="R132" s="42">
        <v>3243.450765776816</v>
      </c>
      <c r="S132" s="42">
        <v>3221.440765776816</v>
      </c>
      <c r="T132" s="42">
        <v>3149.630765776816</v>
      </c>
      <c r="U132" s="42">
        <v>3487.950765776816</v>
      </c>
      <c r="V132" s="42">
        <v>3391.950765776816</v>
      </c>
      <c r="W132" s="42">
        <v>3381.880765776816</v>
      </c>
      <c r="X132" s="42">
        <v>3233.710765776816</v>
      </c>
      <c r="Y132" s="42">
        <v>3375.400765776816</v>
      </c>
    </row>
    <row r="133" spans="1:25" ht="15.75">
      <c r="A133" s="41">
        <f t="shared" si="2"/>
        <v>42855</v>
      </c>
      <c r="B133" s="42">
        <v>3192.700765776816</v>
      </c>
      <c r="C133" s="42">
        <v>3139.500765776816</v>
      </c>
      <c r="D133" s="42">
        <v>3165.770765776816</v>
      </c>
      <c r="E133" s="42">
        <v>3166.400765776816</v>
      </c>
      <c r="F133" s="42">
        <v>3185.980765776816</v>
      </c>
      <c r="G133" s="42">
        <v>3212.520765776816</v>
      </c>
      <c r="H133" s="42">
        <v>3196.3207657768157</v>
      </c>
      <c r="I133" s="42">
        <v>3160.0707657768157</v>
      </c>
      <c r="J133" s="42">
        <v>3316.750765776816</v>
      </c>
      <c r="K133" s="42">
        <v>3259.630765776816</v>
      </c>
      <c r="L133" s="42">
        <v>3253.670765776816</v>
      </c>
      <c r="M133" s="42">
        <v>3262.770765776816</v>
      </c>
      <c r="N133" s="42">
        <v>3281.740765776816</v>
      </c>
      <c r="O133" s="42">
        <v>3312.880765776816</v>
      </c>
      <c r="P133" s="42">
        <v>3366.750765776816</v>
      </c>
      <c r="Q133" s="42">
        <v>3392.860765776816</v>
      </c>
      <c r="R133" s="42">
        <v>3354.740765776816</v>
      </c>
      <c r="S133" s="42">
        <v>3336.650765776816</v>
      </c>
      <c r="T133" s="42">
        <v>3245.440765776816</v>
      </c>
      <c r="U133" s="42">
        <v>3350.200765776816</v>
      </c>
      <c r="V133" s="42">
        <v>3426.440765776816</v>
      </c>
      <c r="W133" s="42">
        <v>3401.520765776816</v>
      </c>
      <c r="X133" s="42">
        <v>3301.700765776816</v>
      </c>
      <c r="Y133" s="42">
        <v>3372.180765776816</v>
      </c>
    </row>
    <row r="134" spans="1:25" ht="15.75">
      <c r="A134" s="41">
        <f t="shared" si="2"/>
        <v>42856</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8" t="s">
        <v>82</v>
      </c>
      <c r="B137" s="91" t="s">
        <v>83</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 r="A139" s="89"/>
      <c r="B139" s="86" t="s">
        <v>84</v>
      </c>
      <c r="C139" s="86" t="s">
        <v>85</v>
      </c>
      <c r="D139" s="86" t="s">
        <v>86</v>
      </c>
      <c r="E139" s="86" t="s">
        <v>87</v>
      </c>
      <c r="F139" s="86" t="s">
        <v>88</v>
      </c>
      <c r="G139" s="86" t="s">
        <v>89</v>
      </c>
      <c r="H139" s="86" t="s">
        <v>90</v>
      </c>
      <c r="I139" s="86" t="s">
        <v>91</v>
      </c>
      <c r="J139" s="86" t="s">
        <v>92</v>
      </c>
      <c r="K139" s="86" t="s">
        <v>93</v>
      </c>
      <c r="L139" s="86" t="s">
        <v>94</v>
      </c>
      <c r="M139" s="86" t="s">
        <v>95</v>
      </c>
      <c r="N139" s="86" t="s">
        <v>96</v>
      </c>
      <c r="O139" s="86" t="s">
        <v>97</v>
      </c>
      <c r="P139" s="86" t="s">
        <v>98</v>
      </c>
      <c r="Q139" s="86" t="s">
        <v>99</v>
      </c>
      <c r="R139" s="86" t="s">
        <v>100</v>
      </c>
      <c r="S139" s="86" t="s">
        <v>101</v>
      </c>
      <c r="T139" s="86" t="s">
        <v>102</v>
      </c>
      <c r="U139" s="86" t="s">
        <v>103</v>
      </c>
      <c r="V139" s="86" t="s">
        <v>104</v>
      </c>
      <c r="W139" s="86" t="s">
        <v>105</v>
      </c>
      <c r="X139" s="86" t="s">
        <v>106</v>
      </c>
      <c r="Y139" s="86" t="s">
        <v>107</v>
      </c>
    </row>
    <row r="140" spans="1:25" ht="15.75">
      <c r="A140" s="90"/>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row>
    <row r="141" spans="1:25" ht="15.75">
      <c r="A141" s="41">
        <f>A104</f>
        <v>42826</v>
      </c>
      <c r="B141" s="42">
        <v>3663.400765776816</v>
      </c>
      <c r="C141" s="42">
        <v>3537.550765776816</v>
      </c>
      <c r="D141" s="42">
        <v>3495.790765776816</v>
      </c>
      <c r="E141" s="42">
        <v>3525.900765776816</v>
      </c>
      <c r="F141" s="42">
        <v>3518.8207657768157</v>
      </c>
      <c r="G141" s="42">
        <v>3503.0707657768157</v>
      </c>
      <c r="H141" s="42">
        <v>3515.4707657768163</v>
      </c>
      <c r="I141" s="42">
        <v>3536.2207657768163</v>
      </c>
      <c r="J141" s="42">
        <v>3533.5107657768162</v>
      </c>
      <c r="K141" s="42">
        <v>3586.7807657768158</v>
      </c>
      <c r="L141" s="42">
        <v>3663.850765776816</v>
      </c>
      <c r="M141" s="42">
        <v>3678.020765776816</v>
      </c>
      <c r="N141" s="42">
        <v>3723.420765776816</v>
      </c>
      <c r="O141" s="42">
        <v>3762.520765776816</v>
      </c>
      <c r="P141" s="42">
        <v>3664.440765776816</v>
      </c>
      <c r="Q141" s="42">
        <v>3658.310765776816</v>
      </c>
      <c r="R141" s="42">
        <v>3718.2207657768163</v>
      </c>
      <c r="S141" s="42">
        <v>3805.240765776816</v>
      </c>
      <c r="T141" s="42">
        <v>3866.830765776816</v>
      </c>
      <c r="U141" s="42">
        <v>3962.150765776816</v>
      </c>
      <c r="V141" s="42">
        <v>3949.0307657768158</v>
      </c>
      <c r="W141" s="42">
        <v>3929.340765776816</v>
      </c>
      <c r="X141" s="42">
        <v>3858.100765776816</v>
      </c>
      <c r="Y141" s="42">
        <v>3880.800765776816</v>
      </c>
    </row>
    <row r="142" spans="1:25" ht="15.75">
      <c r="A142" s="41">
        <f>A141+1</f>
        <v>42827</v>
      </c>
      <c r="B142" s="42">
        <v>3584.310765776816</v>
      </c>
      <c r="C142" s="42">
        <v>3493.420765776816</v>
      </c>
      <c r="D142" s="42">
        <v>3551.430765776816</v>
      </c>
      <c r="E142" s="42">
        <v>3578.120765776816</v>
      </c>
      <c r="F142" s="42">
        <v>3566.620765776816</v>
      </c>
      <c r="G142" s="42">
        <v>3548.2607657768162</v>
      </c>
      <c r="H142" s="42">
        <v>3551.520765776816</v>
      </c>
      <c r="I142" s="42">
        <v>3509.710765776816</v>
      </c>
      <c r="J142" s="42">
        <v>3567.0107657768162</v>
      </c>
      <c r="K142" s="42">
        <v>3496.120765776816</v>
      </c>
      <c r="L142" s="42">
        <v>3541.740765776816</v>
      </c>
      <c r="M142" s="42">
        <v>3508.060765776816</v>
      </c>
      <c r="N142" s="42">
        <v>3537.0307657768158</v>
      </c>
      <c r="O142" s="42">
        <v>3528.0307657768158</v>
      </c>
      <c r="P142" s="42">
        <v>3495.250765776816</v>
      </c>
      <c r="Q142" s="42">
        <v>3503.060765776816</v>
      </c>
      <c r="R142" s="42">
        <v>3502.9707657768163</v>
      </c>
      <c r="S142" s="42">
        <v>3555.490765776816</v>
      </c>
      <c r="T142" s="42">
        <v>3756.460765776816</v>
      </c>
      <c r="U142" s="42">
        <v>3923.8207657768157</v>
      </c>
      <c r="V142" s="42">
        <v>3906.360765776816</v>
      </c>
      <c r="W142" s="42">
        <v>3878.840765776816</v>
      </c>
      <c r="X142" s="42">
        <v>3666.850765776816</v>
      </c>
      <c r="Y142" s="42">
        <v>3705.9707657768163</v>
      </c>
    </row>
    <row r="143" spans="1:25" ht="15.75">
      <c r="A143" s="41">
        <f aca="true" t="shared" si="3" ref="A143:A171">A142+1</f>
        <v>42828</v>
      </c>
      <c r="B143" s="42">
        <v>3683.960765776816</v>
      </c>
      <c r="C143" s="42">
        <v>3530.800765776816</v>
      </c>
      <c r="D143" s="42">
        <v>3494.8207657768157</v>
      </c>
      <c r="E143" s="42">
        <v>3513.2207657768163</v>
      </c>
      <c r="F143" s="42">
        <v>3496.0107657768162</v>
      </c>
      <c r="G143" s="42">
        <v>3522.910765776816</v>
      </c>
      <c r="H143" s="42">
        <v>3548.100765776816</v>
      </c>
      <c r="I143" s="42">
        <v>3525.420765776816</v>
      </c>
      <c r="J143" s="42">
        <v>3501.2207657768163</v>
      </c>
      <c r="K143" s="42">
        <v>3589.060765776816</v>
      </c>
      <c r="L143" s="42">
        <v>3598.750765776816</v>
      </c>
      <c r="M143" s="42">
        <v>3558.520765776816</v>
      </c>
      <c r="N143" s="42">
        <v>3581.0707657768157</v>
      </c>
      <c r="O143" s="42">
        <v>3587.930765776816</v>
      </c>
      <c r="P143" s="42">
        <v>3595.5707657768157</v>
      </c>
      <c r="Q143" s="42">
        <v>3596.340765776816</v>
      </c>
      <c r="R143" s="42">
        <v>3593.950765776816</v>
      </c>
      <c r="S143" s="42">
        <v>3581.450765776816</v>
      </c>
      <c r="T143" s="42">
        <v>3538.450765776816</v>
      </c>
      <c r="U143" s="42">
        <v>3674.740765776816</v>
      </c>
      <c r="V143" s="42">
        <v>3583.2207657768163</v>
      </c>
      <c r="W143" s="42">
        <v>3644.120765776816</v>
      </c>
      <c r="X143" s="42">
        <v>3545.920765776816</v>
      </c>
      <c r="Y143" s="42">
        <v>3633.730765776816</v>
      </c>
    </row>
    <row r="144" spans="1:25" ht="15.75">
      <c r="A144" s="41">
        <f t="shared" si="3"/>
        <v>42829</v>
      </c>
      <c r="B144" s="42">
        <v>3652.750765776816</v>
      </c>
      <c r="C144" s="42">
        <v>3512.100765776816</v>
      </c>
      <c r="D144" s="42">
        <v>3502.9707657768163</v>
      </c>
      <c r="E144" s="42">
        <v>3525.160765776816</v>
      </c>
      <c r="F144" s="42">
        <v>3506.830765776816</v>
      </c>
      <c r="G144" s="42">
        <v>3496.890765776816</v>
      </c>
      <c r="H144" s="42">
        <v>3525.250765776816</v>
      </c>
      <c r="I144" s="42">
        <v>3575.330765776816</v>
      </c>
      <c r="J144" s="42">
        <v>3533.120765776816</v>
      </c>
      <c r="K144" s="42">
        <v>3617.200765776816</v>
      </c>
      <c r="L144" s="42">
        <v>3636.650765776816</v>
      </c>
      <c r="M144" s="42">
        <v>3584.940765776816</v>
      </c>
      <c r="N144" s="42">
        <v>3609.430765776816</v>
      </c>
      <c r="O144" s="42">
        <v>3612.910765776816</v>
      </c>
      <c r="P144" s="42">
        <v>3625.700765776816</v>
      </c>
      <c r="Q144" s="42">
        <v>3625.060765776816</v>
      </c>
      <c r="R144" s="42">
        <v>3615.840765776816</v>
      </c>
      <c r="S144" s="42">
        <v>3608.120765776816</v>
      </c>
      <c r="T144" s="42">
        <v>3497.8207657768157</v>
      </c>
      <c r="U144" s="42">
        <v>3628.230765776816</v>
      </c>
      <c r="V144" s="42">
        <v>3518.870765776816</v>
      </c>
      <c r="W144" s="42">
        <v>3596.000765776816</v>
      </c>
      <c r="X144" s="42">
        <v>3553.920765776816</v>
      </c>
      <c r="Y144" s="42">
        <v>3572.690765776816</v>
      </c>
    </row>
    <row r="145" spans="1:25" ht="15.75">
      <c r="A145" s="41">
        <f t="shared" si="3"/>
        <v>42830</v>
      </c>
      <c r="B145" s="42">
        <v>3659.7607657768162</v>
      </c>
      <c r="C145" s="42">
        <v>3517.210765776816</v>
      </c>
      <c r="D145" s="42">
        <v>3516.490765776816</v>
      </c>
      <c r="E145" s="42">
        <v>3520.140765776816</v>
      </c>
      <c r="F145" s="42">
        <v>3505.340765776816</v>
      </c>
      <c r="G145" s="42">
        <v>3513.290765776816</v>
      </c>
      <c r="H145" s="42">
        <v>3532.330765776816</v>
      </c>
      <c r="I145" s="42">
        <v>3574.410765776816</v>
      </c>
      <c r="J145" s="42">
        <v>3552.550765776816</v>
      </c>
      <c r="K145" s="42">
        <v>3634.170765776816</v>
      </c>
      <c r="L145" s="42">
        <v>3653.380765776816</v>
      </c>
      <c r="M145" s="42">
        <v>3597.390765776816</v>
      </c>
      <c r="N145" s="42">
        <v>3622.590765776816</v>
      </c>
      <c r="O145" s="42">
        <v>3626.200765776816</v>
      </c>
      <c r="P145" s="42">
        <v>3638.700765776816</v>
      </c>
      <c r="Q145" s="42">
        <v>3634.100765776816</v>
      </c>
      <c r="R145" s="42">
        <v>3600.650765776816</v>
      </c>
      <c r="S145" s="42">
        <v>3593.3207657768157</v>
      </c>
      <c r="T145" s="42">
        <v>3530.040765776816</v>
      </c>
      <c r="U145" s="42">
        <v>3731.370765776816</v>
      </c>
      <c r="V145" s="42">
        <v>3494.210765776816</v>
      </c>
      <c r="W145" s="42">
        <v>3628.490765776816</v>
      </c>
      <c r="X145" s="42">
        <v>3504.340765776816</v>
      </c>
      <c r="Y145" s="42">
        <v>3580.630765776816</v>
      </c>
    </row>
    <row r="146" spans="1:25" ht="15.75">
      <c r="A146" s="41">
        <f t="shared" si="3"/>
        <v>42831</v>
      </c>
      <c r="B146" s="42">
        <v>3699.420765776816</v>
      </c>
      <c r="C146" s="42">
        <v>3531.640765776816</v>
      </c>
      <c r="D146" s="42">
        <v>3493.860765776816</v>
      </c>
      <c r="E146" s="42">
        <v>3515.690765776816</v>
      </c>
      <c r="F146" s="42">
        <v>3516.590765776816</v>
      </c>
      <c r="G146" s="42">
        <v>3511.600765776816</v>
      </c>
      <c r="H146" s="42">
        <v>3497.080765776816</v>
      </c>
      <c r="I146" s="42">
        <v>3570.590765776816</v>
      </c>
      <c r="J146" s="42">
        <v>3502.640765776816</v>
      </c>
      <c r="K146" s="42">
        <v>3546.620765776816</v>
      </c>
      <c r="L146" s="42">
        <v>3543.940765776816</v>
      </c>
      <c r="M146" s="42">
        <v>3500.460765776816</v>
      </c>
      <c r="N146" s="42">
        <v>3508.830765776816</v>
      </c>
      <c r="O146" s="42">
        <v>3520.200765776816</v>
      </c>
      <c r="P146" s="42">
        <v>3534.350765776816</v>
      </c>
      <c r="Q146" s="42">
        <v>3550.060765776816</v>
      </c>
      <c r="R146" s="42">
        <v>3536.300765776816</v>
      </c>
      <c r="S146" s="42">
        <v>3511.630765776816</v>
      </c>
      <c r="T146" s="42">
        <v>3657.080765776816</v>
      </c>
      <c r="U146" s="42">
        <v>3919.670765776816</v>
      </c>
      <c r="V146" s="42">
        <v>3798.0707657768157</v>
      </c>
      <c r="W146" s="42">
        <v>3885.880765776816</v>
      </c>
      <c r="X146" s="42">
        <v>3804.730765776816</v>
      </c>
      <c r="Y146" s="42">
        <v>3836.430765776816</v>
      </c>
    </row>
    <row r="147" spans="1:25" ht="15.75">
      <c r="A147" s="41">
        <f t="shared" si="3"/>
        <v>42832</v>
      </c>
      <c r="B147" s="42">
        <v>3671.680765776816</v>
      </c>
      <c r="C147" s="42">
        <v>3531.120765776816</v>
      </c>
      <c r="D147" s="42">
        <v>3494.490765776816</v>
      </c>
      <c r="E147" s="42">
        <v>3494.7207657768163</v>
      </c>
      <c r="F147" s="42">
        <v>3505.830765776816</v>
      </c>
      <c r="G147" s="42">
        <v>3510.870765776816</v>
      </c>
      <c r="H147" s="42">
        <v>3498.110765776816</v>
      </c>
      <c r="I147" s="42">
        <v>3535.050765776816</v>
      </c>
      <c r="J147" s="42">
        <v>3512.630765776816</v>
      </c>
      <c r="K147" s="42">
        <v>3561.910765776816</v>
      </c>
      <c r="L147" s="42">
        <v>3586.680765776816</v>
      </c>
      <c r="M147" s="42">
        <v>3527.190765776816</v>
      </c>
      <c r="N147" s="42">
        <v>3543.920765776816</v>
      </c>
      <c r="O147" s="42">
        <v>3557.730765776816</v>
      </c>
      <c r="P147" s="42">
        <v>3572.370765776816</v>
      </c>
      <c r="Q147" s="42">
        <v>3557.180765776816</v>
      </c>
      <c r="R147" s="42">
        <v>3535.740765776816</v>
      </c>
      <c r="S147" s="42">
        <v>3522.9707657768163</v>
      </c>
      <c r="T147" s="42">
        <v>3636.7807657768158</v>
      </c>
      <c r="U147" s="42">
        <v>3903.350765776816</v>
      </c>
      <c r="V147" s="42">
        <v>3852.440765776816</v>
      </c>
      <c r="W147" s="42">
        <v>3949.0107657768162</v>
      </c>
      <c r="X147" s="42">
        <v>3800.110765776816</v>
      </c>
      <c r="Y147" s="42">
        <v>3848.670765776816</v>
      </c>
    </row>
    <row r="148" spans="1:25" ht="15.75">
      <c r="A148" s="41">
        <f t="shared" si="3"/>
        <v>42833</v>
      </c>
      <c r="B148" s="42">
        <v>3694.240765776816</v>
      </c>
      <c r="C148" s="42">
        <v>3534.330765776816</v>
      </c>
      <c r="D148" s="42">
        <v>3507.100765776816</v>
      </c>
      <c r="E148" s="42">
        <v>3494.300765776816</v>
      </c>
      <c r="F148" s="42">
        <v>3500.890765776816</v>
      </c>
      <c r="G148" s="42">
        <v>3530.480765776816</v>
      </c>
      <c r="H148" s="42">
        <v>3512.710765776816</v>
      </c>
      <c r="I148" s="42">
        <v>3542.2207657768163</v>
      </c>
      <c r="J148" s="42">
        <v>3533.930765776816</v>
      </c>
      <c r="K148" s="42">
        <v>3500.9707657768163</v>
      </c>
      <c r="L148" s="42">
        <v>3497.950765776816</v>
      </c>
      <c r="M148" s="42">
        <v>3527.580765776816</v>
      </c>
      <c r="N148" s="42">
        <v>3541.5307657768158</v>
      </c>
      <c r="O148" s="42">
        <v>3556.0107657768162</v>
      </c>
      <c r="P148" s="42">
        <v>3575.090765776816</v>
      </c>
      <c r="Q148" s="42">
        <v>3596.300765776816</v>
      </c>
      <c r="R148" s="42">
        <v>3580.500765776816</v>
      </c>
      <c r="S148" s="42">
        <v>3586.7607657768162</v>
      </c>
      <c r="T148" s="42">
        <v>3600.590765776816</v>
      </c>
      <c r="U148" s="42">
        <v>3950.300765776816</v>
      </c>
      <c r="V148" s="42">
        <v>3942.0707657768157</v>
      </c>
      <c r="W148" s="42">
        <v>3933.450765776816</v>
      </c>
      <c r="X148" s="42">
        <v>3865.5707657768157</v>
      </c>
      <c r="Y148" s="42">
        <v>3895.770765776816</v>
      </c>
    </row>
    <row r="149" spans="1:25" ht="15.75">
      <c r="A149" s="41">
        <f t="shared" si="3"/>
        <v>42834</v>
      </c>
      <c r="B149" s="42">
        <v>3753.900765776816</v>
      </c>
      <c r="C149" s="42">
        <v>3575.050765776816</v>
      </c>
      <c r="D149" s="42">
        <v>3534.500765776816</v>
      </c>
      <c r="E149" s="42">
        <v>3494.180765776816</v>
      </c>
      <c r="F149" s="42">
        <v>3511.250765776816</v>
      </c>
      <c r="G149" s="42">
        <v>3526.020765776816</v>
      </c>
      <c r="H149" s="42">
        <v>3551.340765776816</v>
      </c>
      <c r="I149" s="42">
        <v>3519.950765776816</v>
      </c>
      <c r="J149" s="42">
        <v>3613.640765776816</v>
      </c>
      <c r="K149" s="42">
        <v>3535.450765776816</v>
      </c>
      <c r="L149" s="42">
        <v>3506.180765776816</v>
      </c>
      <c r="M149" s="42">
        <v>3503.7207657768163</v>
      </c>
      <c r="N149" s="42">
        <v>3506.890765776816</v>
      </c>
      <c r="O149" s="42">
        <v>3537.4707657768163</v>
      </c>
      <c r="P149" s="42">
        <v>3546.0107657768162</v>
      </c>
      <c r="Q149" s="42">
        <v>3519.180765776816</v>
      </c>
      <c r="R149" s="42">
        <v>3507.750765776816</v>
      </c>
      <c r="S149" s="42">
        <v>3509.240765776816</v>
      </c>
      <c r="T149" s="42">
        <v>3837.140765776816</v>
      </c>
      <c r="U149" s="42">
        <v>4014.270765776816</v>
      </c>
      <c r="V149" s="42">
        <v>3952.170765776816</v>
      </c>
      <c r="W149" s="42">
        <v>3935.5707657768157</v>
      </c>
      <c r="X149" s="42">
        <v>3904.290765776816</v>
      </c>
      <c r="Y149" s="42">
        <v>3984.330765776816</v>
      </c>
    </row>
    <row r="150" spans="1:25" ht="15.75">
      <c r="A150" s="41">
        <f t="shared" si="3"/>
        <v>42835</v>
      </c>
      <c r="B150" s="42">
        <v>3644.460765776816</v>
      </c>
      <c r="C150" s="42">
        <v>3526.640765776816</v>
      </c>
      <c r="D150" s="42">
        <v>3515.2607657768162</v>
      </c>
      <c r="E150" s="42">
        <v>3519.640765776816</v>
      </c>
      <c r="F150" s="42">
        <v>3494.580765776816</v>
      </c>
      <c r="G150" s="42">
        <v>3513.090765776816</v>
      </c>
      <c r="H150" s="42">
        <v>3512.000765776816</v>
      </c>
      <c r="I150" s="42">
        <v>3554.590765776816</v>
      </c>
      <c r="J150" s="42">
        <v>3507.840765776816</v>
      </c>
      <c r="K150" s="42">
        <v>3544.980765776816</v>
      </c>
      <c r="L150" s="42">
        <v>3517.420765776816</v>
      </c>
      <c r="M150" s="42">
        <v>3546.400765776816</v>
      </c>
      <c r="N150" s="42">
        <v>3553.230765776816</v>
      </c>
      <c r="O150" s="42">
        <v>3534.000765776816</v>
      </c>
      <c r="P150" s="42">
        <v>3526.490765776816</v>
      </c>
      <c r="Q150" s="42">
        <v>3525.120765776816</v>
      </c>
      <c r="R150" s="42">
        <v>3565.630765776816</v>
      </c>
      <c r="S150" s="42">
        <v>3586.000765776816</v>
      </c>
      <c r="T150" s="42">
        <v>3793.130765776816</v>
      </c>
      <c r="U150" s="42">
        <v>3955.630765776816</v>
      </c>
      <c r="V150" s="42">
        <v>3904.5707657768157</v>
      </c>
      <c r="W150" s="42">
        <v>3922.410765776816</v>
      </c>
      <c r="X150" s="42">
        <v>3838.420765776816</v>
      </c>
      <c r="Y150" s="42">
        <v>3874.8207657768157</v>
      </c>
    </row>
    <row r="151" spans="1:25" ht="15.75">
      <c r="A151" s="41">
        <f t="shared" si="3"/>
        <v>42836</v>
      </c>
      <c r="B151" s="42">
        <v>3604.7207657768163</v>
      </c>
      <c r="C151" s="42">
        <v>3511.430765776816</v>
      </c>
      <c r="D151" s="42">
        <v>3536.390765776816</v>
      </c>
      <c r="E151" s="42">
        <v>3540.2807657768158</v>
      </c>
      <c r="F151" s="42">
        <v>3516.490765776816</v>
      </c>
      <c r="G151" s="42">
        <v>3531.170765776816</v>
      </c>
      <c r="H151" s="42">
        <v>3529.740765776816</v>
      </c>
      <c r="I151" s="42">
        <v>3606.440765776816</v>
      </c>
      <c r="J151" s="42">
        <v>3527.850765776816</v>
      </c>
      <c r="K151" s="42">
        <v>3567.100765776816</v>
      </c>
      <c r="L151" s="42">
        <v>3540.5707657768157</v>
      </c>
      <c r="M151" s="42">
        <v>3575.460765776816</v>
      </c>
      <c r="N151" s="42">
        <v>3580.910765776816</v>
      </c>
      <c r="O151" s="42">
        <v>3564.130765776816</v>
      </c>
      <c r="P151" s="42">
        <v>3506.050765776816</v>
      </c>
      <c r="Q151" s="42">
        <v>3537.230765776816</v>
      </c>
      <c r="R151" s="42">
        <v>3582.660765776816</v>
      </c>
      <c r="S151" s="42">
        <v>3587.250765776816</v>
      </c>
      <c r="T151" s="42">
        <v>3751.860765776816</v>
      </c>
      <c r="U151" s="42">
        <v>3924.140765776816</v>
      </c>
      <c r="V151" s="42">
        <v>3873.0107657768162</v>
      </c>
      <c r="W151" s="42">
        <v>3898.060765776816</v>
      </c>
      <c r="X151" s="42">
        <v>3807.730765776816</v>
      </c>
      <c r="Y151" s="42">
        <v>3867.560765776816</v>
      </c>
    </row>
    <row r="152" spans="1:25" ht="15.75">
      <c r="A152" s="41">
        <f t="shared" si="3"/>
        <v>42837</v>
      </c>
      <c r="B152" s="42">
        <v>3657.000765776816</v>
      </c>
      <c r="C152" s="42">
        <v>3523.080765776816</v>
      </c>
      <c r="D152" s="42">
        <v>3499.080765776816</v>
      </c>
      <c r="E152" s="42">
        <v>3510.090765776816</v>
      </c>
      <c r="F152" s="42">
        <v>3497.640765776816</v>
      </c>
      <c r="G152" s="42">
        <v>3508.410765776816</v>
      </c>
      <c r="H152" s="42">
        <v>3495.880765776816</v>
      </c>
      <c r="I152" s="42">
        <v>3568.140765776816</v>
      </c>
      <c r="J152" s="42">
        <v>3505.950765776816</v>
      </c>
      <c r="K152" s="42">
        <v>3545.150765776816</v>
      </c>
      <c r="L152" s="42">
        <v>3541.840765776816</v>
      </c>
      <c r="M152" s="42">
        <v>3523.520765776816</v>
      </c>
      <c r="N152" s="42">
        <v>3498.340765776816</v>
      </c>
      <c r="O152" s="42">
        <v>3525.380765776816</v>
      </c>
      <c r="P152" s="42">
        <v>3564.330765776816</v>
      </c>
      <c r="Q152" s="42">
        <v>3583.430765776816</v>
      </c>
      <c r="R152" s="42">
        <v>3549.110765776816</v>
      </c>
      <c r="S152" s="42">
        <v>3538.740765776816</v>
      </c>
      <c r="T152" s="42">
        <v>3601.130765776816</v>
      </c>
      <c r="U152" s="42">
        <v>3891.160765776816</v>
      </c>
      <c r="V152" s="42">
        <v>3840.500765776816</v>
      </c>
      <c r="W152" s="42">
        <v>3871.000765776816</v>
      </c>
      <c r="X152" s="42">
        <v>3785.850765776816</v>
      </c>
      <c r="Y152" s="42">
        <v>3824.410765776816</v>
      </c>
    </row>
    <row r="153" spans="1:25" ht="15.75">
      <c r="A153" s="41">
        <f t="shared" si="3"/>
        <v>42838</v>
      </c>
      <c r="B153" s="42">
        <v>3630.460765776816</v>
      </c>
      <c r="C153" s="42">
        <v>3518.560765776816</v>
      </c>
      <c r="D153" s="42">
        <v>3524.730765776816</v>
      </c>
      <c r="E153" s="42">
        <v>3539.990765776816</v>
      </c>
      <c r="F153" s="42">
        <v>3516.200765776816</v>
      </c>
      <c r="G153" s="42">
        <v>3533.770765776816</v>
      </c>
      <c r="H153" s="42">
        <v>3508.750765776816</v>
      </c>
      <c r="I153" s="42">
        <v>3560.9707657768163</v>
      </c>
      <c r="J153" s="42">
        <v>3542.670765776816</v>
      </c>
      <c r="K153" s="42">
        <v>3602.630765776816</v>
      </c>
      <c r="L153" s="42">
        <v>3594.130765776816</v>
      </c>
      <c r="M153" s="42">
        <v>3523.100765776816</v>
      </c>
      <c r="N153" s="42">
        <v>3516.290765776816</v>
      </c>
      <c r="O153" s="42">
        <v>3519.230765776816</v>
      </c>
      <c r="P153" s="42">
        <v>3542.550765776816</v>
      </c>
      <c r="Q153" s="42">
        <v>3553.410765776816</v>
      </c>
      <c r="R153" s="42">
        <v>3532.710765776816</v>
      </c>
      <c r="S153" s="42">
        <v>3512.0307657768158</v>
      </c>
      <c r="T153" s="42">
        <v>3711.890765776816</v>
      </c>
      <c r="U153" s="42">
        <v>3881.950765776816</v>
      </c>
      <c r="V153" s="42">
        <v>3837.9707657768163</v>
      </c>
      <c r="W153" s="42">
        <v>3850.910765776816</v>
      </c>
      <c r="X153" s="42">
        <v>3753.390765776816</v>
      </c>
      <c r="Y153" s="42">
        <v>3790.040765776816</v>
      </c>
    </row>
    <row r="154" spans="1:25" ht="15.75">
      <c r="A154" s="41">
        <f t="shared" si="3"/>
        <v>42839</v>
      </c>
      <c r="B154" s="42">
        <v>3670.3207657768157</v>
      </c>
      <c r="C154" s="42">
        <v>3534.480765776816</v>
      </c>
      <c r="D154" s="42">
        <v>3496.960765776816</v>
      </c>
      <c r="E154" s="42">
        <v>3511.5307657768158</v>
      </c>
      <c r="F154" s="42">
        <v>3496.150765776816</v>
      </c>
      <c r="G154" s="42">
        <v>3524.300765776816</v>
      </c>
      <c r="H154" s="42">
        <v>3500.310765776816</v>
      </c>
      <c r="I154" s="42">
        <v>3533.8207657768157</v>
      </c>
      <c r="J154" s="42">
        <v>3517.250765776816</v>
      </c>
      <c r="K154" s="42">
        <v>3579.200765776816</v>
      </c>
      <c r="L154" s="42">
        <v>3592.700765776816</v>
      </c>
      <c r="M154" s="42">
        <v>3522.950765776816</v>
      </c>
      <c r="N154" s="42">
        <v>3511.890765776816</v>
      </c>
      <c r="O154" s="42">
        <v>3514.500765776816</v>
      </c>
      <c r="P154" s="42">
        <v>3527.330765776816</v>
      </c>
      <c r="Q154" s="42">
        <v>3494.920765776816</v>
      </c>
      <c r="R154" s="42">
        <v>3566.000765776816</v>
      </c>
      <c r="S154" s="42">
        <v>3633.140765776816</v>
      </c>
      <c r="T154" s="42">
        <v>3808.650765776816</v>
      </c>
      <c r="U154" s="42">
        <v>3928.7207657768163</v>
      </c>
      <c r="V154" s="42">
        <v>3866.150765776816</v>
      </c>
      <c r="W154" s="42">
        <v>3886.210765776816</v>
      </c>
      <c r="X154" s="42">
        <v>3805.250765776816</v>
      </c>
      <c r="Y154" s="42">
        <v>3826.490765776816</v>
      </c>
    </row>
    <row r="155" spans="1:25" ht="15.75">
      <c r="A155" s="41">
        <f t="shared" si="3"/>
        <v>42840</v>
      </c>
      <c r="B155" s="42">
        <v>3650.7207657768163</v>
      </c>
      <c r="C155" s="42">
        <v>3554.140765776816</v>
      </c>
      <c r="D155" s="42">
        <v>3508.900765776816</v>
      </c>
      <c r="E155" s="42">
        <v>3527.810765776816</v>
      </c>
      <c r="F155" s="42">
        <v>3507.630765776816</v>
      </c>
      <c r="G155" s="42">
        <v>3538.960765776816</v>
      </c>
      <c r="H155" s="42">
        <v>3513.650765776816</v>
      </c>
      <c r="I155" s="42">
        <v>3497.890765776816</v>
      </c>
      <c r="J155" s="42">
        <v>3610.420765776816</v>
      </c>
      <c r="K155" s="42">
        <v>3575.880765776816</v>
      </c>
      <c r="L155" s="42">
        <v>3571.900765776816</v>
      </c>
      <c r="M155" s="42">
        <v>3579.480765776816</v>
      </c>
      <c r="N155" s="42">
        <v>3570.480765776816</v>
      </c>
      <c r="O155" s="42">
        <v>3574.3207657768157</v>
      </c>
      <c r="P155" s="42">
        <v>3590.920765776816</v>
      </c>
      <c r="Q155" s="42">
        <v>3550.4707657768163</v>
      </c>
      <c r="R155" s="42">
        <v>3498.430765776816</v>
      </c>
      <c r="S155" s="42">
        <v>3553.890765776816</v>
      </c>
      <c r="T155" s="42">
        <v>3719.080765776816</v>
      </c>
      <c r="U155" s="42">
        <v>3869.560765776816</v>
      </c>
      <c r="V155" s="42">
        <v>3862.870765776816</v>
      </c>
      <c r="W155" s="42">
        <v>3821.210765776816</v>
      </c>
      <c r="X155" s="42">
        <v>3819.850765776816</v>
      </c>
      <c r="Y155" s="42">
        <v>3802.200765776816</v>
      </c>
    </row>
    <row r="156" spans="1:25" ht="15.75">
      <c r="A156" s="41">
        <f t="shared" si="3"/>
        <v>42841</v>
      </c>
      <c r="B156" s="42">
        <v>3598.160765776816</v>
      </c>
      <c r="C156" s="42">
        <v>3512.380765776816</v>
      </c>
      <c r="D156" s="42">
        <v>3535.410765776816</v>
      </c>
      <c r="E156" s="42">
        <v>3539.980765776816</v>
      </c>
      <c r="F156" s="42">
        <v>3519.590765776816</v>
      </c>
      <c r="G156" s="42">
        <v>3547.090765776816</v>
      </c>
      <c r="H156" s="42">
        <v>3540.650765776816</v>
      </c>
      <c r="I156" s="42">
        <v>3501.230765776816</v>
      </c>
      <c r="J156" s="42">
        <v>3601.620765776816</v>
      </c>
      <c r="K156" s="42">
        <v>3577.300765776816</v>
      </c>
      <c r="L156" s="42">
        <v>3585.330765776816</v>
      </c>
      <c r="M156" s="42">
        <v>3584.240765776816</v>
      </c>
      <c r="N156" s="42">
        <v>3588.450765776816</v>
      </c>
      <c r="O156" s="42">
        <v>3587.580765776816</v>
      </c>
      <c r="P156" s="42">
        <v>3623.460765776816</v>
      </c>
      <c r="Q156" s="42">
        <v>3633.920765776816</v>
      </c>
      <c r="R156" s="42">
        <v>3588.920765776816</v>
      </c>
      <c r="S156" s="42">
        <v>3578.450765776816</v>
      </c>
      <c r="T156" s="42">
        <v>3525.080765776816</v>
      </c>
      <c r="U156" s="42">
        <v>3808.5707657768157</v>
      </c>
      <c r="V156" s="42">
        <v>3789.930765776816</v>
      </c>
      <c r="W156" s="42">
        <v>3793.520765776816</v>
      </c>
      <c r="X156" s="42">
        <v>3730.460765776816</v>
      </c>
      <c r="Y156" s="42">
        <v>3764.9707657768163</v>
      </c>
    </row>
    <row r="157" spans="1:25" ht="15.75">
      <c r="A157" s="41">
        <f t="shared" si="3"/>
        <v>42842</v>
      </c>
      <c r="B157" s="42">
        <v>3569.180765776816</v>
      </c>
      <c r="C157" s="42">
        <v>3493.830765776816</v>
      </c>
      <c r="D157" s="42">
        <v>3538.2607657768162</v>
      </c>
      <c r="E157" s="42">
        <v>3550.960765776816</v>
      </c>
      <c r="F157" s="42">
        <v>3529.930765776816</v>
      </c>
      <c r="G157" s="42">
        <v>3576.080765776816</v>
      </c>
      <c r="H157" s="42">
        <v>3534.150765776816</v>
      </c>
      <c r="I157" s="42">
        <v>3575.950765776816</v>
      </c>
      <c r="J157" s="42">
        <v>3550.8207657768157</v>
      </c>
      <c r="K157" s="42">
        <v>3612.7807657768158</v>
      </c>
      <c r="L157" s="42">
        <v>3608.050765776816</v>
      </c>
      <c r="M157" s="42">
        <v>3553.670765776816</v>
      </c>
      <c r="N157" s="42">
        <v>3568.160765776816</v>
      </c>
      <c r="O157" s="42">
        <v>3617.050765776816</v>
      </c>
      <c r="P157" s="42">
        <v>3649.360765776816</v>
      </c>
      <c r="Q157" s="42">
        <v>3649.700765776816</v>
      </c>
      <c r="R157" s="42">
        <v>3621.980765776816</v>
      </c>
      <c r="S157" s="42">
        <v>3536.930765776816</v>
      </c>
      <c r="T157" s="42">
        <v>3568.380765776816</v>
      </c>
      <c r="U157" s="42">
        <v>3853.980765776816</v>
      </c>
      <c r="V157" s="42">
        <v>3799.670765776816</v>
      </c>
      <c r="W157" s="42">
        <v>3848.240765776816</v>
      </c>
      <c r="X157" s="42">
        <v>3748.140765776816</v>
      </c>
      <c r="Y157" s="42">
        <v>3736.800765776816</v>
      </c>
    </row>
    <row r="158" spans="1:25" ht="15.75">
      <c r="A158" s="41">
        <f t="shared" si="3"/>
        <v>42843</v>
      </c>
      <c r="B158" s="42">
        <v>3579.370765776816</v>
      </c>
      <c r="C158" s="42">
        <v>3493.460765776816</v>
      </c>
      <c r="D158" s="42">
        <v>3538.2207657768163</v>
      </c>
      <c r="E158" s="42">
        <v>3550.7607657768162</v>
      </c>
      <c r="F158" s="42">
        <v>3530.340765776816</v>
      </c>
      <c r="G158" s="42">
        <v>3576.8207657768157</v>
      </c>
      <c r="H158" s="42">
        <v>3534.500765776816</v>
      </c>
      <c r="I158" s="42">
        <v>3576.500765776816</v>
      </c>
      <c r="J158" s="42">
        <v>3550.880765776816</v>
      </c>
      <c r="K158" s="42">
        <v>3613.2607657768162</v>
      </c>
      <c r="L158" s="42">
        <v>3608.490765776816</v>
      </c>
      <c r="M158" s="42">
        <v>3554.480765776816</v>
      </c>
      <c r="N158" s="42">
        <v>3569.0107657768162</v>
      </c>
      <c r="O158" s="42">
        <v>3618.120765776816</v>
      </c>
      <c r="P158" s="42">
        <v>3650.360765776816</v>
      </c>
      <c r="Q158" s="42">
        <v>3650.130765776816</v>
      </c>
      <c r="R158" s="42">
        <v>3622.110765776816</v>
      </c>
      <c r="S158" s="42">
        <v>3536.8207657768157</v>
      </c>
      <c r="T158" s="42">
        <v>3574.370765776816</v>
      </c>
      <c r="U158" s="42">
        <v>3878.120765776816</v>
      </c>
      <c r="V158" s="42">
        <v>3826.480765776816</v>
      </c>
      <c r="W158" s="42">
        <v>3836.130765776816</v>
      </c>
      <c r="X158" s="42">
        <v>3748.020765776816</v>
      </c>
      <c r="Y158" s="42">
        <v>3768.0107657768162</v>
      </c>
    </row>
    <row r="159" spans="1:25" ht="15.75">
      <c r="A159" s="41">
        <f t="shared" si="3"/>
        <v>42844</v>
      </c>
      <c r="B159" s="42">
        <v>3528.090765776816</v>
      </c>
      <c r="C159" s="42">
        <v>3539.300765776816</v>
      </c>
      <c r="D159" s="42">
        <v>3592.0707657768157</v>
      </c>
      <c r="E159" s="42">
        <v>3612.020765776816</v>
      </c>
      <c r="F159" s="42">
        <v>3591.710765776816</v>
      </c>
      <c r="G159" s="42">
        <v>3642.860765776816</v>
      </c>
      <c r="H159" s="42">
        <v>3597.490765776816</v>
      </c>
      <c r="I159" s="42">
        <v>3593.790765776816</v>
      </c>
      <c r="J159" s="42">
        <v>3538.350765776816</v>
      </c>
      <c r="K159" s="42">
        <v>3573.670765776816</v>
      </c>
      <c r="L159" s="42">
        <v>3585.5107657768162</v>
      </c>
      <c r="M159" s="42">
        <v>3517.360765776816</v>
      </c>
      <c r="N159" s="42">
        <v>3515.200765776816</v>
      </c>
      <c r="O159" s="42">
        <v>3548.310765776816</v>
      </c>
      <c r="P159" s="42">
        <v>3578.050765776816</v>
      </c>
      <c r="Q159" s="42">
        <v>3585.690765776816</v>
      </c>
      <c r="R159" s="42">
        <v>3541.440765776816</v>
      </c>
      <c r="S159" s="42">
        <v>3521.860765776816</v>
      </c>
      <c r="T159" s="42">
        <v>3717.500765776816</v>
      </c>
      <c r="U159" s="42">
        <v>3863.700765776816</v>
      </c>
      <c r="V159" s="42">
        <v>3769.7807657768158</v>
      </c>
      <c r="W159" s="42">
        <v>3802.170765776816</v>
      </c>
      <c r="X159" s="42">
        <v>3682.400765776816</v>
      </c>
      <c r="Y159" s="42">
        <v>3708.230765776816</v>
      </c>
    </row>
    <row r="160" spans="1:25" ht="15.75">
      <c r="A160" s="41">
        <f t="shared" si="3"/>
        <v>42845</v>
      </c>
      <c r="B160" s="42">
        <v>3597.730765776816</v>
      </c>
      <c r="C160" s="42">
        <v>3495.920765776816</v>
      </c>
      <c r="D160" s="42">
        <v>3542.5107657768162</v>
      </c>
      <c r="E160" s="42">
        <v>3555.4707657768163</v>
      </c>
      <c r="F160" s="42">
        <v>3550.5107657768162</v>
      </c>
      <c r="G160" s="42">
        <v>3610.840765776816</v>
      </c>
      <c r="H160" s="42">
        <v>3556.160765776816</v>
      </c>
      <c r="I160" s="42">
        <v>3604.450765776816</v>
      </c>
      <c r="J160" s="42">
        <v>3606.210765776816</v>
      </c>
      <c r="K160" s="42">
        <v>3707.840765776816</v>
      </c>
      <c r="L160" s="42">
        <v>3738.120765776816</v>
      </c>
      <c r="M160" s="42">
        <v>3674.520765776816</v>
      </c>
      <c r="N160" s="42">
        <v>3652.740765776816</v>
      </c>
      <c r="O160" s="42">
        <v>3664.640765776816</v>
      </c>
      <c r="P160" s="42">
        <v>3677.150765776816</v>
      </c>
      <c r="Q160" s="42">
        <v>3625.740765776816</v>
      </c>
      <c r="R160" s="42">
        <v>3601.910765776816</v>
      </c>
      <c r="S160" s="42">
        <v>3607.700765776816</v>
      </c>
      <c r="T160" s="42">
        <v>3503.8207657768157</v>
      </c>
      <c r="U160" s="42">
        <v>3910.140765776816</v>
      </c>
      <c r="V160" s="42">
        <v>3815.640765776816</v>
      </c>
      <c r="W160" s="42">
        <v>3871.2607657768162</v>
      </c>
      <c r="X160" s="42">
        <v>3676.440765776816</v>
      </c>
      <c r="Y160" s="42">
        <v>3779.450765776816</v>
      </c>
    </row>
    <row r="161" spans="1:25" ht="15.75">
      <c r="A161" s="41">
        <f t="shared" si="3"/>
        <v>42846</v>
      </c>
      <c r="B161" s="42">
        <v>3517.520765776816</v>
      </c>
      <c r="C161" s="42">
        <v>3539.690765776816</v>
      </c>
      <c r="D161" s="42">
        <v>3587.870765776816</v>
      </c>
      <c r="E161" s="42">
        <v>3612.800765776816</v>
      </c>
      <c r="F161" s="42">
        <v>3592.060765776816</v>
      </c>
      <c r="G161" s="42">
        <v>3642.910765776816</v>
      </c>
      <c r="H161" s="42">
        <v>3598.080765776816</v>
      </c>
      <c r="I161" s="42">
        <v>3593.9707657768163</v>
      </c>
      <c r="J161" s="42">
        <v>3534.8207657768157</v>
      </c>
      <c r="K161" s="42">
        <v>3567.880765776816</v>
      </c>
      <c r="L161" s="42">
        <v>3571.900765776816</v>
      </c>
      <c r="M161" s="42">
        <v>3509.160765776816</v>
      </c>
      <c r="N161" s="42">
        <v>3515.360765776816</v>
      </c>
      <c r="O161" s="42">
        <v>3548.600765776816</v>
      </c>
      <c r="P161" s="42">
        <v>3574.100765776816</v>
      </c>
      <c r="Q161" s="42">
        <v>3585.660765776816</v>
      </c>
      <c r="R161" s="42">
        <v>3541.370765776816</v>
      </c>
      <c r="S161" s="42">
        <v>3529.980765776816</v>
      </c>
      <c r="T161" s="42">
        <v>3720.870765776816</v>
      </c>
      <c r="U161" s="42">
        <v>3945.400765776816</v>
      </c>
      <c r="V161" s="42">
        <v>3829.560765776816</v>
      </c>
      <c r="W161" s="42">
        <v>3863.750765776816</v>
      </c>
      <c r="X161" s="42">
        <v>3654.450765776816</v>
      </c>
      <c r="Y161" s="42">
        <v>3697.420765776816</v>
      </c>
    </row>
    <row r="162" spans="1:25" ht="15.75">
      <c r="A162" s="41">
        <f t="shared" si="3"/>
        <v>42847</v>
      </c>
      <c r="B162" s="42">
        <v>3496.680765776816</v>
      </c>
      <c r="C162" s="42">
        <v>3529.5307657768158</v>
      </c>
      <c r="D162" s="42">
        <v>3577.240765776816</v>
      </c>
      <c r="E162" s="42">
        <v>3602.520765776816</v>
      </c>
      <c r="F162" s="42">
        <v>3581.060765776816</v>
      </c>
      <c r="G162" s="42">
        <v>3631.840765776816</v>
      </c>
      <c r="H162" s="42">
        <v>3587.250765776816</v>
      </c>
      <c r="I162" s="42">
        <v>3518.520765776816</v>
      </c>
      <c r="J162" s="42">
        <v>3628.350765776816</v>
      </c>
      <c r="K162" s="42">
        <v>3604.340765776816</v>
      </c>
      <c r="L162" s="42">
        <v>3603.460765776816</v>
      </c>
      <c r="M162" s="42">
        <v>3596.060765776816</v>
      </c>
      <c r="N162" s="42">
        <v>3603.600765776816</v>
      </c>
      <c r="O162" s="42">
        <v>3605.110765776816</v>
      </c>
      <c r="P162" s="42">
        <v>3595.950765776816</v>
      </c>
      <c r="Q162" s="42">
        <v>3576.270765776816</v>
      </c>
      <c r="R162" s="42">
        <v>3545.700765776816</v>
      </c>
      <c r="S162" s="42">
        <v>3524.490765776816</v>
      </c>
      <c r="T162" s="42">
        <v>3752.940765776816</v>
      </c>
      <c r="U162" s="42">
        <v>3879.8207657768157</v>
      </c>
      <c r="V162" s="42">
        <v>3829.750765776816</v>
      </c>
      <c r="W162" s="42">
        <v>3658.390765776816</v>
      </c>
      <c r="X162" s="42">
        <v>3559.410765776816</v>
      </c>
      <c r="Y162" s="42">
        <v>3628.610765776816</v>
      </c>
    </row>
    <row r="163" spans="1:25" ht="15.75">
      <c r="A163" s="41">
        <f t="shared" si="3"/>
        <v>42848</v>
      </c>
      <c r="B163" s="42">
        <v>3509.700765776816</v>
      </c>
      <c r="C163" s="42">
        <v>3528.360765776816</v>
      </c>
      <c r="D163" s="42">
        <v>3594.790765776816</v>
      </c>
      <c r="E163" s="42">
        <v>3610.560765776816</v>
      </c>
      <c r="F163" s="42">
        <v>3598.960765776816</v>
      </c>
      <c r="G163" s="42">
        <v>3658.590765776816</v>
      </c>
      <c r="H163" s="42">
        <v>3680.0107657768162</v>
      </c>
      <c r="I163" s="42">
        <v>3596.7207657768163</v>
      </c>
      <c r="J163" s="42">
        <v>3713.830765776816</v>
      </c>
      <c r="K163" s="42">
        <v>3641.690765776816</v>
      </c>
      <c r="L163" s="42">
        <v>3624.050765776816</v>
      </c>
      <c r="M163" s="42">
        <v>3632.960765776816</v>
      </c>
      <c r="N163" s="42">
        <v>3643.370765776816</v>
      </c>
      <c r="O163" s="42">
        <v>3620.380765776816</v>
      </c>
      <c r="P163" s="42">
        <v>3684.600765776816</v>
      </c>
      <c r="Q163" s="42">
        <v>3713.180765776816</v>
      </c>
      <c r="R163" s="42">
        <v>3628.480765776816</v>
      </c>
      <c r="S163" s="42">
        <v>3648.690765776816</v>
      </c>
      <c r="T163" s="42">
        <v>3517.250765776816</v>
      </c>
      <c r="U163" s="42">
        <v>3767.270765776816</v>
      </c>
      <c r="V163" s="42">
        <v>3710.890765776816</v>
      </c>
      <c r="W163" s="42">
        <v>3674.0307657768158</v>
      </c>
      <c r="X163" s="42">
        <v>3497.520765776816</v>
      </c>
      <c r="Y163" s="42">
        <v>3578.7807657768158</v>
      </c>
    </row>
    <row r="164" spans="1:25" ht="15.75">
      <c r="A164" s="41">
        <f t="shared" si="3"/>
        <v>42849</v>
      </c>
      <c r="B164" s="42">
        <v>3541.5307657768158</v>
      </c>
      <c r="C164" s="42">
        <v>3494.850765776816</v>
      </c>
      <c r="D164" s="42">
        <v>3531.410765776816</v>
      </c>
      <c r="E164" s="42">
        <v>3539.5307657768158</v>
      </c>
      <c r="F164" s="42">
        <v>3538.930765776816</v>
      </c>
      <c r="G164" s="42">
        <v>3591.640765776816</v>
      </c>
      <c r="H164" s="42">
        <v>3551.930765776816</v>
      </c>
      <c r="I164" s="42">
        <v>3566.050765776816</v>
      </c>
      <c r="J164" s="42">
        <v>3573.870765776816</v>
      </c>
      <c r="K164" s="42">
        <v>3663.210765776816</v>
      </c>
      <c r="L164" s="42">
        <v>3738.610765776816</v>
      </c>
      <c r="M164" s="42">
        <v>3632.370765776816</v>
      </c>
      <c r="N164" s="42">
        <v>3670.900765776816</v>
      </c>
      <c r="O164" s="42">
        <v>3696.2807657768158</v>
      </c>
      <c r="P164" s="42">
        <v>3701.0707657768157</v>
      </c>
      <c r="Q164" s="42">
        <v>3713.020765776816</v>
      </c>
      <c r="R164" s="42">
        <v>3703.7207657768163</v>
      </c>
      <c r="S164" s="42">
        <v>3682.840765776816</v>
      </c>
      <c r="T164" s="42">
        <v>3567.020765776816</v>
      </c>
      <c r="U164" s="42">
        <v>3832.7607657768162</v>
      </c>
      <c r="V164" s="42">
        <v>3756.360765776816</v>
      </c>
      <c r="W164" s="42">
        <v>3738.020765776816</v>
      </c>
      <c r="X164" s="42">
        <v>3680.050765776816</v>
      </c>
      <c r="Y164" s="42">
        <v>3727.620765776816</v>
      </c>
    </row>
    <row r="165" spans="1:25" ht="15.75">
      <c r="A165" s="41">
        <f t="shared" si="3"/>
        <v>42850</v>
      </c>
      <c r="B165" s="42">
        <v>3518.930765776816</v>
      </c>
      <c r="C165" s="42">
        <v>3535.960765776816</v>
      </c>
      <c r="D165" s="42">
        <v>3583.5707657768157</v>
      </c>
      <c r="E165" s="42">
        <v>3608.660765776816</v>
      </c>
      <c r="F165" s="42">
        <v>3587.090765776816</v>
      </c>
      <c r="G165" s="42">
        <v>3638.210765776816</v>
      </c>
      <c r="H165" s="42">
        <v>3589.580765776816</v>
      </c>
      <c r="I165" s="42">
        <v>3587.090765776816</v>
      </c>
      <c r="J165" s="42">
        <v>3532.640765776816</v>
      </c>
      <c r="K165" s="42">
        <v>3583.540765776816</v>
      </c>
      <c r="L165" s="42">
        <v>3588.770765776816</v>
      </c>
      <c r="M165" s="42">
        <v>3525.410765776816</v>
      </c>
      <c r="N165" s="42">
        <v>3528.8207657768157</v>
      </c>
      <c r="O165" s="42">
        <v>3560.180765776816</v>
      </c>
      <c r="P165" s="42">
        <v>3586.420765776816</v>
      </c>
      <c r="Q165" s="42">
        <v>3593.8207657768157</v>
      </c>
      <c r="R165" s="42">
        <v>3548.770765776816</v>
      </c>
      <c r="S165" s="42">
        <v>3500.4707657768163</v>
      </c>
      <c r="T165" s="42">
        <v>3727.7207657768163</v>
      </c>
      <c r="U165" s="42">
        <v>3845.7807657768158</v>
      </c>
      <c r="V165" s="42">
        <v>3777.190765776816</v>
      </c>
      <c r="W165" s="42">
        <v>3898.580765776816</v>
      </c>
      <c r="X165" s="42">
        <v>3636.0107657768162</v>
      </c>
      <c r="Y165" s="42">
        <v>3690.5107657768162</v>
      </c>
    </row>
    <row r="166" spans="1:25" ht="15.75">
      <c r="A166" s="41">
        <f t="shared" si="3"/>
        <v>42851</v>
      </c>
      <c r="B166" s="42">
        <v>3587.020765776816</v>
      </c>
      <c r="C166" s="42">
        <v>3502.2207657768163</v>
      </c>
      <c r="D166" s="42">
        <v>3547.700765776816</v>
      </c>
      <c r="E166" s="42">
        <v>3552.400765776816</v>
      </c>
      <c r="F166" s="42">
        <v>3551.360765776816</v>
      </c>
      <c r="G166" s="42">
        <v>3610.670765776816</v>
      </c>
      <c r="H166" s="42">
        <v>3570.590765776816</v>
      </c>
      <c r="I166" s="42">
        <v>3616.240765776816</v>
      </c>
      <c r="J166" s="42">
        <v>3561.370765776816</v>
      </c>
      <c r="K166" s="42">
        <v>3611.170765776816</v>
      </c>
      <c r="L166" s="42">
        <v>3592.5307657768158</v>
      </c>
      <c r="M166" s="42">
        <v>3508.580765776816</v>
      </c>
      <c r="N166" s="42">
        <v>3517.5707657768157</v>
      </c>
      <c r="O166" s="42">
        <v>3550.940765776816</v>
      </c>
      <c r="P166" s="42">
        <v>3584.500765776816</v>
      </c>
      <c r="Q166" s="42">
        <v>3601.480765776816</v>
      </c>
      <c r="R166" s="42">
        <v>3589.130765776816</v>
      </c>
      <c r="S166" s="42">
        <v>3581.680765776816</v>
      </c>
      <c r="T166" s="42">
        <v>3502.060765776816</v>
      </c>
      <c r="U166" s="42">
        <v>3862.330765776816</v>
      </c>
      <c r="V166" s="42">
        <v>3940.380765776816</v>
      </c>
      <c r="W166" s="42">
        <v>3989.460765776816</v>
      </c>
      <c r="X166" s="42">
        <v>3863.660765776816</v>
      </c>
      <c r="Y166" s="42">
        <v>3892.0707657768157</v>
      </c>
    </row>
    <row r="167" spans="1:25" ht="15.75">
      <c r="A167" s="41">
        <f t="shared" si="3"/>
        <v>42852</v>
      </c>
      <c r="B167" s="42">
        <v>3502.300765776816</v>
      </c>
      <c r="C167" s="42">
        <v>3548.350765776816</v>
      </c>
      <c r="D167" s="42">
        <v>3592.700765776816</v>
      </c>
      <c r="E167" s="42">
        <v>3598.330765776816</v>
      </c>
      <c r="F167" s="42">
        <v>3617.110765776816</v>
      </c>
      <c r="G167" s="42">
        <v>3638.080765776816</v>
      </c>
      <c r="H167" s="42">
        <v>3613.750765776816</v>
      </c>
      <c r="I167" s="42">
        <v>3632.960765776816</v>
      </c>
      <c r="J167" s="42">
        <v>3607.180765776816</v>
      </c>
      <c r="K167" s="42">
        <v>3679.630765776816</v>
      </c>
      <c r="L167" s="42">
        <v>3699.090765776816</v>
      </c>
      <c r="M167" s="42">
        <v>3599.990765776816</v>
      </c>
      <c r="N167" s="42">
        <v>3592.140765776816</v>
      </c>
      <c r="O167" s="42">
        <v>3608.250765776816</v>
      </c>
      <c r="P167" s="42">
        <v>3634.480765776816</v>
      </c>
      <c r="Q167" s="42">
        <v>3620.790765776816</v>
      </c>
      <c r="R167" s="42">
        <v>3557.560765776816</v>
      </c>
      <c r="S167" s="42">
        <v>3540.240765776816</v>
      </c>
      <c r="T167" s="42">
        <v>3540.110765776816</v>
      </c>
      <c r="U167" s="42">
        <v>3846.420765776816</v>
      </c>
      <c r="V167" s="42">
        <v>3864.2207657768163</v>
      </c>
      <c r="W167" s="42">
        <v>3816.160765776816</v>
      </c>
      <c r="X167" s="42">
        <v>3718.600765776816</v>
      </c>
      <c r="Y167" s="42">
        <v>3756.800765776816</v>
      </c>
    </row>
    <row r="168" spans="1:25" ht="15.75">
      <c r="A168" s="41">
        <f t="shared" si="3"/>
        <v>42853</v>
      </c>
      <c r="B168" s="42">
        <v>3501.950765776816</v>
      </c>
      <c r="C168" s="42">
        <v>3548.2807657768158</v>
      </c>
      <c r="D168" s="42">
        <v>3598.050765776816</v>
      </c>
      <c r="E168" s="42">
        <v>3598.660765776816</v>
      </c>
      <c r="F168" s="42">
        <v>3617.350765776816</v>
      </c>
      <c r="G168" s="42">
        <v>3673.2607657768162</v>
      </c>
      <c r="H168" s="42">
        <v>3614.100765776816</v>
      </c>
      <c r="I168" s="42">
        <v>3629.540765776816</v>
      </c>
      <c r="J168" s="42">
        <v>3603.740765776816</v>
      </c>
      <c r="K168" s="42">
        <v>3708.020765776816</v>
      </c>
      <c r="L168" s="42">
        <v>3707.020765776816</v>
      </c>
      <c r="M168" s="42">
        <v>3604.360765776816</v>
      </c>
      <c r="N168" s="42">
        <v>3595.870765776816</v>
      </c>
      <c r="O168" s="42">
        <v>3612.460765776816</v>
      </c>
      <c r="P168" s="42">
        <v>3638.200765776816</v>
      </c>
      <c r="Q168" s="42">
        <v>3626.5307657768158</v>
      </c>
      <c r="R168" s="42">
        <v>3579.000765776816</v>
      </c>
      <c r="S168" s="42">
        <v>3557.440765776816</v>
      </c>
      <c r="T168" s="42">
        <v>3505.930765776816</v>
      </c>
      <c r="U168" s="42">
        <v>3864.060765776816</v>
      </c>
      <c r="V168" s="42">
        <v>3783.940765776816</v>
      </c>
      <c r="W168" s="42">
        <v>3832.650765776816</v>
      </c>
      <c r="X168" s="42">
        <v>3659.290765776816</v>
      </c>
      <c r="Y168" s="42">
        <v>3739.990765776816</v>
      </c>
    </row>
    <row r="169" spans="1:25" ht="15.75">
      <c r="A169" s="41">
        <f t="shared" si="3"/>
        <v>42854</v>
      </c>
      <c r="B169" s="42">
        <v>3506.520765776816</v>
      </c>
      <c r="C169" s="42">
        <v>3569.440765776816</v>
      </c>
      <c r="D169" s="42">
        <v>3614.370765776816</v>
      </c>
      <c r="E169" s="42">
        <v>3618.230765776816</v>
      </c>
      <c r="F169" s="42">
        <v>3639.890765776816</v>
      </c>
      <c r="G169" s="42">
        <v>3668.270765776816</v>
      </c>
      <c r="H169" s="42">
        <v>3617.900765776816</v>
      </c>
      <c r="I169" s="42">
        <v>3560.7807657768158</v>
      </c>
      <c r="J169" s="42">
        <v>3709.180765776816</v>
      </c>
      <c r="K169" s="42">
        <v>3656.290765776816</v>
      </c>
      <c r="L169" s="42">
        <v>3661.8207657768157</v>
      </c>
      <c r="M169" s="42">
        <v>3675.140765776816</v>
      </c>
      <c r="N169" s="42">
        <v>3668.7207657768163</v>
      </c>
      <c r="O169" s="42">
        <v>3683.240765776816</v>
      </c>
      <c r="P169" s="42">
        <v>3676.830765776816</v>
      </c>
      <c r="Q169" s="42">
        <v>3660.5707657768157</v>
      </c>
      <c r="R169" s="42">
        <v>3606.450765776816</v>
      </c>
      <c r="S169" s="42">
        <v>3584.440765776816</v>
      </c>
      <c r="T169" s="42">
        <v>3512.630765776816</v>
      </c>
      <c r="U169" s="42">
        <v>3850.950765776816</v>
      </c>
      <c r="V169" s="42">
        <v>3754.950765776816</v>
      </c>
      <c r="W169" s="42">
        <v>3744.880765776816</v>
      </c>
      <c r="X169" s="42">
        <v>3596.710765776816</v>
      </c>
      <c r="Y169" s="42">
        <v>3738.400765776816</v>
      </c>
    </row>
    <row r="170" spans="1:25" ht="15.75">
      <c r="A170" s="41">
        <f t="shared" si="3"/>
        <v>42855</v>
      </c>
      <c r="B170" s="42">
        <v>3555.700765776816</v>
      </c>
      <c r="C170" s="42">
        <v>3502.500765776816</v>
      </c>
      <c r="D170" s="42">
        <v>3528.770765776816</v>
      </c>
      <c r="E170" s="42">
        <v>3529.400765776816</v>
      </c>
      <c r="F170" s="42">
        <v>3548.980765776816</v>
      </c>
      <c r="G170" s="42">
        <v>3575.520765776816</v>
      </c>
      <c r="H170" s="42">
        <v>3559.3207657768157</v>
      </c>
      <c r="I170" s="42">
        <v>3523.0707657768157</v>
      </c>
      <c r="J170" s="42">
        <v>3679.750765776816</v>
      </c>
      <c r="K170" s="42">
        <v>3622.630765776816</v>
      </c>
      <c r="L170" s="42">
        <v>3616.670765776816</v>
      </c>
      <c r="M170" s="42">
        <v>3625.770765776816</v>
      </c>
      <c r="N170" s="42">
        <v>3644.740765776816</v>
      </c>
      <c r="O170" s="42">
        <v>3675.880765776816</v>
      </c>
      <c r="P170" s="42">
        <v>3729.750765776816</v>
      </c>
      <c r="Q170" s="42">
        <v>3755.860765776816</v>
      </c>
      <c r="R170" s="42">
        <v>3717.740765776816</v>
      </c>
      <c r="S170" s="42">
        <v>3699.650765776816</v>
      </c>
      <c r="T170" s="42">
        <v>3608.440765776816</v>
      </c>
      <c r="U170" s="42">
        <v>3713.200765776816</v>
      </c>
      <c r="V170" s="42">
        <v>3789.440765776816</v>
      </c>
      <c r="W170" s="42">
        <v>3764.520765776816</v>
      </c>
      <c r="X170" s="42">
        <v>3664.700765776816</v>
      </c>
      <c r="Y170" s="42">
        <v>3735.180765776816</v>
      </c>
    </row>
    <row r="171" spans="1:25" ht="15.75">
      <c r="A171" s="41">
        <f t="shared" si="3"/>
        <v>42856</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16" ht="18.75">
      <c r="A172" s="37" t="s">
        <v>111</v>
      </c>
      <c r="P172" s="43">
        <f>'Первая ценовая категория'!CU36</f>
        <v>265752.33</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79">
      <selection activeCell="E15" sqref="E1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112" t="str">
        <f>'Третья ценовая категория'!E15</f>
        <v>апреле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0" t="s">
        <v>121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97" t="s">
        <v>76</v>
      </c>
      <c r="B19" s="97"/>
      <c r="C19" s="97"/>
      <c r="D19" s="97"/>
      <c r="E19" s="97"/>
      <c r="F19" s="97"/>
      <c r="G19" s="97"/>
      <c r="H19" s="97"/>
      <c r="I19" s="97"/>
      <c r="J19" s="97"/>
      <c r="K19" s="97"/>
      <c r="L19" s="97"/>
      <c r="M19" s="97"/>
      <c r="N19" s="97"/>
      <c r="O19" s="97"/>
      <c r="P19" s="97"/>
      <c r="Q19" s="97"/>
      <c r="R19" s="97"/>
      <c r="S19" s="97"/>
      <c r="T19" s="97"/>
      <c r="U19" s="97"/>
      <c r="V19" s="97"/>
      <c r="W19" s="97"/>
      <c r="X19" s="97"/>
      <c r="Y19" s="97"/>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8" t="s">
        <v>82</v>
      </c>
      <c r="B26" s="91" t="s">
        <v>83</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86" t="s">
        <v>84</v>
      </c>
      <c r="C28" s="86" t="s">
        <v>85</v>
      </c>
      <c r="D28" s="86" t="s">
        <v>86</v>
      </c>
      <c r="E28" s="86" t="s">
        <v>87</v>
      </c>
      <c r="F28" s="86" t="s">
        <v>88</v>
      </c>
      <c r="G28" s="86" t="s">
        <v>89</v>
      </c>
      <c r="H28" s="86" t="s">
        <v>90</v>
      </c>
      <c r="I28" s="86" t="s">
        <v>91</v>
      </c>
      <c r="J28" s="86" t="s">
        <v>92</v>
      </c>
      <c r="K28" s="86" t="s">
        <v>93</v>
      </c>
      <c r="L28" s="86" t="s">
        <v>94</v>
      </c>
      <c r="M28" s="86" t="s">
        <v>95</v>
      </c>
      <c r="N28" s="86" t="s">
        <v>96</v>
      </c>
      <c r="O28" s="86" t="s">
        <v>97</v>
      </c>
      <c r="P28" s="86" t="s">
        <v>98</v>
      </c>
      <c r="Q28" s="86" t="s">
        <v>99</v>
      </c>
      <c r="R28" s="86" t="s">
        <v>100</v>
      </c>
      <c r="S28" s="86" t="s">
        <v>101</v>
      </c>
      <c r="T28" s="86" t="s">
        <v>102</v>
      </c>
      <c r="U28" s="86" t="s">
        <v>103</v>
      </c>
      <c r="V28" s="86" t="s">
        <v>104</v>
      </c>
      <c r="W28" s="86" t="s">
        <v>105</v>
      </c>
      <c r="X28" s="86" t="s">
        <v>106</v>
      </c>
      <c r="Y28" s="86" t="s">
        <v>107</v>
      </c>
    </row>
    <row r="29" spans="1:25" ht="15.75" customHeight="1">
      <c r="A29" s="90"/>
      <c r="B29" s="87"/>
      <c r="C29" s="87"/>
      <c r="D29" s="87"/>
      <c r="E29" s="87"/>
      <c r="F29" s="87"/>
      <c r="G29" s="87"/>
      <c r="H29" s="87"/>
      <c r="I29" s="87"/>
      <c r="J29" s="87"/>
      <c r="K29" s="87"/>
      <c r="L29" s="87"/>
      <c r="M29" s="87"/>
      <c r="N29" s="87"/>
      <c r="O29" s="87"/>
      <c r="P29" s="87"/>
      <c r="Q29" s="87"/>
      <c r="R29" s="87"/>
      <c r="S29" s="87"/>
      <c r="T29" s="87"/>
      <c r="U29" s="87"/>
      <c r="V29" s="87"/>
      <c r="W29" s="87"/>
      <c r="X29" s="87"/>
      <c r="Y29" s="87"/>
    </row>
    <row r="30" spans="1:25" ht="15.75" customHeight="1">
      <c r="A30" s="41">
        <f>'Третья ценовая категория'!A30</f>
        <v>42826</v>
      </c>
      <c r="B30" s="42">
        <v>859.9711157768164</v>
      </c>
      <c r="C30" s="42">
        <v>734.1211157768164</v>
      </c>
      <c r="D30" s="42">
        <v>692.3611157768164</v>
      </c>
      <c r="E30" s="42">
        <v>722.4711157768164</v>
      </c>
      <c r="F30" s="42">
        <v>715.3911157768164</v>
      </c>
      <c r="G30" s="42">
        <v>699.6411157768164</v>
      </c>
      <c r="H30" s="42">
        <v>712.0411157768165</v>
      </c>
      <c r="I30" s="42">
        <v>732.7911157768165</v>
      </c>
      <c r="J30" s="42">
        <v>730.0811157768164</v>
      </c>
      <c r="K30" s="42">
        <v>783.3511157768164</v>
      </c>
      <c r="L30" s="42">
        <v>860.4211157768165</v>
      </c>
      <c r="M30" s="42">
        <v>874.5911157768164</v>
      </c>
      <c r="N30" s="42">
        <v>919.9911157768164</v>
      </c>
      <c r="O30" s="42">
        <v>959.0911157768164</v>
      </c>
      <c r="P30" s="42">
        <v>861.0111157768164</v>
      </c>
      <c r="Q30" s="42">
        <v>854.8811157768164</v>
      </c>
      <c r="R30" s="42">
        <v>914.7911157768165</v>
      </c>
      <c r="S30" s="42">
        <v>1001.8111157768165</v>
      </c>
      <c r="T30" s="42">
        <v>1063.4011157768164</v>
      </c>
      <c r="U30" s="42">
        <v>1158.7211157768165</v>
      </c>
      <c r="V30" s="42">
        <v>1145.6011157768164</v>
      </c>
      <c r="W30" s="42">
        <v>1125.9111157768166</v>
      </c>
      <c r="X30" s="42">
        <v>1054.6711157768164</v>
      </c>
      <c r="Y30" s="42">
        <v>1077.3711157768164</v>
      </c>
    </row>
    <row r="31" spans="1:25" ht="15.75" customHeight="1">
      <c r="A31" s="41">
        <f>A30+1</f>
        <v>42827</v>
      </c>
      <c r="B31" s="42">
        <v>780.8811157768164</v>
      </c>
      <c r="C31" s="42">
        <v>689.9911157768164</v>
      </c>
      <c r="D31" s="42">
        <v>748.0011157768164</v>
      </c>
      <c r="E31" s="42">
        <v>774.6911157768164</v>
      </c>
      <c r="F31" s="42">
        <v>763.1911157768164</v>
      </c>
      <c r="G31" s="42">
        <v>744.8311157768164</v>
      </c>
      <c r="H31" s="42">
        <v>748.0911157768164</v>
      </c>
      <c r="I31" s="42">
        <v>706.2811157768165</v>
      </c>
      <c r="J31" s="42">
        <v>763.5811157768164</v>
      </c>
      <c r="K31" s="42">
        <v>692.6911157768164</v>
      </c>
      <c r="L31" s="42">
        <v>738.3111157768165</v>
      </c>
      <c r="M31" s="42">
        <v>704.6311157768164</v>
      </c>
      <c r="N31" s="42">
        <v>733.6011157768164</v>
      </c>
      <c r="O31" s="42">
        <v>724.6011157768164</v>
      </c>
      <c r="P31" s="42">
        <v>691.8211157768164</v>
      </c>
      <c r="Q31" s="42">
        <v>699.6311157768164</v>
      </c>
      <c r="R31" s="42">
        <v>699.5411157768165</v>
      </c>
      <c r="S31" s="42">
        <v>752.0611157768165</v>
      </c>
      <c r="T31" s="42">
        <v>953.0311157768165</v>
      </c>
      <c r="U31" s="42">
        <v>1120.3911157768164</v>
      </c>
      <c r="V31" s="42">
        <v>1102.9311157768166</v>
      </c>
      <c r="W31" s="42">
        <v>1075.4111157768166</v>
      </c>
      <c r="X31" s="42">
        <v>863.4211157768165</v>
      </c>
      <c r="Y31" s="42">
        <v>902.5411157768165</v>
      </c>
    </row>
    <row r="32" spans="1:25" ht="15.75" customHeight="1">
      <c r="A32" s="41">
        <f aca="true" t="shared" si="0" ref="A32:A60">A31+1</f>
        <v>42828</v>
      </c>
      <c r="B32" s="42">
        <v>880.5311157768165</v>
      </c>
      <c r="C32" s="42">
        <v>727.3711157768164</v>
      </c>
      <c r="D32" s="42">
        <v>691.3911157768164</v>
      </c>
      <c r="E32" s="42">
        <v>709.7911157768165</v>
      </c>
      <c r="F32" s="42">
        <v>692.5811157768164</v>
      </c>
      <c r="G32" s="42">
        <v>719.4811157768164</v>
      </c>
      <c r="H32" s="42">
        <v>744.6711157768165</v>
      </c>
      <c r="I32" s="42">
        <v>721.9911157768164</v>
      </c>
      <c r="J32" s="42">
        <v>697.7911157768165</v>
      </c>
      <c r="K32" s="42">
        <v>785.6311157768164</v>
      </c>
      <c r="L32" s="42">
        <v>795.3211157768164</v>
      </c>
      <c r="M32" s="42">
        <v>755.0911157768164</v>
      </c>
      <c r="N32" s="42">
        <v>777.6411157768164</v>
      </c>
      <c r="O32" s="42">
        <v>784.5011157768164</v>
      </c>
      <c r="P32" s="42">
        <v>792.1411157768164</v>
      </c>
      <c r="Q32" s="42">
        <v>792.9111157768165</v>
      </c>
      <c r="R32" s="42">
        <v>790.5211157768164</v>
      </c>
      <c r="S32" s="42">
        <v>778.0211157768164</v>
      </c>
      <c r="T32" s="42">
        <v>735.0211157768164</v>
      </c>
      <c r="U32" s="42">
        <v>871.3111157768165</v>
      </c>
      <c r="V32" s="42">
        <v>779.7911157768165</v>
      </c>
      <c r="W32" s="42">
        <v>840.6911157768164</v>
      </c>
      <c r="X32" s="42">
        <v>742.4911157768164</v>
      </c>
      <c r="Y32" s="42">
        <v>830.3011157768165</v>
      </c>
    </row>
    <row r="33" spans="1:25" ht="15.75" customHeight="1">
      <c r="A33" s="41">
        <f t="shared" si="0"/>
        <v>42829</v>
      </c>
      <c r="B33" s="42">
        <v>849.3211157768164</v>
      </c>
      <c r="C33" s="42">
        <v>708.6711157768165</v>
      </c>
      <c r="D33" s="42">
        <v>699.5411157768165</v>
      </c>
      <c r="E33" s="42">
        <v>721.7311157768164</v>
      </c>
      <c r="F33" s="42">
        <v>703.4011157768164</v>
      </c>
      <c r="G33" s="42">
        <v>693.4611157768164</v>
      </c>
      <c r="H33" s="42">
        <v>721.8211157768164</v>
      </c>
      <c r="I33" s="42">
        <v>771.9011157768164</v>
      </c>
      <c r="J33" s="42">
        <v>729.6911157768164</v>
      </c>
      <c r="K33" s="42">
        <v>813.7711157768164</v>
      </c>
      <c r="L33" s="42">
        <v>833.2211157768164</v>
      </c>
      <c r="M33" s="42">
        <v>781.5111157768164</v>
      </c>
      <c r="N33" s="42">
        <v>806.0011157768164</v>
      </c>
      <c r="O33" s="42">
        <v>809.4811157768164</v>
      </c>
      <c r="P33" s="42">
        <v>822.2711157768164</v>
      </c>
      <c r="Q33" s="42">
        <v>821.6311157768164</v>
      </c>
      <c r="R33" s="42">
        <v>812.4111157768165</v>
      </c>
      <c r="S33" s="42">
        <v>804.6911157768164</v>
      </c>
      <c r="T33" s="42">
        <v>694.3911157768164</v>
      </c>
      <c r="U33" s="42">
        <v>824.8011157768165</v>
      </c>
      <c r="V33" s="42">
        <v>715.4411157768164</v>
      </c>
      <c r="W33" s="42">
        <v>792.5711157768164</v>
      </c>
      <c r="X33" s="42">
        <v>750.4911157768164</v>
      </c>
      <c r="Y33" s="42">
        <v>769.2611157768164</v>
      </c>
    </row>
    <row r="34" spans="1:25" ht="15.75" customHeight="1">
      <c r="A34" s="41">
        <f t="shared" si="0"/>
        <v>42830</v>
      </c>
      <c r="B34" s="42">
        <v>856.3311157768164</v>
      </c>
      <c r="C34" s="42">
        <v>713.7811157768165</v>
      </c>
      <c r="D34" s="42">
        <v>713.0611157768165</v>
      </c>
      <c r="E34" s="42">
        <v>716.7111157768164</v>
      </c>
      <c r="F34" s="42">
        <v>701.9111157768165</v>
      </c>
      <c r="G34" s="42">
        <v>709.8611157768164</v>
      </c>
      <c r="H34" s="42">
        <v>728.9011157768164</v>
      </c>
      <c r="I34" s="42">
        <v>770.9811157768164</v>
      </c>
      <c r="J34" s="42">
        <v>749.1211157768164</v>
      </c>
      <c r="K34" s="42">
        <v>830.7411157768164</v>
      </c>
      <c r="L34" s="42">
        <v>849.9511157768164</v>
      </c>
      <c r="M34" s="42">
        <v>793.9611157768164</v>
      </c>
      <c r="N34" s="42">
        <v>819.1611157768165</v>
      </c>
      <c r="O34" s="42">
        <v>822.7711157768164</v>
      </c>
      <c r="P34" s="42">
        <v>835.2711157768164</v>
      </c>
      <c r="Q34" s="42">
        <v>830.6711157768165</v>
      </c>
      <c r="R34" s="42">
        <v>797.2211157768164</v>
      </c>
      <c r="S34" s="42">
        <v>789.8911157768164</v>
      </c>
      <c r="T34" s="42">
        <v>726.6111157768164</v>
      </c>
      <c r="U34" s="42">
        <v>927.9411157768164</v>
      </c>
      <c r="V34" s="42">
        <v>690.7811157768165</v>
      </c>
      <c r="W34" s="42">
        <v>825.0611157768165</v>
      </c>
      <c r="X34" s="42">
        <v>700.9111157768165</v>
      </c>
      <c r="Y34" s="42">
        <v>777.2011157768164</v>
      </c>
    </row>
    <row r="35" spans="1:25" ht="15.75" customHeight="1">
      <c r="A35" s="41">
        <f t="shared" si="0"/>
        <v>42831</v>
      </c>
      <c r="B35" s="42">
        <v>895.9911157768164</v>
      </c>
      <c r="C35" s="42">
        <v>728.2111157768164</v>
      </c>
      <c r="D35" s="42">
        <v>690.4311157768165</v>
      </c>
      <c r="E35" s="42">
        <v>712.2611157768164</v>
      </c>
      <c r="F35" s="42">
        <v>713.1611157768165</v>
      </c>
      <c r="G35" s="42">
        <v>708.1711157768165</v>
      </c>
      <c r="H35" s="42">
        <v>693.6511157768164</v>
      </c>
      <c r="I35" s="42">
        <v>767.1611157768165</v>
      </c>
      <c r="J35" s="42">
        <v>699.2111157768164</v>
      </c>
      <c r="K35" s="42">
        <v>743.1911157768164</v>
      </c>
      <c r="L35" s="42">
        <v>740.5111157768164</v>
      </c>
      <c r="M35" s="42">
        <v>697.0311157768165</v>
      </c>
      <c r="N35" s="42">
        <v>705.4011157768164</v>
      </c>
      <c r="O35" s="42">
        <v>716.7711157768164</v>
      </c>
      <c r="P35" s="42">
        <v>730.9211157768165</v>
      </c>
      <c r="Q35" s="42">
        <v>746.6311157768164</v>
      </c>
      <c r="R35" s="42">
        <v>732.8711157768164</v>
      </c>
      <c r="S35" s="42">
        <v>708.2011157768164</v>
      </c>
      <c r="T35" s="42">
        <v>853.6511157768164</v>
      </c>
      <c r="U35" s="42">
        <v>1116.2411157768165</v>
      </c>
      <c r="V35" s="42">
        <v>994.6411157768164</v>
      </c>
      <c r="W35" s="42">
        <v>1082.4511157768166</v>
      </c>
      <c r="X35" s="42">
        <v>1001.3011157768165</v>
      </c>
      <c r="Y35" s="42">
        <v>1033.0011157768163</v>
      </c>
    </row>
    <row r="36" spans="1:25" ht="15.75" customHeight="1">
      <c r="A36" s="41">
        <f t="shared" si="0"/>
        <v>42832</v>
      </c>
      <c r="B36" s="42">
        <v>868.2511157768164</v>
      </c>
      <c r="C36" s="42">
        <v>727.6911157768164</v>
      </c>
      <c r="D36" s="42">
        <v>691.0611157768165</v>
      </c>
      <c r="E36" s="42">
        <v>691.2911157768165</v>
      </c>
      <c r="F36" s="42">
        <v>702.4011157768164</v>
      </c>
      <c r="G36" s="42">
        <v>707.4411157768164</v>
      </c>
      <c r="H36" s="42">
        <v>694.6811157768165</v>
      </c>
      <c r="I36" s="42">
        <v>731.6211157768164</v>
      </c>
      <c r="J36" s="42">
        <v>709.2011157768164</v>
      </c>
      <c r="K36" s="42">
        <v>758.4811157768164</v>
      </c>
      <c r="L36" s="42">
        <v>783.2511157768164</v>
      </c>
      <c r="M36" s="42">
        <v>723.7611157768164</v>
      </c>
      <c r="N36" s="42">
        <v>740.4911157768164</v>
      </c>
      <c r="O36" s="42">
        <v>754.3011157768165</v>
      </c>
      <c r="P36" s="42">
        <v>768.9411157768164</v>
      </c>
      <c r="Q36" s="42">
        <v>753.7511157768164</v>
      </c>
      <c r="R36" s="42">
        <v>732.3111157768165</v>
      </c>
      <c r="S36" s="42">
        <v>719.5411157768165</v>
      </c>
      <c r="T36" s="42">
        <v>833.3511157768164</v>
      </c>
      <c r="U36" s="42">
        <v>1099.9211157768164</v>
      </c>
      <c r="V36" s="42">
        <v>1049.0111157768165</v>
      </c>
      <c r="W36" s="42">
        <v>1145.5811157768164</v>
      </c>
      <c r="X36" s="42">
        <v>996.6811157768165</v>
      </c>
      <c r="Y36" s="42">
        <v>1045.2411157768165</v>
      </c>
    </row>
    <row r="37" spans="1:25" ht="15.75" customHeight="1">
      <c r="A37" s="41">
        <f t="shared" si="0"/>
        <v>42833</v>
      </c>
      <c r="B37" s="42">
        <v>890.8111157768165</v>
      </c>
      <c r="C37" s="42">
        <v>730.9011157768164</v>
      </c>
      <c r="D37" s="42">
        <v>703.6711157768165</v>
      </c>
      <c r="E37" s="42">
        <v>690.8711157768164</v>
      </c>
      <c r="F37" s="42">
        <v>697.4611157768164</v>
      </c>
      <c r="G37" s="42">
        <v>727.0511157768165</v>
      </c>
      <c r="H37" s="42">
        <v>709.2811157768165</v>
      </c>
      <c r="I37" s="42">
        <v>738.7911157768165</v>
      </c>
      <c r="J37" s="42">
        <v>730.5011157768164</v>
      </c>
      <c r="K37" s="42">
        <v>697.5411157768165</v>
      </c>
      <c r="L37" s="42">
        <v>694.5211157768164</v>
      </c>
      <c r="M37" s="42">
        <v>724.1511157768164</v>
      </c>
      <c r="N37" s="42">
        <v>738.1011157768164</v>
      </c>
      <c r="O37" s="42">
        <v>752.5811157768164</v>
      </c>
      <c r="P37" s="42">
        <v>771.6611157768165</v>
      </c>
      <c r="Q37" s="42">
        <v>792.8711157768164</v>
      </c>
      <c r="R37" s="42">
        <v>777.0711157768164</v>
      </c>
      <c r="S37" s="42">
        <v>783.3311157768164</v>
      </c>
      <c r="T37" s="42">
        <v>797.1611157768165</v>
      </c>
      <c r="U37" s="42">
        <v>1146.8711157768164</v>
      </c>
      <c r="V37" s="42">
        <v>1138.6411157768164</v>
      </c>
      <c r="W37" s="42">
        <v>1130.0211157768163</v>
      </c>
      <c r="X37" s="42">
        <v>1062.1411157768164</v>
      </c>
      <c r="Y37" s="42">
        <v>1092.3411157768164</v>
      </c>
    </row>
    <row r="38" spans="1:25" ht="15.75" customHeight="1">
      <c r="A38" s="41">
        <f t="shared" si="0"/>
        <v>42834</v>
      </c>
      <c r="B38" s="42">
        <v>950.4711157768164</v>
      </c>
      <c r="C38" s="42">
        <v>771.6211157768164</v>
      </c>
      <c r="D38" s="42">
        <v>731.0711157768164</v>
      </c>
      <c r="E38" s="42">
        <v>690.7511157768164</v>
      </c>
      <c r="F38" s="42">
        <v>707.8211157768164</v>
      </c>
      <c r="G38" s="42">
        <v>722.5911157768164</v>
      </c>
      <c r="H38" s="42">
        <v>747.9111157768165</v>
      </c>
      <c r="I38" s="42">
        <v>716.5211157768164</v>
      </c>
      <c r="J38" s="42">
        <v>810.2111157768164</v>
      </c>
      <c r="K38" s="42">
        <v>732.0211157768164</v>
      </c>
      <c r="L38" s="42">
        <v>702.7511157768164</v>
      </c>
      <c r="M38" s="42">
        <v>700.2911157768165</v>
      </c>
      <c r="N38" s="42">
        <v>703.4611157768164</v>
      </c>
      <c r="O38" s="42">
        <v>734.0411157768165</v>
      </c>
      <c r="P38" s="42">
        <v>742.5811157768164</v>
      </c>
      <c r="Q38" s="42">
        <v>715.7511157768164</v>
      </c>
      <c r="R38" s="42">
        <v>704.3211157768164</v>
      </c>
      <c r="S38" s="42">
        <v>705.8111157768165</v>
      </c>
      <c r="T38" s="42">
        <v>1033.7111157768163</v>
      </c>
      <c r="U38" s="42">
        <v>1210.8411157768164</v>
      </c>
      <c r="V38" s="42">
        <v>1148.7411157768165</v>
      </c>
      <c r="W38" s="42">
        <v>1132.1411157768164</v>
      </c>
      <c r="X38" s="42">
        <v>1100.8611157768164</v>
      </c>
      <c r="Y38" s="42">
        <v>1180.9011157768164</v>
      </c>
    </row>
    <row r="39" spans="1:25" ht="15.75" customHeight="1">
      <c r="A39" s="41">
        <f t="shared" si="0"/>
        <v>42835</v>
      </c>
      <c r="B39" s="42">
        <v>841.0311157768165</v>
      </c>
      <c r="C39" s="42">
        <v>723.2111157768164</v>
      </c>
      <c r="D39" s="42">
        <v>711.8311157768164</v>
      </c>
      <c r="E39" s="42">
        <v>716.2111157768164</v>
      </c>
      <c r="F39" s="42">
        <v>691.1511157768164</v>
      </c>
      <c r="G39" s="42">
        <v>709.6611157768165</v>
      </c>
      <c r="H39" s="42">
        <v>708.5711157768164</v>
      </c>
      <c r="I39" s="42">
        <v>751.1611157768165</v>
      </c>
      <c r="J39" s="42">
        <v>704.4111157768165</v>
      </c>
      <c r="K39" s="42">
        <v>741.5511157768165</v>
      </c>
      <c r="L39" s="42">
        <v>713.9911157768164</v>
      </c>
      <c r="M39" s="42">
        <v>742.9711157768164</v>
      </c>
      <c r="N39" s="42">
        <v>749.8011157768165</v>
      </c>
      <c r="O39" s="42">
        <v>730.5711157768164</v>
      </c>
      <c r="P39" s="42">
        <v>723.0611157768165</v>
      </c>
      <c r="Q39" s="42">
        <v>721.6911157768164</v>
      </c>
      <c r="R39" s="42">
        <v>762.2011157768164</v>
      </c>
      <c r="S39" s="42">
        <v>782.5711157768164</v>
      </c>
      <c r="T39" s="42">
        <v>989.7011157768164</v>
      </c>
      <c r="U39" s="42">
        <v>1152.2011157768166</v>
      </c>
      <c r="V39" s="42">
        <v>1101.1411157768164</v>
      </c>
      <c r="W39" s="42">
        <v>1118.9811157768163</v>
      </c>
      <c r="X39" s="42">
        <v>1034.9911157768165</v>
      </c>
      <c r="Y39" s="42">
        <v>1071.3911157768164</v>
      </c>
    </row>
    <row r="40" spans="1:25" ht="15.75" customHeight="1">
      <c r="A40" s="41">
        <f t="shared" si="0"/>
        <v>42836</v>
      </c>
      <c r="B40" s="42">
        <v>801.2911157768165</v>
      </c>
      <c r="C40" s="42">
        <v>708.0011157768164</v>
      </c>
      <c r="D40" s="42">
        <v>732.9611157768164</v>
      </c>
      <c r="E40" s="42">
        <v>736.8511157768164</v>
      </c>
      <c r="F40" s="42">
        <v>713.0611157768165</v>
      </c>
      <c r="G40" s="42">
        <v>727.7411157768164</v>
      </c>
      <c r="H40" s="42">
        <v>726.3111157768165</v>
      </c>
      <c r="I40" s="42">
        <v>803.0111157768164</v>
      </c>
      <c r="J40" s="42">
        <v>724.4211157768165</v>
      </c>
      <c r="K40" s="42">
        <v>763.6711157768165</v>
      </c>
      <c r="L40" s="42">
        <v>737.1411157768164</v>
      </c>
      <c r="M40" s="42">
        <v>772.0311157768165</v>
      </c>
      <c r="N40" s="42">
        <v>777.4811157768164</v>
      </c>
      <c r="O40" s="42">
        <v>760.7011157768164</v>
      </c>
      <c r="P40" s="42">
        <v>702.6211157768164</v>
      </c>
      <c r="Q40" s="42">
        <v>733.8011157768165</v>
      </c>
      <c r="R40" s="42">
        <v>779.2311157768164</v>
      </c>
      <c r="S40" s="42">
        <v>783.8211157768164</v>
      </c>
      <c r="T40" s="42">
        <v>948.4311157768165</v>
      </c>
      <c r="U40" s="42">
        <v>1120.7111157768163</v>
      </c>
      <c r="V40" s="42">
        <v>1069.5811157768164</v>
      </c>
      <c r="W40" s="42">
        <v>1094.6311157768164</v>
      </c>
      <c r="X40" s="42">
        <v>1004.3011157768165</v>
      </c>
      <c r="Y40" s="42">
        <v>1064.1311157768164</v>
      </c>
    </row>
    <row r="41" spans="1:25" ht="15.75" customHeight="1">
      <c r="A41" s="41">
        <f t="shared" si="0"/>
        <v>42837</v>
      </c>
      <c r="B41" s="42">
        <v>853.5711157768164</v>
      </c>
      <c r="C41" s="42">
        <v>719.6511157768164</v>
      </c>
      <c r="D41" s="42">
        <v>695.6511157768164</v>
      </c>
      <c r="E41" s="42">
        <v>706.6611157768165</v>
      </c>
      <c r="F41" s="42">
        <v>694.2111157768164</v>
      </c>
      <c r="G41" s="42">
        <v>704.9811157768164</v>
      </c>
      <c r="H41" s="42">
        <v>692.4511157768164</v>
      </c>
      <c r="I41" s="42">
        <v>764.7111157768164</v>
      </c>
      <c r="J41" s="42">
        <v>702.5211157768164</v>
      </c>
      <c r="K41" s="42">
        <v>741.7211157768164</v>
      </c>
      <c r="L41" s="42">
        <v>738.4111157768165</v>
      </c>
      <c r="M41" s="42">
        <v>720.0911157768164</v>
      </c>
      <c r="N41" s="42">
        <v>694.9111157768165</v>
      </c>
      <c r="O41" s="42">
        <v>721.9511157768164</v>
      </c>
      <c r="P41" s="42">
        <v>760.9011157768164</v>
      </c>
      <c r="Q41" s="42">
        <v>780.0011157768164</v>
      </c>
      <c r="R41" s="42">
        <v>745.6811157768165</v>
      </c>
      <c r="S41" s="42">
        <v>735.3111157768165</v>
      </c>
      <c r="T41" s="42">
        <v>797.7011157768164</v>
      </c>
      <c r="U41" s="42">
        <v>1087.7311157768163</v>
      </c>
      <c r="V41" s="42">
        <v>1037.0711157768164</v>
      </c>
      <c r="W41" s="42">
        <v>1067.5711157768164</v>
      </c>
      <c r="X41" s="42">
        <v>982.4211157768165</v>
      </c>
      <c r="Y41" s="42">
        <v>1020.9811157768164</v>
      </c>
    </row>
    <row r="42" spans="1:25" ht="15.75" customHeight="1">
      <c r="A42" s="41">
        <f t="shared" si="0"/>
        <v>42838</v>
      </c>
      <c r="B42" s="42">
        <v>827.0311157768165</v>
      </c>
      <c r="C42" s="42">
        <v>715.1311157768164</v>
      </c>
      <c r="D42" s="42">
        <v>721.3011157768165</v>
      </c>
      <c r="E42" s="42">
        <v>736.5611157768165</v>
      </c>
      <c r="F42" s="42">
        <v>712.7711157768164</v>
      </c>
      <c r="G42" s="42">
        <v>730.3411157768164</v>
      </c>
      <c r="H42" s="42">
        <v>705.3211157768164</v>
      </c>
      <c r="I42" s="42">
        <v>757.5411157768165</v>
      </c>
      <c r="J42" s="42">
        <v>739.2411157768164</v>
      </c>
      <c r="K42" s="42">
        <v>799.2011157768164</v>
      </c>
      <c r="L42" s="42">
        <v>790.7011157768164</v>
      </c>
      <c r="M42" s="42">
        <v>719.6711157768165</v>
      </c>
      <c r="N42" s="42">
        <v>712.8611157768164</v>
      </c>
      <c r="O42" s="42">
        <v>715.8011157768165</v>
      </c>
      <c r="P42" s="42">
        <v>739.1211157768164</v>
      </c>
      <c r="Q42" s="42">
        <v>749.9811157768164</v>
      </c>
      <c r="R42" s="42">
        <v>729.2811157768165</v>
      </c>
      <c r="S42" s="42">
        <v>708.6011157768164</v>
      </c>
      <c r="T42" s="42">
        <v>908.4611157768164</v>
      </c>
      <c r="U42" s="42">
        <v>1078.5211157768163</v>
      </c>
      <c r="V42" s="42">
        <v>1034.5411157768165</v>
      </c>
      <c r="W42" s="42">
        <v>1047.4811157768163</v>
      </c>
      <c r="X42" s="42">
        <v>949.9611157768164</v>
      </c>
      <c r="Y42" s="42">
        <v>986.6111157768164</v>
      </c>
    </row>
    <row r="43" spans="1:25" ht="15.75" customHeight="1">
      <c r="A43" s="41">
        <f t="shared" si="0"/>
        <v>42839</v>
      </c>
      <c r="B43" s="42">
        <v>866.8911157768164</v>
      </c>
      <c r="C43" s="42">
        <v>731.0511157768165</v>
      </c>
      <c r="D43" s="42">
        <v>693.5311157768165</v>
      </c>
      <c r="E43" s="42">
        <v>708.1011157768164</v>
      </c>
      <c r="F43" s="42">
        <v>692.7211157768164</v>
      </c>
      <c r="G43" s="42">
        <v>720.8711157768164</v>
      </c>
      <c r="H43" s="42">
        <v>696.8811157768164</v>
      </c>
      <c r="I43" s="42">
        <v>730.3911157768164</v>
      </c>
      <c r="J43" s="42">
        <v>713.8211157768164</v>
      </c>
      <c r="K43" s="42">
        <v>775.7711157768164</v>
      </c>
      <c r="L43" s="42">
        <v>789.2711157768164</v>
      </c>
      <c r="M43" s="42">
        <v>719.5211157768164</v>
      </c>
      <c r="N43" s="42">
        <v>708.4611157768164</v>
      </c>
      <c r="O43" s="42">
        <v>711.0711157768164</v>
      </c>
      <c r="P43" s="42">
        <v>723.9011157768164</v>
      </c>
      <c r="Q43" s="42">
        <v>691.4911157768164</v>
      </c>
      <c r="R43" s="42">
        <v>762.5711157768164</v>
      </c>
      <c r="S43" s="42">
        <v>829.7111157768164</v>
      </c>
      <c r="T43" s="42">
        <v>1005.2211157768164</v>
      </c>
      <c r="U43" s="42">
        <v>1125.2911157768165</v>
      </c>
      <c r="V43" s="42">
        <v>1062.7211157768165</v>
      </c>
      <c r="W43" s="42">
        <v>1082.7811157768165</v>
      </c>
      <c r="X43" s="42">
        <v>1001.8211157768164</v>
      </c>
      <c r="Y43" s="42">
        <v>1023.0611157768165</v>
      </c>
    </row>
    <row r="44" spans="1:25" ht="15.75" customHeight="1">
      <c r="A44" s="41">
        <f t="shared" si="0"/>
        <v>42840</v>
      </c>
      <c r="B44" s="42">
        <v>847.2911157768165</v>
      </c>
      <c r="C44" s="42">
        <v>750.7111157768164</v>
      </c>
      <c r="D44" s="42">
        <v>705.4711157768164</v>
      </c>
      <c r="E44" s="42">
        <v>724.3811157768164</v>
      </c>
      <c r="F44" s="42">
        <v>704.2011157768164</v>
      </c>
      <c r="G44" s="42">
        <v>735.5311157768165</v>
      </c>
      <c r="H44" s="42">
        <v>710.2211157768164</v>
      </c>
      <c r="I44" s="42">
        <v>694.4611157768164</v>
      </c>
      <c r="J44" s="42">
        <v>806.9911157768164</v>
      </c>
      <c r="K44" s="42">
        <v>772.4511157768164</v>
      </c>
      <c r="L44" s="42">
        <v>768.4711157768164</v>
      </c>
      <c r="M44" s="42">
        <v>776.0511157768165</v>
      </c>
      <c r="N44" s="42">
        <v>767.0511157768165</v>
      </c>
      <c r="O44" s="42">
        <v>770.8911157768164</v>
      </c>
      <c r="P44" s="42">
        <v>787.4911157768164</v>
      </c>
      <c r="Q44" s="42">
        <v>747.0411157768165</v>
      </c>
      <c r="R44" s="42">
        <v>695.0011157768164</v>
      </c>
      <c r="S44" s="42">
        <v>750.4611157768164</v>
      </c>
      <c r="T44" s="42">
        <v>915.6511157768164</v>
      </c>
      <c r="U44" s="42">
        <v>1066.1311157768164</v>
      </c>
      <c r="V44" s="42">
        <v>1059.4411157768163</v>
      </c>
      <c r="W44" s="42">
        <v>1017.7811157768165</v>
      </c>
      <c r="X44" s="42">
        <v>1016.4211157768165</v>
      </c>
      <c r="Y44" s="42">
        <v>998.7711157768164</v>
      </c>
    </row>
    <row r="45" spans="1:25" ht="15.75" customHeight="1">
      <c r="A45" s="41">
        <f t="shared" si="0"/>
        <v>42841</v>
      </c>
      <c r="B45" s="42">
        <v>794.7311157768164</v>
      </c>
      <c r="C45" s="42">
        <v>708.9511157768164</v>
      </c>
      <c r="D45" s="42">
        <v>731.9811157768164</v>
      </c>
      <c r="E45" s="42">
        <v>736.5511157768165</v>
      </c>
      <c r="F45" s="42">
        <v>716.1611157768165</v>
      </c>
      <c r="G45" s="42">
        <v>743.6611157768165</v>
      </c>
      <c r="H45" s="42">
        <v>737.2211157768164</v>
      </c>
      <c r="I45" s="42">
        <v>697.8011157768165</v>
      </c>
      <c r="J45" s="42">
        <v>798.1911157768164</v>
      </c>
      <c r="K45" s="42">
        <v>773.8711157768164</v>
      </c>
      <c r="L45" s="42">
        <v>781.9011157768164</v>
      </c>
      <c r="M45" s="42">
        <v>780.8111157768165</v>
      </c>
      <c r="N45" s="42">
        <v>785.0211157768164</v>
      </c>
      <c r="O45" s="42">
        <v>784.1511157768164</v>
      </c>
      <c r="P45" s="42">
        <v>820.0311157768165</v>
      </c>
      <c r="Q45" s="42">
        <v>830.4911157768164</v>
      </c>
      <c r="R45" s="42">
        <v>785.4911157768164</v>
      </c>
      <c r="S45" s="42">
        <v>775.0211157768164</v>
      </c>
      <c r="T45" s="42">
        <v>721.6511157768164</v>
      </c>
      <c r="U45" s="42">
        <v>1005.1411157768164</v>
      </c>
      <c r="V45" s="42">
        <v>986.5011157768164</v>
      </c>
      <c r="W45" s="42">
        <v>990.0911157768164</v>
      </c>
      <c r="X45" s="42">
        <v>927.0311157768165</v>
      </c>
      <c r="Y45" s="42">
        <v>961.5411157768165</v>
      </c>
    </row>
    <row r="46" spans="1:25" ht="15.75">
      <c r="A46" s="41">
        <f t="shared" si="0"/>
        <v>42842</v>
      </c>
      <c r="B46" s="42">
        <v>765.7511157768164</v>
      </c>
      <c r="C46" s="42">
        <v>690.4011157768164</v>
      </c>
      <c r="D46" s="42">
        <v>734.8311157768164</v>
      </c>
      <c r="E46" s="42">
        <v>747.5311157768165</v>
      </c>
      <c r="F46" s="42">
        <v>726.5011157768164</v>
      </c>
      <c r="G46" s="42">
        <v>772.6511157768164</v>
      </c>
      <c r="H46" s="42">
        <v>730.7211157768164</v>
      </c>
      <c r="I46" s="42">
        <v>772.5211157768164</v>
      </c>
      <c r="J46" s="42">
        <v>747.3911157768164</v>
      </c>
      <c r="K46" s="42">
        <v>809.3511157768164</v>
      </c>
      <c r="L46" s="42">
        <v>804.6211157768164</v>
      </c>
      <c r="M46" s="42">
        <v>750.2411157768164</v>
      </c>
      <c r="N46" s="42">
        <v>764.7311157768164</v>
      </c>
      <c r="O46" s="42">
        <v>813.6211157768164</v>
      </c>
      <c r="P46" s="42">
        <v>845.9311157768165</v>
      </c>
      <c r="Q46" s="42">
        <v>846.2711157768164</v>
      </c>
      <c r="R46" s="42">
        <v>818.5511157768165</v>
      </c>
      <c r="S46" s="42">
        <v>733.5011157768164</v>
      </c>
      <c r="T46" s="42">
        <v>764.9511157768164</v>
      </c>
      <c r="U46" s="42">
        <v>1050.5511157768165</v>
      </c>
      <c r="V46" s="42">
        <v>996.2411157768164</v>
      </c>
      <c r="W46" s="42">
        <v>1044.8111157768165</v>
      </c>
      <c r="X46" s="42">
        <v>944.7111157768164</v>
      </c>
      <c r="Y46" s="42">
        <v>933.3711157768164</v>
      </c>
    </row>
    <row r="47" spans="1:25" ht="15.75">
      <c r="A47" s="41">
        <f t="shared" si="0"/>
        <v>42843</v>
      </c>
      <c r="B47" s="42">
        <v>775.9411157768164</v>
      </c>
      <c r="C47" s="42">
        <v>690.0311157768165</v>
      </c>
      <c r="D47" s="42">
        <v>734.7911157768165</v>
      </c>
      <c r="E47" s="42">
        <v>747.3311157768164</v>
      </c>
      <c r="F47" s="42">
        <v>726.9111157768165</v>
      </c>
      <c r="G47" s="42">
        <v>773.3911157768164</v>
      </c>
      <c r="H47" s="42">
        <v>731.0711157768164</v>
      </c>
      <c r="I47" s="42">
        <v>773.0711157768164</v>
      </c>
      <c r="J47" s="42">
        <v>747.4511157768164</v>
      </c>
      <c r="K47" s="42">
        <v>809.8311157768164</v>
      </c>
      <c r="L47" s="42">
        <v>805.0611157768165</v>
      </c>
      <c r="M47" s="42">
        <v>751.0511157768165</v>
      </c>
      <c r="N47" s="42">
        <v>765.5811157768164</v>
      </c>
      <c r="O47" s="42">
        <v>814.6911157768164</v>
      </c>
      <c r="P47" s="42">
        <v>846.9311157768165</v>
      </c>
      <c r="Q47" s="42">
        <v>846.7011157768164</v>
      </c>
      <c r="R47" s="42">
        <v>818.6811157768165</v>
      </c>
      <c r="S47" s="42">
        <v>733.3911157768164</v>
      </c>
      <c r="T47" s="42">
        <v>770.9411157768164</v>
      </c>
      <c r="U47" s="42">
        <v>1074.6911157768163</v>
      </c>
      <c r="V47" s="42">
        <v>1023.0511157768165</v>
      </c>
      <c r="W47" s="42">
        <v>1032.7011157768166</v>
      </c>
      <c r="X47" s="42">
        <v>944.5911157768164</v>
      </c>
      <c r="Y47" s="42">
        <v>964.5811157768164</v>
      </c>
    </row>
    <row r="48" spans="1:25" ht="15.75">
      <c r="A48" s="41">
        <f t="shared" si="0"/>
        <v>42844</v>
      </c>
      <c r="B48" s="42">
        <v>724.6611157768165</v>
      </c>
      <c r="C48" s="42">
        <v>735.8711157768164</v>
      </c>
      <c r="D48" s="42">
        <v>788.6411157768164</v>
      </c>
      <c r="E48" s="42">
        <v>808.5911157768164</v>
      </c>
      <c r="F48" s="42">
        <v>788.2811157768165</v>
      </c>
      <c r="G48" s="42">
        <v>839.4311157768165</v>
      </c>
      <c r="H48" s="42">
        <v>794.0611157768165</v>
      </c>
      <c r="I48" s="42">
        <v>790.3611157768164</v>
      </c>
      <c r="J48" s="42">
        <v>734.9211157768165</v>
      </c>
      <c r="K48" s="42">
        <v>770.2411157768164</v>
      </c>
      <c r="L48" s="42">
        <v>782.0811157768164</v>
      </c>
      <c r="M48" s="42">
        <v>713.9311157768165</v>
      </c>
      <c r="N48" s="42">
        <v>711.7711157768164</v>
      </c>
      <c r="O48" s="42">
        <v>744.8811157768164</v>
      </c>
      <c r="P48" s="42">
        <v>774.6211157768164</v>
      </c>
      <c r="Q48" s="42">
        <v>782.2611157768164</v>
      </c>
      <c r="R48" s="42">
        <v>738.0111157768164</v>
      </c>
      <c r="S48" s="42">
        <v>718.4311157768165</v>
      </c>
      <c r="T48" s="42">
        <v>914.0711157768164</v>
      </c>
      <c r="U48" s="42">
        <v>1060.2711157768163</v>
      </c>
      <c r="V48" s="42">
        <v>966.3511157768164</v>
      </c>
      <c r="W48" s="42">
        <v>998.7411157768164</v>
      </c>
      <c r="X48" s="42">
        <v>878.9711157768164</v>
      </c>
      <c r="Y48" s="42">
        <v>904.8011157768165</v>
      </c>
    </row>
    <row r="49" spans="1:25" ht="15.75">
      <c r="A49" s="41">
        <f t="shared" si="0"/>
        <v>42845</v>
      </c>
      <c r="B49" s="42">
        <v>794.3011157768165</v>
      </c>
      <c r="C49" s="42">
        <v>692.4911157768164</v>
      </c>
      <c r="D49" s="42">
        <v>739.0811157768164</v>
      </c>
      <c r="E49" s="42">
        <v>752.0411157768165</v>
      </c>
      <c r="F49" s="42">
        <v>747.0811157768164</v>
      </c>
      <c r="G49" s="42">
        <v>807.4111157768165</v>
      </c>
      <c r="H49" s="42">
        <v>752.7311157768164</v>
      </c>
      <c r="I49" s="42">
        <v>801.0211157768164</v>
      </c>
      <c r="J49" s="42">
        <v>802.7811157768165</v>
      </c>
      <c r="K49" s="42">
        <v>904.4111157768165</v>
      </c>
      <c r="L49" s="42">
        <v>934.6911157768164</v>
      </c>
      <c r="M49" s="42">
        <v>871.0911157768164</v>
      </c>
      <c r="N49" s="42">
        <v>849.3111157768165</v>
      </c>
      <c r="O49" s="42">
        <v>861.2111157768164</v>
      </c>
      <c r="P49" s="42">
        <v>873.7211157768164</v>
      </c>
      <c r="Q49" s="42">
        <v>822.3111157768165</v>
      </c>
      <c r="R49" s="42">
        <v>798.4811157768164</v>
      </c>
      <c r="S49" s="42">
        <v>804.2711157768164</v>
      </c>
      <c r="T49" s="42">
        <v>700.3911157768164</v>
      </c>
      <c r="U49" s="42">
        <v>1106.7111157768163</v>
      </c>
      <c r="V49" s="42">
        <v>1012.2111157768164</v>
      </c>
      <c r="W49" s="42">
        <v>1067.8311157768164</v>
      </c>
      <c r="X49" s="42">
        <v>873.0111157768164</v>
      </c>
      <c r="Y49" s="42">
        <v>976.0211157768164</v>
      </c>
    </row>
    <row r="50" spans="1:25" ht="15.75">
      <c r="A50" s="41">
        <f t="shared" si="0"/>
        <v>42846</v>
      </c>
      <c r="B50" s="42">
        <v>714.0911157768164</v>
      </c>
      <c r="C50" s="42">
        <v>736.2611157768164</v>
      </c>
      <c r="D50" s="42">
        <v>784.4411157768164</v>
      </c>
      <c r="E50" s="42">
        <v>809.3711157768164</v>
      </c>
      <c r="F50" s="42">
        <v>788.6311157768164</v>
      </c>
      <c r="G50" s="42">
        <v>839.4811157768164</v>
      </c>
      <c r="H50" s="42">
        <v>794.6511157768164</v>
      </c>
      <c r="I50" s="42">
        <v>790.5411157768165</v>
      </c>
      <c r="J50" s="42">
        <v>731.3911157768164</v>
      </c>
      <c r="K50" s="42">
        <v>764.4511157768164</v>
      </c>
      <c r="L50" s="42">
        <v>768.4711157768164</v>
      </c>
      <c r="M50" s="42">
        <v>705.7311157768164</v>
      </c>
      <c r="N50" s="42">
        <v>711.9311157768165</v>
      </c>
      <c r="O50" s="42">
        <v>745.1711157768165</v>
      </c>
      <c r="P50" s="42">
        <v>770.6711157768165</v>
      </c>
      <c r="Q50" s="42">
        <v>782.2311157768164</v>
      </c>
      <c r="R50" s="42">
        <v>737.9411157768164</v>
      </c>
      <c r="S50" s="42">
        <v>726.5511157768165</v>
      </c>
      <c r="T50" s="42">
        <v>917.4411157768164</v>
      </c>
      <c r="U50" s="42">
        <v>1141.9711157768165</v>
      </c>
      <c r="V50" s="42">
        <v>1026.1311157768164</v>
      </c>
      <c r="W50" s="42">
        <v>1060.3211157768164</v>
      </c>
      <c r="X50" s="42">
        <v>851.0211157768164</v>
      </c>
      <c r="Y50" s="42">
        <v>893.9911157768164</v>
      </c>
    </row>
    <row r="51" spans="1:25" ht="15.75">
      <c r="A51" s="41">
        <f t="shared" si="0"/>
        <v>42847</v>
      </c>
      <c r="B51" s="42">
        <v>693.2511157768164</v>
      </c>
      <c r="C51" s="42">
        <v>726.1011157768164</v>
      </c>
      <c r="D51" s="42">
        <v>773.8111157768165</v>
      </c>
      <c r="E51" s="42">
        <v>799.0911157768164</v>
      </c>
      <c r="F51" s="42">
        <v>777.6311157768164</v>
      </c>
      <c r="G51" s="42">
        <v>828.4111157768165</v>
      </c>
      <c r="H51" s="42">
        <v>783.8211157768164</v>
      </c>
      <c r="I51" s="42">
        <v>715.0911157768164</v>
      </c>
      <c r="J51" s="42">
        <v>824.9211157768165</v>
      </c>
      <c r="K51" s="42">
        <v>800.9111157768165</v>
      </c>
      <c r="L51" s="42">
        <v>800.0311157768165</v>
      </c>
      <c r="M51" s="42">
        <v>792.6311157768164</v>
      </c>
      <c r="N51" s="42">
        <v>800.1711157768165</v>
      </c>
      <c r="O51" s="42">
        <v>801.6811157768165</v>
      </c>
      <c r="P51" s="42">
        <v>792.5211157768164</v>
      </c>
      <c r="Q51" s="42">
        <v>772.8411157768164</v>
      </c>
      <c r="R51" s="42">
        <v>742.2711157768164</v>
      </c>
      <c r="S51" s="42">
        <v>721.0611157768165</v>
      </c>
      <c r="T51" s="42">
        <v>949.5111157768164</v>
      </c>
      <c r="U51" s="42">
        <v>1076.3911157768164</v>
      </c>
      <c r="V51" s="42">
        <v>1026.3211157768164</v>
      </c>
      <c r="W51" s="42">
        <v>854.9611157768164</v>
      </c>
      <c r="X51" s="42">
        <v>755.9811157768164</v>
      </c>
      <c r="Y51" s="42">
        <v>825.1811157768165</v>
      </c>
    </row>
    <row r="52" spans="1:25" ht="15.75">
      <c r="A52" s="41">
        <f t="shared" si="0"/>
        <v>42848</v>
      </c>
      <c r="B52" s="42">
        <v>706.2711157768164</v>
      </c>
      <c r="C52" s="42">
        <v>724.9311157768165</v>
      </c>
      <c r="D52" s="42">
        <v>791.3611157768164</v>
      </c>
      <c r="E52" s="42">
        <v>807.1311157768164</v>
      </c>
      <c r="F52" s="42">
        <v>795.5311157768165</v>
      </c>
      <c r="G52" s="42">
        <v>855.1611157768165</v>
      </c>
      <c r="H52" s="42">
        <v>876.5811157768164</v>
      </c>
      <c r="I52" s="42">
        <v>793.2911157768165</v>
      </c>
      <c r="J52" s="42">
        <v>910.4011157768164</v>
      </c>
      <c r="K52" s="42">
        <v>838.2611157768164</v>
      </c>
      <c r="L52" s="42">
        <v>820.6211157768164</v>
      </c>
      <c r="M52" s="42">
        <v>829.5311157768165</v>
      </c>
      <c r="N52" s="42">
        <v>839.9411157768164</v>
      </c>
      <c r="O52" s="42">
        <v>816.9511157768164</v>
      </c>
      <c r="P52" s="42">
        <v>881.1711157768165</v>
      </c>
      <c r="Q52" s="42">
        <v>909.7511157768164</v>
      </c>
      <c r="R52" s="42">
        <v>825.0511157768165</v>
      </c>
      <c r="S52" s="42">
        <v>845.2611157768164</v>
      </c>
      <c r="T52" s="42">
        <v>713.8211157768164</v>
      </c>
      <c r="U52" s="42">
        <v>963.8411157768164</v>
      </c>
      <c r="V52" s="42">
        <v>907.4611157768164</v>
      </c>
      <c r="W52" s="42">
        <v>870.6011157768164</v>
      </c>
      <c r="X52" s="42">
        <v>694.0911157768164</v>
      </c>
      <c r="Y52" s="42">
        <v>775.3511157768164</v>
      </c>
    </row>
    <row r="53" spans="1:25" ht="15.75">
      <c r="A53" s="41">
        <f t="shared" si="0"/>
        <v>42849</v>
      </c>
      <c r="B53" s="42">
        <v>738.1011157768164</v>
      </c>
      <c r="C53" s="42">
        <v>691.4211157768165</v>
      </c>
      <c r="D53" s="42">
        <v>727.9811157768164</v>
      </c>
      <c r="E53" s="42">
        <v>736.1011157768164</v>
      </c>
      <c r="F53" s="42">
        <v>735.5011157768164</v>
      </c>
      <c r="G53" s="42">
        <v>788.2111157768164</v>
      </c>
      <c r="H53" s="42">
        <v>748.5011157768164</v>
      </c>
      <c r="I53" s="42">
        <v>762.6211157768164</v>
      </c>
      <c r="J53" s="42">
        <v>770.4411157768164</v>
      </c>
      <c r="K53" s="42">
        <v>859.7811157768165</v>
      </c>
      <c r="L53" s="42">
        <v>935.1811157768165</v>
      </c>
      <c r="M53" s="42">
        <v>828.9411157768164</v>
      </c>
      <c r="N53" s="42">
        <v>867.4711157768164</v>
      </c>
      <c r="O53" s="42">
        <v>892.8511157768164</v>
      </c>
      <c r="P53" s="42">
        <v>897.6411157768164</v>
      </c>
      <c r="Q53" s="42">
        <v>909.5911157768164</v>
      </c>
      <c r="R53" s="42">
        <v>900.2911157768165</v>
      </c>
      <c r="S53" s="42">
        <v>879.4111157768165</v>
      </c>
      <c r="T53" s="42">
        <v>763.5911157768164</v>
      </c>
      <c r="U53" s="42">
        <v>1029.3311157768164</v>
      </c>
      <c r="V53" s="42">
        <v>952.9311157768165</v>
      </c>
      <c r="W53" s="42">
        <v>934.5911157768164</v>
      </c>
      <c r="X53" s="42">
        <v>876.6211157768164</v>
      </c>
      <c r="Y53" s="42">
        <v>924.1911157768164</v>
      </c>
    </row>
    <row r="54" spans="1:25" ht="15.75">
      <c r="A54" s="41">
        <f t="shared" si="0"/>
        <v>42850</v>
      </c>
      <c r="B54" s="42">
        <v>715.5011157768164</v>
      </c>
      <c r="C54" s="42">
        <v>732.5311157768165</v>
      </c>
      <c r="D54" s="42">
        <v>780.1411157768164</v>
      </c>
      <c r="E54" s="42">
        <v>805.2311157768164</v>
      </c>
      <c r="F54" s="42">
        <v>783.6611157768165</v>
      </c>
      <c r="G54" s="42">
        <v>834.7811157768165</v>
      </c>
      <c r="H54" s="42">
        <v>786.1511157768164</v>
      </c>
      <c r="I54" s="42">
        <v>783.6611157768165</v>
      </c>
      <c r="J54" s="42">
        <v>729.2111157768164</v>
      </c>
      <c r="K54" s="42">
        <v>780.1111157768164</v>
      </c>
      <c r="L54" s="42">
        <v>785.3411157768164</v>
      </c>
      <c r="M54" s="42">
        <v>721.9811157768164</v>
      </c>
      <c r="N54" s="42">
        <v>725.3911157768164</v>
      </c>
      <c r="O54" s="42">
        <v>756.7511157768164</v>
      </c>
      <c r="P54" s="42">
        <v>782.9911157768164</v>
      </c>
      <c r="Q54" s="42">
        <v>790.3911157768164</v>
      </c>
      <c r="R54" s="42">
        <v>745.3411157768164</v>
      </c>
      <c r="S54" s="42">
        <v>697.0411157768165</v>
      </c>
      <c r="T54" s="42">
        <v>924.2911157768165</v>
      </c>
      <c r="U54" s="42">
        <v>1042.3511157768164</v>
      </c>
      <c r="V54" s="42">
        <v>973.7611157768164</v>
      </c>
      <c r="W54" s="42">
        <v>1095.1511157768164</v>
      </c>
      <c r="X54" s="42">
        <v>832.5811157768164</v>
      </c>
      <c r="Y54" s="42">
        <v>887.0811157768164</v>
      </c>
    </row>
    <row r="55" spans="1:25" ht="15.75">
      <c r="A55" s="41">
        <f t="shared" si="0"/>
        <v>42851</v>
      </c>
      <c r="B55" s="42">
        <v>783.5911157768164</v>
      </c>
      <c r="C55" s="42">
        <v>698.7911157768165</v>
      </c>
      <c r="D55" s="42">
        <v>744.2711157768164</v>
      </c>
      <c r="E55" s="42">
        <v>748.9711157768164</v>
      </c>
      <c r="F55" s="42">
        <v>747.9311157768165</v>
      </c>
      <c r="G55" s="42">
        <v>807.2411157768164</v>
      </c>
      <c r="H55" s="42">
        <v>767.1611157768165</v>
      </c>
      <c r="I55" s="42">
        <v>812.8111157768165</v>
      </c>
      <c r="J55" s="42">
        <v>757.9411157768164</v>
      </c>
      <c r="K55" s="42">
        <v>807.7411157768164</v>
      </c>
      <c r="L55" s="42">
        <v>789.1011157768164</v>
      </c>
      <c r="M55" s="42">
        <v>705.1511157768164</v>
      </c>
      <c r="N55" s="42">
        <v>714.1411157768164</v>
      </c>
      <c r="O55" s="42">
        <v>747.5111157768164</v>
      </c>
      <c r="P55" s="42">
        <v>781.0711157768164</v>
      </c>
      <c r="Q55" s="42">
        <v>798.0511157768165</v>
      </c>
      <c r="R55" s="42">
        <v>785.7011157768164</v>
      </c>
      <c r="S55" s="42">
        <v>778.2511157768164</v>
      </c>
      <c r="T55" s="42">
        <v>698.6311157768164</v>
      </c>
      <c r="U55" s="42">
        <v>1058.9011157768164</v>
      </c>
      <c r="V55" s="42">
        <v>1136.9511157768166</v>
      </c>
      <c r="W55" s="42">
        <v>1186.0311157768165</v>
      </c>
      <c r="X55" s="42">
        <v>1060.2311157768163</v>
      </c>
      <c r="Y55" s="42">
        <v>1088.6411157768164</v>
      </c>
    </row>
    <row r="56" spans="1:25" ht="15.75">
      <c r="A56" s="41">
        <f t="shared" si="0"/>
        <v>42852</v>
      </c>
      <c r="B56" s="42">
        <v>698.8711157768164</v>
      </c>
      <c r="C56" s="42">
        <v>744.9211157768165</v>
      </c>
      <c r="D56" s="42">
        <v>789.2711157768164</v>
      </c>
      <c r="E56" s="42">
        <v>794.9011157768164</v>
      </c>
      <c r="F56" s="42">
        <v>813.6811157768165</v>
      </c>
      <c r="G56" s="42">
        <v>834.6511157768164</v>
      </c>
      <c r="H56" s="42">
        <v>810.3211157768164</v>
      </c>
      <c r="I56" s="42">
        <v>829.5311157768165</v>
      </c>
      <c r="J56" s="42">
        <v>803.7511157768164</v>
      </c>
      <c r="K56" s="42">
        <v>876.2011157768164</v>
      </c>
      <c r="L56" s="42">
        <v>895.6611157768165</v>
      </c>
      <c r="M56" s="42">
        <v>796.5611157768165</v>
      </c>
      <c r="N56" s="42">
        <v>788.7111157768164</v>
      </c>
      <c r="O56" s="42">
        <v>804.8211157768164</v>
      </c>
      <c r="P56" s="42">
        <v>831.0511157768165</v>
      </c>
      <c r="Q56" s="42">
        <v>817.3611157768164</v>
      </c>
      <c r="R56" s="42">
        <v>754.1311157768164</v>
      </c>
      <c r="S56" s="42">
        <v>736.8111157768165</v>
      </c>
      <c r="T56" s="42">
        <v>736.6811157768165</v>
      </c>
      <c r="U56" s="42">
        <v>1042.9911157768165</v>
      </c>
      <c r="V56" s="42">
        <v>1060.7911157768165</v>
      </c>
      <c r="W56" s="42">
        <v>1012.7311157768164</v>
      </c>
      <c r="X56" s="42">
        <v>915.1711157768165</v>
      </c>
      <c r="Y56" s="42">
        <v>953.3711157768164</v>
      </c>
    </row>
    <row r="57" spans="1:25" ht="15.75">
      <c r="A57" s="41">
        <f t="shared" si="0"/>
        <v>42853</v>
      </c>
      <c r="B57" s="42">
        <v>698.5211157768164</v>
      </c>
      <c r="C57" s="42">
        <v>744.8511157768164</v>
      </c>
      <c r="D57" s="42">
        <v>794.6211157768164</v>
      </c>
      <c r="E57" s="42">
        <v>795.2311157768164</v>
      </c>
      <c r="F57" s="42">
        <v>813.9211157768165</v>
      </c>
      <c r="G57" s="42">
        <v>869.8311157768164</v>
      </c>
      <c r="H57" s="42">
        <v>810.6711157768165</v>
      </c>
      <c r="I57" s="42">
        <v>826.1111157768164</v>
      </c>
      <c r="J57" s="42">
        <v>800.3111157768165</v>
      </c>
      <c r="K57" s="42">
        <v>904.5911157768164</v>
      </c>
      <c r="L57" s="42">
        <v>903.5911157768164</v>
      </c>
      <c r="M57" s="42">
        <v>800.9311157768165</v>
      </c>
      <c r="N57" s="42">
        <v>792.4411157768164</v>
      </c>
      <c r="O57" s="42">
        <v>809.0311157768165</v>
      </c>
      <c r="P57" s="42">
        <v>834.7711157768164</v>
      </c>
      <c r="Q57" s="42">
        <v>823.1011157768164</v>
      </c>
      <c r="R57" s="42">
        <v>775.5711157768164</v>
      </c>
      <c r="S57" s="42">
        <v>754.0111157768164</v>
      </c>
      <c r="T57" s="42">
        <v>702.5011157768164</v>
      </c>
      <c r="U57" s="42">
        <v>1060.6311157768164</v>
      </c>
      <c r="V57" s="42">
        <v>980.5111157768164</v>
      </c>
      <c r="W57" s="42">
        <v>1029.2211157768165</v>
      </c>
      <c r="X57" s="42">
        <v>855.8611157768164</v>
      </c>
      <c r="Y57" s="42">
        <v>936.5611157768165</v>
      </c>
    </row>
    <row r="58" spans="1:25" ht="15.75">
      <c r="A58" s="41">
        <f t="shared" si="0"/>
        <v>42854</v>
      </c>
      <c r="B58" s="42">
        <v>703.0911157768164</v>
      </c>
      <c r="C58" s="42">
        <v>766.0111157768164</v>
      </c>
      <c r="D58" s="42">
        <v>810.9411157768164</v>
      </c>
      <c r="E58" s="42">
        <v>814.8011157768165</v>
      </c>
      <c r="F58" s="42">
        <v>836.4611157768164</v>
      </c>
      <c r="G58" s="42">
        <v>864.8411157768164</v>
      </c>
      <c r="H58" s="42">
        <v>814.4711157768164</v>
      </c>
      <c r="I58" s="42">
        <v>757.3511157768164</v>
      </c>
      <c r="J58" s="42">
        <v>905.7511157768164</v>
      </c>
      <c r="K58" s="42">
        <v>852.8611157768164</v>
      </c>
      <c r="L58" s="42">
        <v>858.3911157768164</v>
      </c>
      <c r="M58" s="42">
        <v>871.7111157768164</v>
      </c>
      <c r="N58" s="42">
        <v>865.2911157768165</v>
      </c>
      <c r="O58" s="42">
        <v>879.8111157768165</v>
      </c>
      <c r="P58" s="42">
        <v>873.4011157768164</v>
      </c>
      <c r="Q58" s="42">
        <v>857.1411157768164</v>
      </c>
      <c r="R58" s="42">
        <v>803.0211157768164</v>
      </c>
      <c r="S58" s="42">
        <v>781.0111157768164</v>
      </c>
      <c r="T58" s="42">
        <v>709.2011157768164</v>
      </c>
      <c r="U58" s="42">
        <v>1047.5211157768163</v>
      </c>
      <c r="V58" s="42">
        <v>951.5211157768164</v>
      </c>
      <c r="W58" s="42">
        <v>941.4511157768164</v>
      </c>
      <c r="X58" s="42">
        <v>793.2811157768165</v>
      </c>
      <c r="Y58" s="42">
        <v>934.9711157768164</v>
      </c>
    </row>
    <row r="59" spans="1:25" ht="15.75">
      <c r="A59" s="41">
        <f t="shared" si="0"/>
        <v>42855</v>
      </c>
      <c r="B59" s="42">
        <v>752.2711157768164</v>
      </c>
      <c r="C59" s="42">
        <v>699.0711157768164</v>
      </c>
      <c r="D59" s="42">
        <v>725.3411157768164</v>
      </c>
      <c r="E59" s="42">
        <v>725.9711157768164</v>
      </c>
      <c r="F59" s="42">
        <v>745.5511157768165</v>
      </c>
      <c r="G59" s="42">
        <v>772.0911157768164</v>
      </c>
      <c r="H59" s="42">
        <v>755.8911157768164</v>
      </c>
      <c r="I59" s="42">
        <v>719.6411157768164</v>
      </c>
      <c r="J59" s="42">
        <v>876.3211157768164</v>
      </c>
      <c r="K59" s="42">
        <v>819.2011157768164</v>
      </c>
      <c r="L59" s="42">
        <v>813.2411157768164</v>
      </c>
      <c r="M59" s="42">
        <v>822.3411157768164</v>
      </c>
      <c r="N59" s="42">
        <v>841.3111157768165</v>
      </c>
      <c r="O59" s="42">
        <v>872.4511157768164</v>
      </c>
      <c r="P59" s="42">
        <v>926.3211157768164</v>
      </c>
      <c r="Q59" s="42">
        <v>952.4311157768165</v>
      </c>
      <c r="R59" s="42">
        <v>914.3111157768165</v>
      </c>
      <c r="S59" s="42">
        <v>896.2211157768164</v>
      </c>
      <c r="T59" s="42">
        <v>805.0111157768164</v>
      </c>
      <c r="U59" s="42">
        <v>909.7711157768164</v>
      </c>
      <c r="V59" s="42">
        <v>986.0111157768164</v>
      </c>
      <c r="W59" s="42">
        <v>961.0911157768164</v>
      </c>
      <c r="X59" s="42">
        <v>861.2711157768164</v>
      </c>
      <c r="Y59" s="42">
        <v>931.7511157768164</v>
      </c>
    </row>
    <row r="60" spans="1:25" ht="15.75">
      <c r="A60" s="41">
        <f t="shared" si="0"/>
        <v>42856</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8" t="s">
        <v>82</v>
      </c>
      <c r="B63" s="91" t="s">
        <v>83</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86" t="s">
        <v>84</v>
      </c>
      <c r="C65" s="86" t="s">
        <v>85</v>
      </c>
      <c r="D65" s="86" t="s">
        <v>86</v>
      </c>
      <c r="E65" s="86" t="s">
        <v>87</v>
      </c>
      <c r="F65" s="86" t="s">
        <v>88</v>
      </c>
      <c r="G65" s="86" t="s">
        <v>89</v>
      </c>
      <c r="H65" s="86" t="s">
        <v>90</v>
      </c>
      <c r="I65" s="86" t="s">
        <v>91</v>
      </c>
      <c r="J65" s="86" t="s">
        <v>92</v>
      </c>
      <c r="K65" s="86" t="s">
        <v>93</v>
      </c>
      <c r="L65" s="86" t="s">
        <v>94</v>
      </c>
      <c r="M65" s="86" t="s">
        <v>95</v>
      </c>
      <c r="N65" s="86" t="s">
        <v>96</v>
      </c>
      <c r="O65" s="86" t="s">
        <v>97</v>
      </c>
      <c r="P65" s="86" t="s">
        <v>98</v>
      </c>
      <c r="Q65" s="86" t="s">
        <v>99</v>
      </c>
      <c r="R65" s="86" t="s">
        <v>100</v>
      </c>
      <c r="S65" s="86" t="s">
        <v>101</v>
      </c>
      <c r="T65" s="86" t="s">
        <v>102</v>
      </c>
      <c r="U65" s="86" t="s">
        <v>103</v>
      </c>
      <c r="V65" s="86" t="s">
        <v>104</v>
      </c>
      <c r="W65" s="86" t="s">
        <v>105</v>
      </c>
      <c r="X65" s="86" t="s">
        <v>106</v>
      </c>
      <c r="Y65" s="86" t="s">
        <v>107</v>
      </c>
    </row>
    <row r="66" spans="1:25" ht="15.75">
      <c r="A66" s="90"/>
      <c r="B66" s="87"/>
      <c r="C66" s="87"/>
      <c r="D66" s="87"/>
      <c r="E66" s="87"/>
      <c r="F66" s="87"/>
      <c r="G66" s="87"/>
      <c r="H66" s="87"/>
      <c r="I66" s="87"/>
      <c r="J66" s="87"/>
      <c r="K66" s="87"/>
      <c r="L66" s="87"/>
      <c r="M66" s="87"/>
      <c r="N66" s="87"/>
      <c r="O66" s="87"/>
      <c r="P66" s="87"/>
      <c r="Q66" s="87"/>
      <c r="R66" s="87"/>
      <c r="S66" s="87"/>
      <c r="T66" s="87"/>
      <c r="U66" s="87"/>
      <c r="V66" s="87"/>
      <c r="W66" s="87"/>
      <c r="X66" s="87"/>
      <c r="Y66" s="87"/>
    </row>
    <row r="67" spans="1:25" ht="15.75">
      <c r="A67" s="41">
        <f>A30</f>
        <v>42826</v>
      </c>
      <c r="B67" s="42">
        <v>860.0079057768164</v>
      </c>
      <c r="C67" s="42">
        <v>734.1579057768164</v>
      </c>
      <c r="D67" s="42">
        <v>692.3979057768164</v>
      </c>
      <c r="E67" s="42">
        <v>722.5079057768164</v>
      </c>
      <c r="F67" s="42">
        <v>715.4279057768164</v>
      </c>
      <c r="G67" s="42">
        <v>699.6779057768164</v>
      </c>
      <c r="H67" s="42">
        <v>712.0779057768165</v>
      </c>
      <c r="I67" s="42">
        <v>732.8279057768165</v>
      </c>
      <c r="J67" s="42">
        <v>730.1179057768164</v>
      </c>
      <c r="K67" s="42">
        <v>783.3879057768164</v>
      </c>
      <c r="L67" s="42">
        <v>860.4579057768165</v>
      </c>
      <c r="M67" s="42">
        <v>874.6279057768164</v>
      </c>
      <c r="N67" s="42">
        <v>920.0279057768164</v>
      </c>
      <c r="O67" s="42">
        <v>959.1279057768164</v>
      </c>
      <c r="P67" s="42">
        <v>861.0479057768164</v>
      </c>
      <c r="Q67" s="42">
        <v>854.9179057768164</v>
      </c>
      <c r="R67" s="42">
        <v>914.8279057768165</v>
      </c>
      <c r="S67" s="42">
        <v>1001.8479057768164</v>
      </c>
      <c r="T67" s="42">
        <v>1063.4379057768165</v>
      </c>
      <c r="U67" s="42">
        <v>1158.7579057768164</v>
      </c>
      <c r="V67" s="42">
        <v>1145.6379057768163</v>
      </c>
      <c r="W67" s="42">
        <v>1125.9479057768165</v>
      </c>
      <c r="X67" s="42">
        <v>1054.7079057768165</v>
      </c>
      <c r="Y67" s="42">
        <v>1077.4079057768163</v>
      </c>
    </row>
    <row r="68" spans="1:25" ht="15.75">
      <c r="A68" s="41">
        <f>A67+1</f>
        <v>42827</v>
      </c>
      <c r="B68" s="42">
        <v>780.9179057768164</v>
      </c>
      <c r="C68" s="42">
        <v>690.0279057768164</v>
      </c>
      <c r="D68" s="42">
        <v>748.0379057768164</v>
      </c>
      <c r="E68" s="42">
        <v>774.7279057768164</v>
      </c>
      <c r="F68" s="42">
        <v>763.2279057768164</v>
      </c>
      <c r="G68" s="42">
        <v>744.8679057768164</v>
      </c>
      <c r="H68" s="42">
        <v>748.1279057768164</v>
      </c>
      <c r="I68" s="42">
        <v>706.3179057768165</v>
      </c>
      <c r="J68" s="42">
        <v>763.6179057768164</v>
      </c>
      <c r="K68" s="42">
        <v>692.7279057768164</v>
      </c>
      <c r="L68" s="42">
        <v>738.3479057768164</v>
      </c>
      <c r="M68" s="42">
        <v>704.6679057768164</v>
      </c>
      <c r="N68" s="42">
        <v>733.6379057768164</v>
      </c>
      <c r="O68" s="42">
        <v>724.6379057768164</v>
      </c>
      <c r="P68" s="42">
        <v>691.8579057768164</v>
      </c>
      <c r="Q68" s="42">
        <v>699.6679057768164</v>
      </c>
      <c r="R68" s="42">
        <v>699.5779057768165</v>
      </c>
      <c r="S68" s="42">
        <v>752.0979057768164</v>
      </c>
      <c r="T68" s="42">
        <v>953.0679057768165</v>
      </c>
      <c r="U68" s="42">
        <v>1120.4279057768163</v>
      </c>
      <c r="V68" s="42">
        <v>1102.9679057768165</v>
      </c>
      <c r="W68" s="42">
        <v>1075.4479057768165</v>
      </c>
      <c r="X68" s="42">
        <v>863.4579057768165</v>
      </c>
      <c r="Y68" s="42">
        <v>902.5779057768165</v>
      </c>
    </row>
    <row r="69" spans="1:25" ht="15.75">
      <c r="A69" s="41">
        <f aca="true" t="shared" si="1" ref="A69:A97">A68+1</f>
        <v>42828</v>
      </c>
      <c r="B69" s="42">
        <v>880.5679057768165</v>
      </c>
      <c r="C69" s="42">
        <v>727.4079057768164</v>
      </c>
      <c r="D69" s="42">
        <v>691.4279057768164</v>
      </c>
      <c r="E69" s="42">
        <v>709.8279057768165</v>
      </c>
      <c r="F69" s="42">
        <v>692.6179057768164</v>
      </c>
      <c r="G69" s="42">
        <v>719.5179057768164</v>
      </c>
      <c r="H69" s="42">
        <v>744.7079057768165</v>
      </c>
      <c r="I69" s="42">
        <v>722.0279057768164</v>
      </c>
      <c r="J69" s="42">
        <v>697.8279057768165</v>
      </c>
      <c r="K69" s="42">
        <v>785.6679057768164</v>
      </c>
      <c r="L69" s="42">
        <v>795.3579057768164</v>
      </c>
      <c r="M69" s="42">
        <v>755.1279057768164</v>
      </c>
      <c r="N69" s="42">
        <v>777.6779057768164</v>
      </c>
      <c r="O69" s="42">
        <v>784.5379057768164</v>
      </c>
      <c r="P69" s="42">
        <v>792.1779057768164</v>
      </c>
      <c r="Q69" s="42">
        <v>792.9479057768165</v>
      </c>
      <c r="R69" s="42">
        <v>790.5579057768164</v>
      </c>
      <c r="S69" s="42">
        <v>778.0579057768164</v>
      </c>
      <c r="T69" s="42">
        <v>735.0579057768164</v>
      </c>
      <c r="U69" s="42">
        <v>871.3479057768164</v>
      </c>
      <c r="V69" s="42">
        <v>779.8279057768165</v>
      </c>
      <c r="W69" s="42">
        <v>840.7279057768164</v>
      </c>
      <c r="X69" s="42">
        <v>742.5279057768164</v>
      </c>
      <c r="Y69" s="42">
        <v>830.3379057768165</v>
      </c>
    </row>
    <row r="70" spans="1:25" ht="15.75">
      <c r="A70" s="41">
        <f t="shared" si="1"/>
        <v>42829</v>
      </c>
      <c r="B70" s="42">
        <v>849.3579057768164</v>
      </c>
      <c r="C70" s="42">
        <v>708.7079057768165</v>
      </c>
      <c r="D70" s="42">
        <v>699.5779057768165</v>
      </c>
      <c r="E70" s="42">
        <v>721.7679057768164</v>
      </c>
      <c r="F70" s="42">
        <v>703.4379057768164</v>
      </c>
      <c r="G70" s="42">
        <v>693.4979057768164</v>
      </c>
      <c r="H70" s="42">
        <v>721.8579057768164</v>
      </c>
      <c r="I70" s="42">
        <v>771.9379057768164</v>
      </c>
      <c r="J70" s="42">
        <v>729.7279057768164</v>
      </c>
      <c r="K70" s="42">
        <v>813.8079057768164</v>
      </c>
      <c r="L70" s="42">
        <v>833.2579057768164</v>
      </c>
      <c r="M70" s="42">
        <v>781.5479057768164</v>
      </c>
      <c r="N70" s="42">
        <v>806.0379057768164</v>
      </c>
      <c r="O70" s="42">
        <v>809.5179057768164</v>
      </c>
      <c r="P70" s="42">
        <v>822.3079057768164</v>
      </c>
      <c r="Q70" s="42">
        <v>821.6679057768164</v>
      </c>
      <c r="R70" s="42">
        <v>812.4479057768165</v>
      </c>
      <c r="S70" s="42">
        <v>804.7279057768164</v>
      </c>
      <c r="T70" s="42">
        <v>694.4279057768164</v>
      </c>
      <c r="U70" s="42">
        <v>824.8379057768165</v>
      </c>
      <c r="V70" s="42">
        <v>715.4779057768164</v>
      </c>
      <c r="W70" s="42">
        <v>792.6079057768164</v>
      </c>
      <c r="X70" s="42">
        <v>750.5279057768164</v>
      </c>
      <c r="Y70" s="42">
        <v>769.2979057768164</v>
      </c>
    </row>
    <row r="71" spans="1:25" ht="15.75">
      <c r="A71" s="41">
        <f t="shared" si="1"/>
        <v>42830</v>
      </c>
      <c r="B71" s="42">
        <v>856.3679057768164</v>
      </c>
      <c r="C71" s="42">
        <v>713.8179057768165</v>
      </c>
      <c r="D71" s="42">
        <v>713.0979057768164</v>
      </c>
      <c r="E71" s="42">
        <v>716.7479057768164</v>
      </c>
      <c r="F71" s="42">
        <v>701.9479057768165</v>
      </c>
      <c r="G71" s="42">
        <v>709.8979057768164</v>
      </c>
      <c r="H71" s="42">
        <v>728.9379057768164</v>
      </c>
      <c r="I71" s="42">
        <v>771.0179057768164</v>
      </c>
      <c r="J71" s="42">
        <v>749.1579057768164</v>
      </c>
      <c r="K71" s="42">
        <v>830.7779057768164</v>
      </c>
      <c r="L71" s="42">
        <v>849.9879057768164</v>
      </c>
      <c r="M71" s="42">
        <v>793.9979057768164</v>
      </c>
      <c r="N71" s="42">
        <v>819.1979057768165</v>
      </c>
      <c r="O71" s="42">
        <v>822.8079057768164</v>
      </c>
      <c r="P71" s="42">
        <v>835.3079057768164</v>
      </c>
      <c r="Q71" s="42">
        <v>830.7079057768165</v>
      </c>
      <c r="R71" s="42">
        <v>797.2579057768164</v>
      </c>
      <c r="S71" s="42">
        <v>789.9279057768164</v>
      </c>
      <c r="T71" s="42">
        <v>726.6479057768164</v>
      </c>
      <c r="U71" s="42">
        <v>927.9779057768164</v>
      </c>
      <c r="V71" s="42">
        <v>690.8179057768165</v>
      </c>
      <c r="W71" s="42">
        <v>825.0979057768164</v>
      </c>
      <c r="X71" s="42">
        <v>700.9479057768165</v>
      </c>
      <c r="Y71" s="42">
        <v>777.2379057768164</v>
      </c>
    </row>
    <row r="72" spans="1:25" ht="15.75">
      <c r="A72" s="41">
        <f t="shared" si="1"/>
        <v>42831</v>
      </c>
      <c r="B72" s="42">
        <v>896.0279057768164</v>
      </c>
      <c r="C72" s="42">
        <v>728.2479057768164</v>
      </c>
      <c r="D72" s="42">
        <v>690.4679057768165</v>
      </c>
      <c r="E72" s="42">
        <v>712.2979057768164</v>
      </c>
      <c r="F72" s="42">
        <v>713.1979057768165</v>
      </c>
      <c r="G72" s="42">
        <v>708.2079057768165</v>
      </c>
      <c r="H72" s="42">
        <v>693.6879057768164</v>
      </c>
      <c r="I72" s="42">
        <v>767.1979057768165</v>
      </c>
      <c r="J72" s="42">
        <v>699.2479057768164</v>
      </c>
      <c r="K72" s="42">
        <v>743.2279057768164</v>
      </c>
      <c r="L72" s="42">
        <v>740.5479057768164</v>
      </c>
      <c r="M72" s="42">
        <v>697.0679057768165</v>
      </c>
      <c r="N72" s="42">
        <v>705.4379057768164</v>
      </c>
      <c r="O72" s="42">
        <v>716.8079057768164</v>
      </c>
      <c r="P72" s="42">
        <v>730.9579057768165</v>
      </c>
      <c r="Q72" s="42">
        <v>746.6679057768164</v>
      </c>
      <c r="R72" s="42">
        <v>732.9079057768164</v>
      </c>
      <c r="S72" s="42">
        <v>708.2379057768164</v>
      </c>
      <c r="T72" s="42">
        <v>853.6879057768164</v>
      </c>
      <c r="U72" s="42">
        <v>1116.2779057768164</v>
      </c>
      <c r="V72" s="42">
        <v>994.6779057768164</v>
      </c>
      <c r="W72" s="42">
        <v>1082.4879057768164</v>
      </c>
      <c r="X72" s="42">
        <v>1001.3379057768165</v>
      </c>
      <c r="Y72" s="42">
        <v>1033.0379057768164</v>
      </c>
    </row>
    <row r="73" spans="1:25" ht="15.75">
      <c r="A73" s="41">
        <f t="shared" si="1"/>
        <v>42832</v>
      </c>
      <c r="B73" s="42">
        <v>868.2879057768164</v>
      </c>
      <c r="C73" s="42">
        <v>727.7279057768164</v>
      </c>
      <c r="D73" s="42">
        <v>691.0979057768164</v>
      </c>
      <c r="E73" s="42">
        <v>691.3279057768165</v>
      </c>
      <c r="F73" s="42">
        <v>702.4379057768164</v>
      </c>
      <c r="G73" s="42">
        <v>707.4779057768164</v>
      </c>
      <c r="H73" s="42">
        <v>694.7179057768165</v>
      </c>
      <c r="I73" s="42">
        <v>731.6579057768164</v>
      </c>
      <c r="J73" s="42">
        <v>709.2379057768164</v>
      </c>
      <c r="K73" s="42">
        <v>758.5179057768164</v>
      </c>
      <c r="L73" s="42">
        <v>783.2879057768164</v>
      </c>
      <c r="M73" s="42">
        <v>723.7979057768164</v>
      </c>
      <c r="N73" s="42">
        <v>740.5279057768164</v>
      </c>
      <c r="O73" s="42">
        <v>754.3379057768165</v>
      </c>
      <c r="P73" s="42">
        <v>768.9779057768164</v>
      </c>
      <c r="Q73" s="42">
        <v>753.7879057768164</v>
      </c>
      <c r="R73" s="42">
        <v>732.3479057768164</v>
      </c>
      <c r="S73" s="42">
        <v>719.5779057768165</v>
      </c>
      <c r="T73" s="42">
        <v>833.3879057768164</v>
      </c>
      <c r="U73" s="42">
        <v>1099.9579057768165</v>
      </c>
      <c r="V73" s="42">
        <v>1049.0479057768164</v>
      </c>
      <c r="W73" s="42">
        <v>1145.6179057768163</v>
      </c>
      <c r="X73" s="42">
        <v>996.7179057768165</v>
      </c>
      <c r="Y73" s="42">
        <v>1045.2779057768164</v>
      </c>
    </row>
    <row r="74" spans="1:25" ht="15.75">
      <c r="A74" s="41">
        <f t="shared" si="1"/>
        <v>42833</v>
      </c>
      <c r="B74" s="42">
        <v>890.8479057768164</v>
      </c>
      <c r="C74" s="42">
        <v>730.9379057768164</v>
      </c>
      <c r="D74" s="42">
        <v>703.7079057768165</v>
      </c>
      <c r="E74" s="42">
        <v>690.9079057768164</v>
      </c>
      <c r="F74" s="42">
        <v>697.4979057768164</v>
      </c>
      <c r="G74" s="42">
        <v>727.0879057768165</v>
      </c>
      <c r="H74" s="42">
        <v>709.3179057768165</v>
      </c>
      <c r="I74" s="42">
        <v>738.8279057768165</v>
      </c>
      <c r="J74" s="42">
        <v>730.5379057768164</v>
      </c>
      <c r="K74" s="42">
        <v>697.5779057768165</v>
      </c>
      <c r="L74" s="42">
        <v>694.5579057768164</v>
      </c>
      <c r="M74" s="42">
        <v>724.1879057768164</v>
      </c>
      <c r="N74" s="42">
        <v>738.1379057768164</v>
      </c>
      <c r="O74" s="42">
        <v>752.6179057768164</v>
      </c>
      <c r="P74" s="42">
        <v>771.6979057768165</v>
      </c>
      <c r="Q74" s="42">
        <v>792.9079057768164</v>
      </c>
      <c r="R74" s="42">
        <v>777.1079057768164</v>
      </c>
      <c r="S74" s="42">
        <v>783.3679057768164</v>
      </c>
      <c r="T74" s="42">
        <v>797.1979057768165</v>
      </c>
      <c r="U74" s="42">
        <v>1146.9079057768163</v>
      </c>
      <c r="V74" s="42">
        <v>1138.6779057768163</v>
      </c>
      <c r="W74" s="42">
        <v>1130.0579057768164</v>
      </c>
      <c r="X74" s="42">
        <v>1062.1779057768163</v>
      </c>
      <c r="Y74" s="42">
        <v>1092.3779057768165</v>
      </c>
    </row>
    <row r="75" spans="1:25" ht="15.75">
      <c r="A75" s="41">
        <f t="shared" si="1"/>
        <v>42834</v>
      </c>
      <c r="B75" s="42">
        <v>950.5079057768164</v>
      </c>
      <c r="C75" s="42">
        <v>771.6579057768164</v>
      </c>
      <c r="D75" s="42">
        <v>731.1079057768164</v>
      </c>
      <c r="E75" s="42">
        <v>690.7879057768164</v>
      </c>
      <c r="F75" s="42">
        <v>707.8579057768164</v>
      </c>
      <c r="G75" s="42">
        <v>722.6279057768164</v>
      </c>
      <c r="H75" s="42">
        <v>747.9479057768165</v>
      </c>
      <c r="I75" s="42">
        <v>716.5579057768164</v>
      </c>
      <c r="J75" s="42">
        <v>810.2479057768164</v>
      </c>
      <c r="K75" s="42">
        <v>732.0579057768164</v>
      </c>
      <c r="L75" s="42">
        <v>702.7879057768164</v>
      </c>
      <c r="M75" s="42">
        <v>700.3279057768165</v>
      </c>
      <c r="N75" s="42">
        <v>703.4979057768164</v>
      </c>
      <c r="O75" s="42">
        <v>734.0779057768165</v>
      </c>
      <c r="P75" s="42">
        <v>742.6179057768164</v>
      </c>
      <c r="Q75" s="42">
        <v>715.7879057768164</v>
      </c>
      <c r="R75" s="42">
        <v>704.3579057768164</v>
      </c>
      <c r="S75" s="42">
        <v>705.8479057768164</v>
      </c>
      <c r="T75" s="42">
        <v>1033.7479057768164</v>
      </c>
      <c r="U75" s="42">
        <v>1210.8779057768165</v>
      </c>
      <c r="V75" s="42">
        <v>1148.7779057768164</v>
      </c>
      <c r="W75" s="42">
        <v>1132.1779057768163</v>
      </c>
      <c r="X75" s="42">
        <v>1100.8979057768165</v>
      </c>
      <c r="Y75" s="42">
        <v>1180.9379057768165</v>
      </c>
    </row>
    <row r="76" spans="1:25" ht="15.75">
      <c r="A76" s="41">
        <f t="shared" si="1"/>
        <v>42835</v>
      </c>
      <c r="B76" s="42">
        <v>841.0679057768165</v>
      </c>
      <c r="C76" s="42">
        <v>723.2479057768164</v>
      </c>
      <c r="D76" s="42">
        <v>711.8679057768164</v>
      </c>
      <c r="E76" s="42">
        <v>716.2479057768164</v>
      </c>
      <c r="F76" s="42">
        <v>691.1879057768164</v>
      </c>
      <c r="G76" s="42">
        <v>709.6979057768165</v>
      </c>
      <c r="H76" s="42">
        <v>708.6079057768164</v>
      </c>
      <c r="I76" s="42">
        <v>751.1979057768165</v>
      </c>
      <c r="J76" s="42">
        <v>704.4479057768165</v>
      </c>
      <c r="K76" s="42">
        <v>741.5879057768165</v>
      </c>
      <c r="L76" s="42">
        <v>714.0279057768164</v>
      </c>
      <c r="M76" s="42">
        <v>743.0079057768164</v>
      </c>
      <c r="N76" s="42">
        <v>749.8379057768165</v>
      </c>
      <c r="O76" s="42">
        <v>730.6079057768164</v>
      </c>
      <c r="P76" s="42">
        <v>723.0979057768164</v>
      </c>
      <c r="Q76" s="42">
        <v>721.7279057768164</v>
      </c>
      <c r="R76" s="42">
        <v>762.2379057768164</v>
      </c>
      <c r="S76" s="42">
        <v>782.6079057768164</v>
      </c>
      <c r="T76" s="42">
        <v>989.7379057768164</v>
      </c>
      <c r="U76" s="42">
        <v>1152.2379057768164</v>
      </c>
      <c r="V76" s="42">
        <v>1101.1779057768163</v>
      </c>
      <c r="W76" s="42">
        <v>1119.0179057768164</v>
      </c>
      <c r="X76" s="42">
        <v>1035.0279057768164</v>
      </c>
      <c r="Y76" s="42">
        <v>1071.4279057768163</v>
      </c>
    </row>
    <row r="77" spans="1:25" ht="15.75">
      <c r="A77" s="41">
        <f t="shared" si="1"/>
        <v>42836</v>
      </c>
      <c r="B77" s="42">
        <v>801.3279057768165</v>
      </c>
      <c r="C77" s="42">
        <v>708.0379057768164</v>
      </c>
      <c r="D77" s="42">
        <v>732.9979057768164</v>
      </c>
      <c r="E77" s="42">
        <v>736.8879057768164</v>
      </c>
      <c r="F77" s="42">
        <v>713.0979057768164</v>
      </c>
      <c r="G77" s="42">
        <v>727.7779057768164</v>
      </c>
      <c r="H77" s="42">
        <v>726.3479057768164</v>
      </c>
      <c r="I77" s="42">
        <v>803.0479057768164</v>
      </c>
      <c r="J77" s="42">
        <v>724.4579057768165</v>
      </c>
      <c r="K77" s="42">
        <v>763.7079057768165</v>
      </c>
      <c r="L77" s="42">
        <v>737.1779057768164</v>
      </c>
      <c r="M77" s="42">
        <v>772.0679057768165</v>
      </c>
      <c r="N77" s="42">
        <v>777.5179057768164</v>
      </c>
      <c r="O77" s="42">
        <v>760.7379057768164</v>
      </c>
      <c r="P77" s="42">
        <v>702.6579057768164</v>
      </c>
      <c r="Q77" s="42">
        <v>733.8379057768165</v>
      </c>
      <c r="R77" s="42">
        <v>779.2679057768164</v>
      </c>
      <c r="S77" s="42">
        <v>783.8579057768164</v>
      </c>
      <c r="T77" s="42">
        <v>948.4679057768165</v>
      </c>
      <c r="U77" s="42">
        <v>1120.7479057768164</v>
      </c>
      <c r="V77" s="42">
        <v>1069.6179057768163</v>
      </c>
      <c r="W77" s="42">
        <v>1094.6679057768165</v>
      </c>
      <c r="X77" s="42">
        <v>1004.3379057768165</v>
      </c>
      <c r="Y77" s="42">
        <v>1064.1679057768165</v>
      </c>
    </row>
    <row r="78" spans="1:25" ht="15.75">
      <c r="A78" s="41">
        <f t="shared" si="1"/>
        <v>42837</v>
      </c>
      <c r="B78" s="42">
        <v>853.6079057768164</v>
      </c>
      <c r="C78" s="42">
        <v>719.6879057768164</v>
      </c>
      <c r="D78" s="42">
        <v>695.6879057768164</v>
      </c>
      <c r="E78" s="42">
        <v>706.6979057768165</v>
      </c>
      <c r="F78" s="42">
        <v>694.2479057768164</v>
      </c>
      <c r="G78" s="42">
        <v>705.0179057768164</v>
      </c>
      <c r="H78" s="42">
        <v>692.4879057768164</v>
      </c>
      <c r="I78" s="42">
        <v>764.7479057768164</v>
      </c>
      <c r="J78" s="42">
        <v>702.5579057768164</v>
      </c>
      <c r="K78" s="42">
        <v>741.7579057768164</v>
      </c>
      <c r="L78" s="42">
        <v>738.4479057768165</v>
      </c>
      <c r="M78" s="42">
        <v>720.1279057768164</v>
      </c>
      <c r="N78" s="42">
        <v>694.9479057768165</v>
      </c>
      <c r="O78" s="42">
        <v>721.9879057768164</v>
      </c>
      <c r="P78" s="42">
        <v>760.9379057768164</v>
      </c>
      <c r="Q78" s="42">
        <v>780.0379057768164</v>
      </c>
      <c r="R78" s="42">
        <v>745.7179057768165</v>
      </c>
      <c r="S78" s="42">
        <v>735.3479057768164</v>
      </c>
      <c r="T78" s="42">
        <v>797.7379057768164</v>
      </c>
      <c r="U78" s="42">
        <v>1087.7679057768164</v>
      </c>
      <c r="V78" s="42">
        <v>1037.1079057768166</v>
      </c>
      <c r="W78" s="42">
        <v>1067.6079057768166</v>
      </c>
      <c r="X78" s="42">
        <v>982.4579057768165</v>
      </c>
      <c r="Y78" s="42">
        <v>1021.0179057768164</v>
      </c>
    </row>
    <row r="79" spans="1:25" ht="15.75">
      <c r="A79" s="41">
        <f t="shared" si="1"/>
        <v>42838</v>
      </c>
      <c r="B79" s="42">
        <v>827.0679057768165</v>
      </c>
      <c r="C79" s="42">
        <v>715.1679057768164</v>
      </c>
      <c r="D79" s="42">
        <v>721.3379057768165</v>
      </c>
      <c r="E79" s="42">
        <v>736.5979057768164</v>
      </c>
      <c r="F79" s="42">
        <v>712.8079057768164</v>
      </c>
      <c r="G79" s="42">
        <v>730.3779057768164</v>
      </c>
      <c r="H79" s="42">
        <v>705.3579057768164</v>
      </c>
      <c r="I79" s="42">
        <v>757.5779057768165</v>
      </c>
      <c r="J79" s="42">
        <v>739.2779057768164</v>
      </c>
      <c r="K79" s="42">
        <v>799.2379057768164</v>
      </c>
      <c r="L79" s="42">
        <v>790.7379057768164</v>
      </c>
      <c r="M79" s="42">
        <v>719.7079057768165</v>
      </c>
      <c r="N79" s="42">
        <v>712.8979057768164</v>
      </c>
      <c r="O79" s="42">
        <v>715.8379057768165</v>
      </c>
      <c r="P79" s="42">
        <v>739.1579057768164</v>
      </c>
      <c r="Q79" s="42">
        <v>750.0179057768164</v>
      </c>
      <c r="R79" s="42">
        <v>729.3179057768165</v>
      </c>
      <c r="S79" s="42">
        <v>708.6379057768164</v>
      </c>
      <c r="T79" s="42">
        <v>908.4979057768164</v>
      </c>
      <c r="U79" s="42">
        <v>1078.5579057768164</v>
      </c>
      <c r="V79" s="42">
        <v>1034.5779057768164</v>
      </c>
      <c r="W79" s="42">
        <v>1047.5179057768164</v>
      </c>
      <c r="X79" s="42">
        <v>949.9979057768164</v>
      </c>
      <c r="Y79" s="42">
        <v>986.6479057768164</v>
      </c>
    </row>
    <row r="80" spans="1:25" ht="15.75">
      <c r="A80" s="41">
        <f t="shared" si="1"/>
        <v>42839</v>
      </c>
      <c r="B80" s="42">
        <v>866.9279057768164</v>
      </c>
      <c r="C80" s="42">
        <v>731.0879057768165</v>
      </c>
      <c r="D80" s="42">
        <v>693.5679057768165</v>
      </c>
      <c r="E80" s="42">
        <v>708.1379057768164</v>
      </c>
      <c r="F80" s="42">
        <v>692.7579057768164</v>
      </c>
      <c r="G80" s="42">
        <v>720.9079057768164</v>
      </c>
      <c r="H80" s="42">
        <v>696.9179057768164</v>
      </c>
      <c r="I80" s="42">
        <v>730.4279057768164</v>
      </c>
      <c r="J80" s="42">
        <v>713.8579057768164</v>
      </c>
      <c r="K80" s="42">
        <v>775.8079057768164</v>
      </c>
      <c r="L80" s="42">
        <v>789.3079057768164</v>
      </c>
      <c r="M80" s="42">
        <v>719.5579057768164</v>
      </c>
      <c r="N80" s="42">
        <v>708.4979057768164</v>
      </c>
      <c r="O80" s="42">
        <v>711.1079057768164</v>
      </c>
      <c r="P80" s="42">
        <v>723.9379057768164</v>
      </c>
      <c r="Q80" s="42">
        <v>691.5279057768164</v>
      </c>
      <c r="R80" s="42">
        <v>762.6079057768164</v>
      </c>
      <c r="S80" s="42">
        <v>829.7479057768164</v>
      </c>
      <c r="T80" s="42">
        <v>1005.2579057768164</v>
      </c>
      <c r="U80" s="42">
        <v>1125.3279057768164</v>
      </c>
      <c r="V80" s="42">
        <v>1062.7579057768164</v>
      </c>
      <c r="W80" s="42">
        <v>1082.8179057768166</v>
      </c>
      <c r="X80" s="42">
        <v>1001.8579057768164</v>
      </c>
      <c r="Y80" s="42">
        <v>1023.0979057768164</v>
      </c>
    </row>
    <row r="81" spans="1:25" ht="15.75">
      <c r="A81" s="41">
        <f t="shared" si="1"/>
        <v>42840</v>
      </c>
      <c r="B81" s="42">
        <v>847.3279057768165</v>
      </c>
      <c r="C81" s="42">
        <v>750.7479057768164</v>
      </c>
      <c r="D81" s="42">
        <v>705.5079057768164</v>
      </c>
      <c r="E81" s="42">
        <v>724.4179057768164</v>
      </c>
      <c r="F81" s="42">
        <v>704.2379057768164</v>
      </c>
      <c r="G81" s="42">
        <v>735.5679057768165</v>
      </c>
      <c r="H81" s="42">
        <v>710.2579057768164</v>
      </c>
      <c r="I81" s="42">
        <v>694.4979057768164</v>
      </c>
      <c r="J81" s="42">
        <v>807.0279057768164</v>
      </c>
      <c r="K81" s="42">
        <v>772.4879057768164</v>
      </c>
      <c r="L81" s="42">
        <v>768.5079057768164</v>
      </c>
      <c r="M81" s="42">
        <v>776.0879057768165</v>
      </c>
      <c r="N81" s="42">
        <v>767.0879057768165</v>
      </c>
      <c r="O81" s="42">
        <v>770.9279057768164</v>
      </c>
      <c r="P81" s="42">
        <v>787.5279057768164</v>
      </c>
      <c r="Q81" s="42">
        <v>747.0779057768165</v>
      </c>
      <c r="R81" s="42">
        <v>695.0379057768164</v>
      </c>
      <c r="S81" s="42">
        <v>750.4979057768164</v>
      </c>
      <c r="T81" s="42">
        <v>915.6879057768164</v>
      </c>
      <c r="U81" s="42">
        <v>1066.1679057768165</v>
      </c>
      <c r="V81" s="42">
        <v>1059.4779057768164</v>
      </c>
      <c r="W81" s="42">
        <v>1017.8179057768165</v>
      </c>
      <c r="X81" s="42">
        <v>1016.4579057768165</v>
      </c>
      <c r="Y81" s="42">
        <v>998.8079057768164</v>
      </c>
    </row>
    <row r="82" spans="1:25" ht="15.75">
      <c r="A82" s="41">
        <f t="shared" si="1"/>
        <v>42841</v>
      </c>
      <c r="B82" s="42">
        <v>794.7679057768164</v>
      </c>
      <c r="C82" s="42">
        <v>708.9879057768164</v>
      </c>
      <c r="D82" s="42">
        <v>732.0179057768164</v>
      </c>
      <c r="E82" s="42">
        <v>736.5879057768165</v>
      </c>
      <c r="F82" s="42">
        <v>716.1979057768165</v>
      </c>
      <c r="G82" s="42">
        <v>743.6979057768165</v>
      </c>
      <c r="H82" s="42">
        <v>737.2579057768164</v>
      </c>
      <c r="I82" s="42">
        <v>697.8379057768165</v>
      </c>
      <c r="J82" s="42">
        <v>798.2279057768164</v>
      </c>
      <c r="K82" s="42">
        <v>773.9079057768164</v>
      </c>
      <c r="L82" s="42">
        <v>781.9379057768164</v>
      </c>
      <c r="M82" s="42">
        <v>780.8479057768164</v>
      </c>
      <c r="N82" s="42">
        <v>785.0579057768164</v>
      </c>
      <c r="O82" s="42">
        <v>784.1879057768164</v>
      </c>
      <c r="P82" s="42">
        <v>820.0679057768165</v>
      </c>
      <c r="Q82" s="42">
        <v>830.5279057768164</v>
      </c>
      <c r="R82" s="42">
        <v>785.5279057768164</v>
      </c>
      <c r="S82" s="42">
        <v>775.0579057768164</v>
      </c>
      <c r="T82" s="42">
        <v>721.6879057768164</v>
      </c>
      <c r="U82" s="42">
        <v>1005.1779057768164</v>
      </c>
      <c r="V82" s="42">
        <v>986.5379057768164</v>
      </c>
      <c r="W82" s="42">
        <v>990.1279057768164</v>
      </c>
      <c r="X82" s="42">
        <v>927.0679057768165</v>
      </c>
      <c r="Y82" s="42">
        <v>961.5779057768165</v>
      </c>
    </row>
    <row r="83" spans="1:25" ht="15.75">
      <c r="A83" s="41">
        <f t="shared" si="1"/>
        <v>42842</v>
      </c>
      <c r="B83" s="42">
        <v>765.7879057768164</v>
      </c>
      <c r="C83" s="42">
        <v>690.4379057768164</v>
      </c>
      <c r="D83" s="42">
        <v>734.8679057768164</v>
      </c>
      <c r="E83" s="42">
        <v>747.5679057768165</v>
      </c>
      <c r="F83" s="42">
        <v>726.5379057768164</v>
      </c>
      <c r="G83" s="42">
        <v>772.6879057768164</v>
      </c>
      <c r="H83" s="42">
        <v>730.7579057768164</v>
      </c>
      <c r="I83" s="42">
        <v>772.5579057768164</v>
      </c>
      <c r="J83" s="42">
        <v>747.4279057768164</v>
      </c>
      <c r="K83" s="42">
        <v>809.3879057768164</v>
      </c>
      <c r="L83" s="42">
        <v>804.6579057768164</v>
      </c>
      <c r="M83" s="42">
        <v>750.2779057768164</v>
      </c>
      <c r="N83" s="42">
        <v>764.7679057768164</v>
      </c>
      <c r="O83" s="42">
        <v>813.6579057768164</v>
      </c>
      <c r="P83" s="42">
        <v>845.9679057768165</v>
      </c>
      <c r="Q83" s="42">
        <v>846.3079057768164</v>
      </c>
      <c r="R83" s="42">
        <v>818.5879057768165</v>
      </c>
      <c r="S83" s="42">
        <v>733.5379057768164</v>
      </c>
      <c r="T83" s="42">
        <v>764.9879057768164</v>
      </c>
      <c r="U83" s="42">
        <v>1050.5879057768166</v>
      </c>
      <c r="V83" s="42">
        <v>996.2779057768164</v>
      </c>
      <c r="W83" s="42">
        <v>1044.8479057768163</v>
      </c>
      <c r="X83" s="42">
        <v>944.7479057768164</v>
      </c>
      <c r="Y83" s="42">
        <v>933.4079057768164</v>
      </c>
    </row>
    <row r="84" spans="1:25" ht="15.75">
      <c r="A84" s="41">
        <f t="shared" si="1"/>
        <v>42843</v>
      </c>
      <c r="B84" s="42">
        <v>775.9779057768164</v>
      </c>
      <c r="C84" s="42">
        <v>690.0679057768165</v>
      </c>
      <c r="D84" s="42">
        <v>734.8279057768165</v>
      </c>
      <c r="E84" s="42">
        <v>747.3679057768164</v>
      </c>
      <c r="F84" s="42">
        <v>726.9479057768165</v>
      </c>
      <c r="G84" s="42">
        <v>773.4279057768164</v>
      </c>
      <c r="H84" s="42">
        <v>731.1079057768164</v>
      </c>
      <c r="I84" s="42">
        <v>773.1079057768164</v>
      </c>
      <c r="J84" s="42">
        <v>747.4879057768164</v>
      </c>
      <c r="K84" s="42">
        <v>809.8679057768164</v>
      </c>
      <c r="L84" s="42">
        <v>805.0979057768164</v>
      </c>
      <c r="M84" s="42">
        <v>751.0879057768165</v>
      </c>
      <c r="N84" s="42">
        <v>765.6179057768164</v>
      </c>
      <c r="O84" s="42">
        <v>814.7279057768164</v>
      </c>
      <c r="P84" s="42">
        <v>846.9679057768165</v>
      </c>
      <c r="Q84" s="42">
        <v>846.7379057768164</v>
      </c>
      <c r="R84" s="42">
        <v>818.7179057768165</v>
      </c>
      <c r="S84" s="42">
        <v>733.4279057768164</v>
      </c>
      <c r="T84" s="42">
        <v>770.9779057768164</v>
      </c>
      <c r="U84" s="42">
        <v>1074.7279057768164</v>
      </c>
      <c r="V84" s="42">
        <v>1023.0879057768165</v>
      </c>
      <c r="W84" s="42">
        <v>1032.7379057768164</v>
      </c>
      <c r="X84" s="42">
        <v>944.6279057768164</v>
      </c>
      <c r="Y84" s="42">
        <v>964.6179057768164</v>
      </c>
    </row>
    <row r="85" spans="1:25" ht="15.75">
      <c r="A85" s="41">
        <f t="shared" si="1"/>
        <v>42844</v>
      </c>
      <c r="B85" s="42">
        <v>724.6979057768165</v>
      </c>
      <c r="C85" s="42">
        <v>735.9079057768164</v>
      </c>
      <c r="D85" s="42">
        <v>788.6779057768164</v>
      </c>
      <c r="E85" s="42">
        <v>808.6279057768164</v>
      </c>
      <c r="F85" s="42">
        <v>788.3179057768165</v>
      </c>
      <c r="G85" s="42">
        <v>839.4679057768165</v>
      </c>
      <c r="H85" s="42">
        <v>794.0979057768164</v>
      </c>
      <c r="I85" s="42">
        <v>790.3979057768164</v>
      </c>
      <c r="J85" s="42">
        <v>734.9579057768165</v>
      </c>
      <c r="K85" s="42">
        <v>770.2779057768164</v>
      </c>
      <c r="L85" s="42">
        <v>782.1179057768164</v>
      </c>
      <c r="M85" s="42">
        <v>713.9679057768165</v>
      </c>
      <c r="N85" s="42">
        <v>711.8079057768164</v>
      </c>
      <c r="O85" s="42">
        <v>744.9179057768164</v>
      </c>
      <c r="P85" s="42">
        <v>774.6579057768164</v>
      </c>
      <c r="Q85" s="42">
        <v>782.2979057768164</v>
      </c>
      <c r="R85" s="42">
        <v>738.0479057768164</v>
      </c>
      <c r="S85" s="42">
        <v>718.4679057768165</v>
      </c>
      <c r="T85" s="42">
        <v>914.1079057768164</v>
      </c>
      <c r="U85" s="42">
        <v>1060.3079057768164</v>
      </c>
      <c r="V85" s="42">
        <v>966.3879057768164</v>
      </c>
      <c r="W85" s="42">
        <v>998.7779057768164</v>
      </c>
      <c r="X85" s="42">
        <v>879.0079057768164</v>
      </c>
      <c r="Y85" s="42">
        <v>904.8379057768165</v>
      </c>
    </row>
    <row r="86" spans="1:25" ht="15.75">
      <c r="A86" s="41">
        <f t="shared" si="1"/>
        <v>42845</v>
      </c>
      <c r="B86" s="42">
        <v>794.3379057768165</v>
      </c>
      <c r="C86" s="42">
        <v>692.5279057768164</v>
      </c>
      <c r="D86" s="42">
        <v>739.1179057768164</v>
      </c>
      <c r="E86" s="42">
        <v>752.0779057768165</v>
      </c>
      <c r="F86" s="42">
        <v>747.1179057768164</v>
      </c>
      <c r="G86" s="42">
        <v>807.4479057768165</v>
      </c>
      <c r="H86" s="42">
        <v>752.7679057768164</v>
      </c>
      <c r="I86" s="42">
        <v>801.0579057768164</v>
      </c>
      <c r="J86" s="42">
        <v>802.8179057768165</v>
      </c>
      <c r="K86" s="42">
        <v>904.4479057768165</v>
      </c>
      <c r="L86" s="42">
        <v>934.7279057768164</v>
      </c>
      <c r="M86" s="42">
        <v>871.1279057768164</v>
      </c>
      <c r="N86" s="42">
        <v>849.3479057768164</v>
      </c>
      <c r="O86" s="42">
        <v>861.2479057768164</v>
      </c>
      <c r="P86" s="42">
        <v>873.7579057768164</v>
      </c>
      <c r="Q86" s="42">
        <v>822.3479057768164</v>
      </c>
      <c r="R86" s="42">
        <v>798.5179057768164</v>
      </c>
      <c r="S86" s="42">
        <v>804.3079057768164</v>
      </c>
      <c r="T86" s="42">
        <v>700.4279057768164</v>
      </c>
      <c r="U86" s="42">
        <v>1106.7479057768164</v>
      </c>
      <c r="V86" s="42">
        <v>1012.2479057768164</v>
      </c>
      <c r="W86" s="42">
        <v>1067.8679057768163</v>
      </c>
      <c r="X86" s="42">
        <v>873.0479057768164</v>
      </c>
      <c r="Y86" s="42">
        <v>976.0579057768164</v>
      </c>
    </row>
    <row r="87" spans="1:25" ht="15.75">
      <c r="A87" s="41">
        <f t="shared" si="1"/>
        <v>42846</v>
      </c>
      <c r="B87" s="42">
        <v>714.1279057768164</v>
      </c>
      <c r="C87" s="42">
        <v>736.2979057768164</v>
      </c>
      <c r="D87" s="42">
        <v>784.4779057768164</v>
      </c>
      <c r="E87" s="42">
        <v>809.4079057768164</v>
      </c>
      <c r="F87" s="42">
        <v>788.6679057768164</v>
      </c>
      <c r="G87" s="42">
        <v>839.5179057768164</v>
      </c>
      <c r="H87" s="42">
        <v>794.6879057768164</v>
      </c>
      <c r="I87" s="42">
        <v>790.5779057768165</v>
      </c>
      <c r="J87" s="42">
        <v>731.4279057768164</v>
      </c>
      <c r="K87" s="42">
        <v>764.4879057768164</v>
      </c>
      <c r="L87" s="42">
        <v>768.5079057768164</v>
      </c>
      <c r="M87" s="42">
        <v>705.7679057768164</v>
      </c>
      <c r="N87" s="42">
        <v>711.9679057768165</v>
      </c>
      <c r="O87" s="42">
        <v>745.2079057768165</v>
      </c>
      <c r="P87" s="42">
        <v>770.7079057768165</v>
      </c>
      <c r="Q87" s="42">
        <v>782.2679057768164</v>
      </c>
      <c r="R87" s="42">
        <v>737.9779057768164</v>
      </c>
      <c r="S87" s="42">
        <v>726.5879057768165</v>
      </c>
      <c r="T87" s="42">
        <v>917.4779057768164</v>
      </c>
      <c r="U87" s="42">
        <v>1142.0079057768164</v>
      </c>
      <c r="V87" s="42">
        <v>1026.1679057768165</v>
      </c>
      <c r="W87" s="42">
        <v>1060.3579057768166</v>
      </c>
      <c r="X87" s="42">
        <v>851.0579057768164</v>
      </c>
      <c r="Y87" s="42">
        <v>894.0279057768164</v>
      </c>
    </row>
    <row r="88" spans="1:25" ht="15.75">
      <c r="A88" s="41">
        <f t="shared" si="1"/>
        <v>42847</v>
      </c>
      <c r="B88" s="42">
        <v>693.2879057768164</v>
      </c>
      <c r="C88" s="42">
        <v>726.1379057768164</v>
      </c>
      <c r="D88" s="42">
        <v>773.8479057768164</v>
      </c>
      <c r="E88" s="42">
        <v>799.1279057768164</v>
      </c>
      <c r="F88" s="42">
        <v>777.6679057768164</v>
      </c>
      <c r="G88" s="42">
        <v>828.4479057768165</v>
      </c>
      <c r="H88" s="42">
        <v>783.8579057768164</v>
      </c>
      <c r="I88" s="42">
        <v>715.1279057768164</v>
      </c>
      <c r="J88" s="42">
        <v>824.9579057768165</v>
      </c>
      <c r="K88" s="42">
        <v>800.9479057768165</v>
      </c>
      <c r="L88" s="42">
        <v>800.0679057768165</v>
      </c>
      <c r="M88" s="42">
        <v>792.6679057768164</v>
      </c>
      <c r="N88" s="42">
        <v>800.2079057768165</v>
      </c>
      <c r="O88" s="42">
        <v>801.7179057768165</v>
      </c>
      <c r="P88" s="42">
        <v>792.5579057768164</v>
      </c>
      <c r="Q88" s="42">
        <v>772.8779057768164</v>
      </c>
      <c r="R88" s="42">
        <v>742.3079057768164</v>
      </c>
      <c r="S88" s="42">
        <v>721.0979057768164</v>
      </c>
      <c r="T88" s="42">
        <v>949.5479057768164</v>
      </c>
      <c r="U88" s="42">
        <v>1076.4279057768163</v>
      </c>
      <c r="V88" s="42">
        <v>1026.3579057768166</v>
      </c>
      <c r="W88" s="42">
        <v>854.9979057768164</v>
      </c>
      <c r="X88" s="42">
        <v>756.0179057768164</v>
      </c>
      <c r="Y88" s="42">
        <v>825.2179057768165</v>
      </c>
    </row>
    <row r="89" spans="1:25" ht="15.75">
      <c r="A89" s="41">
        <f t="shared" si="1"/>
        <v>42848</v>
      </c>
      <c r="B89" s="42">
        <v>706.3079057768164</v>
      </c>
      <c r="C89" s="42">
        <v>724.9679057768165</v>
      </c>
      <c r="D89" s="42">
        <v>791.3979057768164</v>
      </c>
      <c r="E89" s="42">
        <v>807.1679057768164</v>
      </c>
      <c r="F89" s="42">
        <v>795.5679057768165</v>
      </c>
      <c r="G89" s="42">
        <v>855.1979057768165</v>
      </c>
      <c r="H89" s="42">
        <v>876.6179057768164</v>
      </c>
      <c r="I89" s="42">
        <v>793.3279057768165</v>
      </c>
      <c r="J89" s="42">
        <v>910.4379057768164</v>
      </c>
      <c r="K89" s="42">
        <v>838.2979057768164</v>
      </c>
      <c r="L89" s="42">
        <v>820.6579057768164</v>
      </c>
      <c r="M89" s="42">
        <v>829.5679057768165</v>
      </c>
      <c r="N89" s="42">
        <v>839.9779057768164</v>
      </c>
      <c r="O89" s="42">
        <v>816.9879057768164</v>
      </c>
      <c r="P89" s="42">
        <v>881.2079057768165</v>
      </c>
      <c r="Q89" s="42">
        <v>909.7879057768164</v>
      </c>
      <c r="R89" s="42">
        <v>825.0879057768165</v>
      </c>
      <c r="S89" s="42">
        <v>845.2979057768164</v>
      </c>
      <c r="T89" s="42">
        <v>713.8579057768164</v>
      </c>
      <c r="U89" s="42">
        <v>963.8779057768164</v>
      </c>
      <c r="V89" s="42">
        <v>907.4979057768164</v>
      </c>
      <c r="W89" s="42">
        <v>870.6379057768164</v>
      </c>
      <c r="X89" s="42">
        <v>694.1279057768164</v>
      </c>
      <c r="Y89" s="42">
        <v>775.3879057768164</v>
      </c>
    </row>
    <row r="90" spans="1:25" ht="15.75">
      <c r="A90" s="41">
        <f t="shared" si="1"/>
        <v>42849</v>
      </c>
      <c r="B90" s="42">
        <v>738.1379057768164</v>
      </c>
      <c r="C90" s="42">
        <v>691.4579057768165</v>
      </c>
      <c r="D90" s="42">
        <v>728.0179057768164</v>
      </c>
      <c r="E90" s="42">
        <v>736.1379057768164</v>
      </c>
      <c r="F90" s="42">
        <v>735.5379057768164</v>
      </c>
      <c r="G90" s="42">
        <v>788.2479057768164</v>
      </c>
      <c r="H90" s="42">
        <v>748.5379057768164</v>
      </c>
      <c r="I90" s="42">
        <v>762.6579057768164</v>
      </c>
      <c r="J90" s="42">
        <v>770.4779057768164</v>
      </c>
      <c r="K90" s="42">
        <v>859.8179057768165</v>
      </c>
      <c r="L90" s="42">
        <v>935.2179057768165</v>
      </c>
      <c r="M90" s="42">
        <v>828.9779057768164</v>
      </c>
      <c r="N90" s="42">
        <v>867.5079057768164</v>
      </c>
      <c r="O90" s="42">
        <v>892.8879057768164</v>
      </c>
      <c r="P90" s="42">
        <v>897.6779057768164</v>
      </c>
      <c r="Q90" s="42">
        <v>909.6279057768164</v>
      </c>
      <c r="R90" s="42">
        <v>900.3279057768165</v>
      </c>
      <c r="S90" s="42">
        <v>879.4479057768165</v>
      </c>
      <c r="T90" s="42">
        <v>763.6279057768164</v>
      </c>
      <c r="U90" s="42">
        <v>1029.3679057768163</v>
      </c>
      <c r="V90" s="42">
        <v>952.9679057768165</v>
      </c>
      <c r="W90" s="42">
        <v>934.6279057768164</v>
      </c>
      <c r="X90" s="42">
        <v>876.6579057768164</v>
      </c>
      <c r="Y90" s="42">
        <v>924.2279057768164</v>
      </c>
    </row>
    <row r="91" spans="1:25" ht="15.75">
      <c r="A91" s="41">
        <f t="shared" si="1"/>
        <v>42850</v>
      </c>
      <c r="B91" s="42">
        <v>715.5379057768164</v>
      </c>
      <c r="C91" s="42">
        <v>732.5679057768165</v>
      </c>
      <c r="D91" s="42">
        <v>780.1779057768164</v>
      </c>
      <c r="E91" s="42">
        <v>805.2679057768164</v>
      </c>
      <c r="F91" s="42">
        <v>783.6979057768165</v>
      </c>
      <c r="G91" s="42">
        <v>834.8179057768165</v>
      </c>
      <c r="H91" s="42">
        <v>786.1879057768164</v>
      </c>
      <c r="I91" s="42">
        <v>783.6979057768165</v>
      </c>
      <c r="J91" s="42">
        <v>729.2479057768164</v>
      </c>
      <c r="K91" s="42">
        <v>780.1479057768164</v>
      </c>
      <c r="L91" s="42">
        <v>785.3779057768164</v>
      </c>
      <c r="M91" s="42">
        <v>722.0179057768164</v>
      </c>
      <c r="N91" s="42">
        <v>725.4279057768164</v>
      </c>
      <c r="O91" s="42">
        <v>756.7879057768164</v>
      </c>
      <c r="P91" s="42">
        <v>783.0279057768164</v>
      </c>
      <c r="Q91" s="42">
        <v>790.4279057768164</v>
      </c>
      <c r="R91" s="42">
        <v>745.3779057768164</v>
      </c>
      <c r="S91" s="42">
        <v>697.0779057768165</v>
      </c>
      <c r="T91" s="42">
        <v>924.3279057768165</v>
      </c>
      <c r="U91" s="42">
        <v>1042.3879057768163</v>
      </c>
      <c r="V91" s="42">
        <v>973.7979057768164</v>
      </c>
      <c r="W91" s="42">
        <v>1095.1879057768165</v>
      </c>
      <c r="X91" s="42">
        <v>832.6179057768164</v>
      </c>
      <c r="Y91" s="42">
        <v>887.1179057768164</v>
      </c>
    </row>
    <row r="92" spans="1:25" ht="15.75">
      <c r="A92" s="41">
        <f t="shared" si="1"/>
        <v>42851</v>
      </c>
      <c r="B92" s="42">
        <v>783.6279057768164</v>
      </c>
      <c r="C92" s="42">
        <v>698.8279057768165</v>
      </c>
      <c r="D92" s="42">
        <v>744.3079057768164</v>
      </c>
      <c r="E92" s="42">
        <v>749.0079057768164</v>
      </c>
      <c r="F92" s="42">
        <v>747.9679057768165</v>
      </c>
      <c r="G92" s="42">
        <v>807.2779057768164</v>
      </c>
      <c r="H92" s="42">
        <v>767.1979057768165</v>
      </c>
      <c r="I92" s="42">
        <v>812.8479057768164</v>
      </c>
      <c r="J92" s="42">
        <v>757.9779057768164</v>
      </c>
      <c r="K92" s="42">
        <v>807.7779057768164</v>
      </c>
      <c r="L92" s="42">
        <v>789.1379057768164</v>
      </c>
      <c r="M92" s="42">
        <v>705.1879057768164</v>
      </c>
      <c r="N92" s="42">
        <v>714.1779057768164</v>
      </c>
      <c r="O92" s="42">
        <v>747.5479057768164</v>
      </c>
      <c r="P92" s="42">
        <v>781.1079057768164</v>
      </c>
      <c r="Q92" s="42">
        <v>798.0879057768165</v>
      </c>
      <c r="R92" s="42">
        <v>785.7379057768164</v>
      </c>
      <c r="S92" s="42">
        <v>778.2879057768164</v>
      </c>
      <c r="T92" s="42">
        <v>698.6679057768164</v>
      </c>
      <c r="U92" s="42">
        <v>1058.9379057768165</v>
      </c>
      <c r="V92" s="42">
        <v>1136.9879057768164</v>
      </c>
      <c r="W92" s="42">
        <v>1186.0679057768166</v>
      </c>
      <c r="X92" s="42">
        <v>1060.2679057768164</v>
      </c>
      <c r="Y92" s="42">
        <v>1088.6779057768163</v>
      </c>
    </row>
    <row r="93" spans="1:25" ht="15.75">
      <c r="A93" s="41">
        <f t="shared" si="1"/>
        <v>42852</v>
      </c>
      <c r="B93" s="42">
        <v>698.9079057768164</v>
      </c>
      <c r="C93" s="42">
        <v>744.9579057768165</v>
      </c>
      <c r="D93" s="42">
        <v>789.3079057768164</v>
      </c>
      <c r="E93" s="42">
        <v>794.9379057768164</v>
      </c>
      <c r="F93" s="42">
        <v>813.7179057768165</v>
      </c>
      <c r="G93" s="42">
        <v>834.6879057768164</v>
      </c>
      <c r="H93" s="42">
        <v>810.3579057768164</v>
      </c>
      <c r="I93" s="42">
        <v>829.5679057768165</v>
      </c>
      <c r="J93" s="42">
        <v>803.7879057768164</v>
      </c>
      <c r="K93" s="42">
        <v>876.2379057768164</v>
      </c>
      <c r="L93" s="42">
        <v>895.6979057768165</v>
      </c>
      <c r="M93" s="42">
        <v>796.5979057768164</v>
      </c>
      <c r="N93" s="42">
        <v>788.7479057768164</v>
      </c>
      <c r="O93" s="42">
        <v>804.8579057768164</v>
      </c>
      <c r="P93" s="42">
        <v>831.0879057768165</v>
      </c>
      <c r="Q93" s="42">
        <v>817.3979057768164</v>
      </c>
      <c r="R93" s="42">
        <v>754.1679057768164</v>
      </c>
      <c r="S93" s="42">
        <v>736.8479057768164</v>
      </c>
      <c r="T93" s="42">
        <v>736.7179057768165</v>
      </c>
      <c r="U93" s="42">
        <v>1043.0279057768164</v>
      </c>
      <c r="V93" s="42">
        <v>1060.8279057768164</v>
      </c>
      <c r="W93" s="42">
        <v>1012.7679057768164</v>
      </c>
      <c r="X93" s="42">
        <v>915.2079057768165</v>
      </c>
      <c r="Y93" s="42">
        <v>953.4079057768164</v>
      </c>
    </row>
    <row r="94" spans="1:25" ht="15.75">
      <c r="A94" s="41">
        <f t="shared" si="1"/>
        <v>42853</v>
      </c>
      <c r="B94" s="42">
        <v>698.5579057768164</v>
      </c>
      <c r="C94" s="42">
        <v>744.8879057768164</v>
      </c>
      <c r="D94" s="42">
        <v>794.6579057768164</v>
      </c>
      <c r="E94" s="42">
        <v>795.2679057768164</v>
      </c>
      <c r="F94" s="42">
        <v>813.9579057768165</v>
      </c>
      <c r="G94" s="42">
        <v>869.8679057768164</v>
      </c>
      <c r="H94" s="42">
        <v>810.7079057768165</v>
      </c>
      <c r="I94" s="42">
        <v>826.1479057768164</v>
      </c>
      <c r="J94" s="42">
        <v>800.3479057768164</v>
      </c>
      <c r="K94" s="42">
        <v>904.6279057768164</v>
      </c>
      <c r="L94" s="42">
        <v>903.6279057768164</v>
      </c>
      <c r="M94" s="42">
        <v>800.9679057768165</v>
      </c>
      <c r="N94" s="42">
        <v>792.4779057768164</v>
      </c>
      <c r="O94" s="42">
        <v>809.0679057768165</v>
      </c>
      <c r="P94" s="42">
        <v>834.8079057768164</v>
      </c>
      <c r="Q94" s="42">
        <v>823.1379057768164</v>
      </c>
      <c r="R94" s="42">
        <v>775.6079057768164</v>
      </c>
      <c r="S94" s="42">
        <v>754.0479057768164</v>
      </c>
      <c r="T94" s="42">
        <v>702.5379057768164</v>
      </c>
      <c r="U94" s="42">
        <v>1060.6679057768165</v>
      </c>
      <c r="V94" s="42">
        <v>980.5479057768164</v>
      </c>
      <c r="W94" s="42">
        <v>1029.2579057768164</v>
      </c>
      <c r="X94" s="42">
        <v>855.8979057768164</v>
      </c>
      <c r="Y94" s="42">
        <v>936.5979057768164</v>
      </c>
    </row>
    <row r="95" spans="1:25" ht="15.75">
      <c r="A95" s="41">
        <f t="shared" si="1"/>
        <v>42854</v>
      </c>
      <c r="B95" s="42">
        <v>703.1279057768164</v>
      </c>
      <c r="C95" s="42">
        <v>766.0479057768164</v>
      </c>
      <c r="D95" s="42">
        <v>810.9779057768164</v>
      </c>
      <c r="E95" s="42">
        <v>814.8379057768165</v>
      </c>
      <c r="F95" s="42">
        <v>836.4979057768164</v>
      </c>
      <c r="G95" s="42">
        <v>864.8779057768164</v>
      </c>
      <c r="H95" s="42">
        <v>814.5079057768164</v>
      </c>
      <c r="I95" s="42">
        <v>757.3879057768164</v>
      </c>
      <c r="J95" s="42">
        <v>905.7879057768164</v>
      </c>
      <c r="K95" s="42">
        <v>852.8979057768164</v>
      </c>
      <c r="L95" s="42">
        <v>858.4279057768164</v>
      </c>
      <c r="M95" s="42">
        <v>871.7479057768164</v>
      </c>
      <c r="N95" s="42">
        <v>865.3279057768165</v>
      </c>
      <c r="O95" s="42">
        <v>879.8479057768164</v>
      </c>
      <c r="P95" s="42">
        <v>873.4379057768164</v>
      </c>
      <c r="Q95" s="42">
        <v>857.1779057768164</v>
      </c>
      <c r="R95" s="42">
        <v>803.0579057768164</v>
      </c>
      <c r="S95" s="42">
        <v>781.0479057768164</v>
      </c>
      <c r="T95" s="42">
        <v>709.2379057768164</v>
      </c>
      <c r="U95" s="42">
        <v>1047.5579057768164</v>
      </c>
      <c r="V95" s="42">
        <v>951.5579057768164</v>
      </c>
      <c r="W95" s="42">
        <v>941.4879057768164</v>
      </c>
      <c r="X95" s="42">
        <v>793.3179057768165</v>
      </c>
      <c r="Y95" s="42">
        <v>935.0079057768164</v>
      </c>
    </row>
    <row r="96" spans="1:25" ht="15.75">
      <c r="A96" s="41">
        <f t="shared" si="1"/>
        <v>42855</v>
      </c>
      <c r="B96" s="42">
        <v>752.3079057768164</v>
      </c>
      <c r="C96" s="42">
        <v>699.1079057768164</v>
      </c>
      <c r="D96" s="42">
        <v>725.3779057768164</v>
      </c>
      <c r="E96" s="42">
        <v>726.0079057768164</v>
      </c>
      <c r="F96" s="42">
        <v>745.5879057768165</v>
      </c>
      <c r="G96" s="42">
        <v>772.1279057768164</v>
      </c>
      <c r="H96" s="42">
        <v>755.9279057768164</v>
      </c>
      <c r="I96" s="42">
        <v>719.6779057768164</v>
      </c>
      <c r="J96" s="42">
        <v>876.3579057768164</v>
      </c>
      <c r="K96" s="42">
        <v>819.2379057768164</v>
      </c>
      <c r="L96" s="42">
        <v>813.2779057768164</v>
      </c>
      <c r="M96" s="42">
        <v>822.3779057768164</v>
      </c>
      <c r="N96" s="42">
        <v>841.3479057768164</v>
      </c>
      <c r="O96" s="42">
        <v>872.4879057768164</v>
      </c>
      <c r="P96" s="42">
        <v>926.3579057768164</v>
      </c>
      <c r="Q96" s="42">
        <v>952.4679057768165</v>
      </c>
      <c r="R96" s="42">
        <v>914.3479057768164</v>
      </c>
      <c r="S96" s="42">
        <v>896.2579057768164</v>
      </c>
      <c r="T96" s="42">
        <v>805.0479057768164</v>
      </c>
      <c r="U96" s="42">
        <v>909.8079057768164</v>
      </c>
      <c r="V96" s="42">
        <v>986.0479057768164</v>
      </c>
      <c r="W96" s="42">
        <v>961.1279057768164</v>
      </c>
      <c r="X96" s="42">
        <v>861.3079057768164</v>
      </c>
      <c r="Y96" s="42">
        <v>931.7879057768164</v>
      </c>
    </row>
    <row r="97" spans="1:25" ht="15.75">
      <c r="A97" s="41">
        <f t="shared" si="1"/>
        <v>42856</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8" t="s">
        <v>82</v>
      </c>
      <c r="B100" s="91" t="s">
        <v>83</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86" t="s">
        <v>84</v>
      </c>
      <c r="C102" s="86" t="s">
        <v>85</v>
      </c>
      <c r="D102" s="86" t="s">
        <v>86</v>
      </c>
      <c r="E102" s="86" t="s">
        <v>87</v>
      </c>
      <c r="F102" s="86" t="s">
        <v>88</v>
      </c>
      <c r="G102" s="86" t="s">
        <v>89</v>
      </c>
      <c r="H102" s="86" t="s">
        <v>90</v>
      </c>
      <c r="I102" s="86" t="s">
        <v>91</v>
      </c>
      <c r="J102" s="86" t="s">
        <v>92</v>
      </c>
      <c r="K102" s="86" t="s">
        <v>93</v>
      </c>
      <c r="L102" s="86" t="s">
        <v>94</v>
      </c>
      <c r="M102" s="86" t="s">
        <v>95</v>
      </c>
      <c r="N102" s="86" t="s">
        <v>96</v>
      </c>
      <c r="O102" s="86" t="s">
        <v>97</v>
      </c>
      <c r="P102" s="86" t="s">
        <v>98</v>
      </c>
      <c r="Q102" s="86" t="s">
        <v>99</v>
      </c>
      <c r="R102" s="86" t="s">
        <v>100</v>
      </c>
      <c r="S102" s="86" t="s">
        <v>101</v>
      </c>
      <c r="T102" s="86" t="s">
        <v>102</v>
      </c>
      <c r="U102" s="86" t="s">
        <v>103</v>
      </c>
      <c r="V102" s="86" t="s">
        <v>104</v>
      </c>
      <c r="W102" s="86" t="s">
        <v>105</v>
      </c>
      <c r="X102" s="86" t="s">
        <v>106</v>
      </c>
      <c r="Y102" s="86" t="s">
        <v>107</v>
      </c>
    </row>
    <row r="103" spans="1:25" ht="15.75">
      <c r="A103" s="90"/>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ht="15.75">
      <c r="A104" s="41">
        <f>A67</f>
        <v>42826</v>
      </c>
      <c r="B104" s="42">
        <v>860.0040957768165</v>
      </c>
      <c r="C104" s="42">
        <v>734.1540957768165</v>
      </c>
      <c r="D104" s="42">
        <v>692.3940957768165</v>
      </c>
      <c r="E104" s="42">
        <v>722.5040957768165</v>
      </c>
      <c r="F104" s="42">
        <v>715.4240957768164</v>
      </c>
      <c r="G104" s="42">
        <v>699.6740957768164</v>
      </c>
      <c r="H104" s="42">
        <v>712.0740957768165</v>
      </c>
      <c r="I104" s="42">
        <v>732.8240957768165</v>
      </c>
      <c r="J104" s="42">
        <v>730.1140957768165</v>
      </c>
      <c r="K104" s="42">
        <v>783.3840957768165</v>
      </c>
      <c r="L104" s="42">
        <v>860.4540957768165</v>
      </c>
      <c r="M104" s="42">
        <v>874.6240957768165</v>
      </c>
      <c r="N104" s="42">
        <v>920.0240957768165</v>
      </c>
      <c r="O104" s="42">
        <v>959.1240957768165</v>
      </c>
      <c r="P104" s="42">
        <v>861.0440957768164</v>
      </c>
      <c r="Q104" s="42">
        <v>854.9140957768165</v>
      </c>
      <c r="R104" s="42">
        <v>914.8240957768165</v>
      </c>
      <c r="S104" s="42">
        <v>1001.8440957768165</v>
      </c>
      <c r="T104" s="42">
        <v>1063.4340957768163</v>
      </c>
      <c r="U104" s="42">
        <v>1158.7540957768165</v>
      </c>
      <c r="V104" s="42">
        <v>1145.6340957768166</v>
      </c>
      <c r="W104" s="42">
        <v>1125.9440957768165</v>
      </c>
      <c r="X104" s="42">
        <v>1054.7040957768165</v>
      </c>
      <c r="Y104" s="42">
        <v>1077.4040957768166</v>
      </c>
    </row>
    <row r="105" spans="1:25" ht="15.75">
      <c r="A105" s="41">
        <f>A104+1</f>
        <v>42827</v>
      </c>
      <c r="B105" s="42">
        <v>780.9140957768165</v>
      </c>
      <c r="C105" s="42">
        <v>690.0240957768165</v>
      </c>
      <c r="D105" s="42">
        <v>748.0340957768165</v>
      </c>
      <c r="E105" s="42">
        <v>774.7240957768165</v>
      </c>
      <c r="F105" s="42">
        <v>763.2240957768165</v>
      </c>
      <c r="G105" s="42">
        <v>744.8640957768165</v>
      </c>
      <c r="H105" s="42">
        <v>748.1240957768165</v>
      </c>
      <c r="I105" s="42">
        <v>706.3140957768165</v>
      </c>
      <c r="J105" s="42">
        <v>763.6140957768165</v>
      </c>
      <c r="K105" s="42">
        <v>692.7240957768165</v>
      </c>
      <c r="L105" s="42">
        <v>738.3440957768165</v>
      </c>
      <c r="M105" s="42">
        <v>704.6640957768165</v>
      </c>
      <c r="N105" s="42">
        <v>733.6340957768165</v>
      </c>
      <c r="O105" s="42">
        <v>724.6340957768165</v>
      </c>
      <c r="P105" s="42">
        <v>691.8540957768165</v>
      </c>
      <c r="Q105" s="42">
        <v>699.6640957768165</v>
      </c>
      <c r="R105" s="42">
        <v>699.5740957768165</v>
      </c>
      <c r="S105" s="42">
        <v>752.0940957768165</v>
      </c>
      <c r="T105" s="42">
        <v>953.0640957768165</v>
      </c>
      <c r="U105" s="42">
        <v>1120.4240957768166</v>
      </c>
      <c r="V105" s="42">
        <v>1102.9640957768165</v>
      </c>
      <c r="W105" s="42">
        <v>1075.4440957768165</v>
      </c>
      <c r="X105" s="42">
        <v>863.4540957768165</v>
      </c>
      <c r="Y105" s="42">
        <v>902.5740957768165</v>
      </c>
    </row>
    <row r="106" spans="1:25" ht="15.75">
      <c r="A106" s="41">
        <f aca="true" t="shared" si="2" ref="A106:A134">A105+1</f>
        <v>42828</v>
      </c>
      <c r="B106" s="42">
        <v>880.5640957768165</v>
      </c>
      <c r="C106" s="42">
        <v>727.4040957768165</v>
      </c>
      <c r="D106" s="42">
        <v>691.4240957768164</v>
      </c>
      <c r="E106" s="42">
        <v>709.8240957768165</v>
      </c>
      <c r="F106" s="42">
        <v>692.6140957768165</v>
      </c>
      <c r="G106" s="42">
        <v>719.5140957768165</v>
      </c>
      <c r="H106" s="42">
        <v>744.7040957768165</v>
      </c>
      <c r="I106" s="42">
        <v>722.0240957768165</v>
      </c>
      <c r="J106" s="42">
        <v>697.8240957768165</v>
      </c>
      <c r="K106" s="42">
        <v>785.6640957768165</v>
      </c>
      <c r="L106" s="42">
        <v>795.3540957768165</v>
      </c>
      <c r="M106" s="42">
        <v>755.1240957768165</v>
      </c>
      <c r="N106" s="42">
        <v>777.6740957768164</v>
      </c>
      <c r="O106" s="42">
        <v>784.5340957768165</v>
      </c>
      <c r="P106" s="42">
        <v>792.1740957768164</v>
      </c>
      <c r="Q106" s="42">
        <v>792.9440957768165</v>
      </c>
      <c r="R106" s="42">
        <v>790.5540957768164</v>
      </c>
      <c r="S106" s="42">
        <v>778.0540957768164</v>
      </c>
      <c r="T106" s="42">
        <v>735.0540957768164</v>
      </c>
      <c r="U106" s="42">
        <v>871.3440957768165</v>
      </c>
      <c r="V106" s="42">
        <v>779.8240957768165</v>
      </c>
      <c r="W106" s="42">
        <v>840.7240957768165</v>
      </c>
      <c r="X106" s="42">
        <v>742.5240957768165</v>
      </c>
      <c r="Y106" s="42">
        <v>830.3340957768165</v>
      </c>
    </row>
    <row r="107" spans="1:25" ht="15.75">
      <c r="A107" s="41">
        <f t="shared" si="2"/>
        <v>42829</v>
      </c>
      <c r="B107" s="42">
        <v>849.3540957768165</v>
      </c>
      <c r="C107" s="42">
        <v>708.7040957768165</v>
      </c>
      <c r="D107" s="42">
        <v>699.5740957768165</v>
      </c>
      <c r="E107" s="42">
        <v>721.7640957768165</v>
      </c>
      <c r="F107" s="42">
        <v>703.4340957768164</v>
      </c>
      <c r="G107" s="42">
        <v>693.4940957768165</v>
      </c>
      <c r="H107" s="42">
        <v>721.8540957768165</v>
      </c>
      <c r="I107" s="42">
        <v>771.9340957768164</v>
      </c>
      <c r="J107" s="42">
        <v>729.7240957768165</v>
      </c>
      <c r="K107" s="42">
        <v>813.8040957768164</v>
      </c>
      <c r="L107" s="42">
        <v>833.2540957768165</v>
      </c>
      <c r="M107" s="42">
        <v>781.5440957768164</v>
      </c>
      <c r="N107" s="42">
        <v>806.0340957768165</v>
      </c>
      <c r="O107" s="42">
        <v>809.5140957768165</v>
      </c>
      <c r="P107" s="42">
        <v>822.3040957768164</v>
      </c>
      <c r="Q107" s="42">
        <v>821.6640957768165</v>
      </c>
      <c r="R107" s="42">
        <v>812.4440957768165</v>
      </c>
      <c r="S107" s="42">
        <v>804.7240957768165</v>
      </c>
      <c r="T107" s="42">
        <v>694.4240957768164</v>
      </c>
      <c r="U107" s="42">
        <v>824.8340957768165</v>
      </c>
      <c r="V107" s="42">
        <v>715.4740957768165</v>
      </c>
      <c r="W107" s="42">
        <v>792.6040957768165</v>
      </c>
      <c r="X107" s="42">
        <v>750.5240957768165</v>
      </c>
      <c r="Y107" s="42">
        <v>769.2940957768164</v>
      </c>
    </row>
    <row r="108" spans="1:25" ht="15.75">
      <c r="A108" s="41">
        <f t="shared" si="2"/>
        <v>42830</v>
      </c>
      <c r="B108" s="42">
        <v>856.3640957768165</v>
      </c>
      <c r="C108" s="42">
        <v>713.8140957768165</v>
      </c>
      <c r="D108" s="42">
        <v>713.0940957768165</v>
      </c>
      <c r="E108" s="42">
        <v>716.7440957768165</v>
      </c>
      <c r="F108" s="42">
        <v>701.9440957768165</v>
      </c>
      <c r="G108" s="42">
        <v>709.8940957768165</v>
      </c>
      <c r="H108" s="42">
        <v>728.9340957768164</v>
      </c>
      <c r="I108" s="42">
        <v>771.0140957768165</v>
      </c>
      <c r="J108" s="42">
        <v>749.1540957768165</v>
      </c>
      <c r="K108" s="42">
        <v>830.7740957768165</v>
      </c>
      <c r="L108" s="42">
        <v>849.9840957768165</v>
      </c>
      <c r="M108" s="42">
        <v>793.9940957768165</v>
      </c>
      <c r="N108" s="42">
        <v>819.1940957768165</v>
      </c>
      <c r="O108" s="42">
        <v>822.8040957768164</v>
      </c>
      <c r="P108" s="42">
        <v>835.3040957768164</v>
      </c>
      <c r="Q108" s="42">
        <v>830.7040957768165</v>
      </c>
      <c r="R108" s="42">
        <v>797.2540957768165</v>
      </c>
      <c r="S108" s="42">
        <v>789.9240957768164</v>
      </c>
      <c r="T108" s="42">
        <v>726.6440957768165</v>
      </c>
      <c r="U108" s="42">
        <v>927.9740957768165</v>
      </c>
      <c r="V108" s="42">
        <v>690.8140957768165</v>
      </c>
      <c r="W108" s="42">
        <v>825.0940957768165</v>
      </c>
      <c r="X108" s="42">
        <v>700.9440957768165</v>
      </c>
      <c r="Y108" s="42">
        <v>777.2340957768165</v>
      </c>
    </row>
    <row r="109" spans="1:25" ht="15.75">
      <c r="A109" s="41">
        <f t="shared" si="2"/>
        <v>42831</v>
      </c>
      <c r="B109" s="42">
        <v>896.0240957768165</v>
      </c>
      <c r="C109" s="42">
        <v>728.2440957768165</v>
      </c>
      <c r="D109" s="42">
        <v>690.4640957768165</v>
      </c>
      <c r="E109" s="42">
        <v>712.2940957768164</v>
      </c>
      <c r="F109" s="42">
        <v>713.1940957768165</v>
      </c>
      <c r="G109" s="42">
        <v>708.2040957768165</v>
      </c>
      <c r="H109" s="42">
        <v>693.6840957768164</v>
      </c>
      <c r="I109" s="42">
        <v>767.1940957768165</v>
      </c>
      <c r="J109" s="42">
        <v>699.2440957768165</v>
      </c>
      <c r="K109" s="42">
        <v>743.2240957768165</v>
      </c>
      <c r="L109" s="42">
        <v>740.5440957768164</v>
      </c>
      <c r="M109" s="42">
        <v>697.0640957768165</v>
      </c>
      <c r="N109" s="42">
        <v>705.4340957768164</v>
      </c>
      <c r="O109" s="42">
        <v>716.8040957768164</v>
      </c>
      <c r="P109" s="42">
        <v>730.9540957768165</v>
      </c>
      <c r="Q109" s="42">
        <v>746.6640957768165</v>
      </c>
      <c r="R109" s="42">
        <v>732.9040957768165</v>
      </c>
      <c r="S109" s="42">
        <v>708.2340957768165</v>
      </c>
      <c r="T109" s="42">
        <v>853.6840957768164</v>
      </c>
      <c r="U109" s="42">
        <v>1116.2740957768165</v>
      </c>
      <c r="V109" s="42">
        <v>994.6740957768164</v>
      </c>
      <c r="W109" s="42">
        <v>1082.4840957768165</v>
      </c>
      <c r="X109" s="42">
        <v>1001.3340957768165</v>
      </c>
      <c r="Y109" s="42">
        <v>1033.0340957768165</v>
      </c>
    </row>
    <row r="110" spans="1:25" ht="15.75">
      <c r="A110" s="41">
        <f t="shared" si="2"/>
        <v>42832</v>
      </c>
      <c r="B110" s="42">
        <v>868.2840957768165</v>
      </c>
      <c r="C110" s="42">
        <v>727.7240957768165</v>
      </c>
      <c r="D110" s="42">
        <v>691.0940957768165</v>
      </c>
      <c r="E110" s="42">
        <v>691.3240957768165</v>
      </c>
      <c r="F110" s="42">
        <v>702.4340957768164</v>
      </c>
      <c r="G110" s="42">
        <v>707.4740957768165</v>
      </c>
      <c r="H110" s="42">
        <v>694.7140957768165</v>
      </c>
      <c r="I110" s="42">
        <v>731.6540957768165</v>
      </c>
      <c r="J110" s="42">
        <v>709.2340957768165</v>
      </c>
      <c r="K110" s="42">
        <v>758.5140957768165</v>
      </c>
      <c r="L110" s="42">
        <v>783.2840957768165</v>
      </c>
      <c r="M110" s="42">
        <v>723.7940957768164</v>
      </c>
      <c r="N110" s="42">
        <v>740.5240957768165</v>
      </c>
      <c r="O110" s="42">
        <v>754.3340957768165</v>
      </c>
      <c r="P110" s="42">
        <v>768.9740957768165</v>
      </c>
      <c r="Q110" s="42">
        <v>753.7840957768165</v>
      </c>
      <c r="R110" s="42">
        <v>732.3440957768165</v>
      </c>
      <c r="S110" s="42">
        <v>719.5740957768165</v>
      </c>
      <c r="T110" s="42">
        <v>833.3840957768165</v>
      </c>
      <c r="U110" s="42">
        <v>1099.9540957768165</v>
      </c>
      <c r="V110" s="42">
        <v>1049.0440957768164</v>
      </c>
      <c r="W110" s="42">
        <v>1145.6140957768166</v>
      </c>
      <c r="X110" s="42">
        <v>996.7140957768165</v>
      </c>
      <c r="Y110" s="42">
        <v>1045.2740957768165</v>
      </c>
    </row>
    <row r="111" spans="1:25" ht="15.75">
      <c r="A111" s="41">
        <f t="shared" si="2"/>
        <v>42833</v>
      </c>
      <c r="B111" s="42">
        <v>890.8440957768165</v>
      </c>
      <c r="C111" s="42">
        <v>730.9340957768164</v>
      </c>
      <c r="D111" s="42">
        <v>703.7040957768165</v>
      </c>
      <c r="E111" s="42">
        <v>690.9040957768165</v>
      </c>
      <c r="F111" s="42">
        <v>697.4940957768165</v>
      </c>
      <c r="G111" s="42">
        <v>727.0840957768165</v>
      </c>
      <c r="H111" s="42">
        <v>709.3140957768165</v>
      </c>
      <c r="I111" s="42">
        <v>738.8240957768165</v>
      </c>
      <c r="J111" s="42">
        <v>730.5340957768165</v>
      </c>
      <c r="K111" s="42">
        <v>697.5740957768165</v>
      </c>
      <c r="L111" s="42">
        <v>694.5540957768164</v>
      </c>
      <c r="M111" s="42">
        <v>724.1840957768164</v>
      </c>
      <c r="N111" s="42">
        <v>738.1340957768165</v>
      </c>
      <c r="O111" s="42">
        <v>752.6140957768165</v>
      </c>
      <c r="P111" s="42">
        <v>771.6940957768165</v>
      </c>
      <c r="Q111" s="42">
        <v>792.9040957768165</v>
      </c>
      <c r="R111" s="42">
        <v>777.1040957768165</v>
      </c>
      <c r="S111" s="42">
        <v>783.3640957768165</v>
      </c>
      <c r="T111" s="42">
        <v>797.1940957768165</v>
      </c>
      <c r="U111" s="42">
        <v>1146.9040957768166</v>
      </c>
      <c r="V111" s="42">
        <v>1138.6740957768166</v>
      </c>
      <c r="W111" s="42">
        <v>1130.0540957768164</v>
      </c>
      <c r="X111" s="42">
        <v>1062.1740957768166</v>
      </c>
      <c r="Y111" s="42">
        <v>1092.3740957768164</v>
      </c>
    </row>
    <row r="112" spans="1:25" ht="15.75">
      <c r="A112" s="41">
        <f t="shared" si="2"/>
        <v>42834</v>
      </c>
      <c r="B112" s="42">
        <v>950.5040957768165</v>
      </c>
      <c r="C112" s="42">
        <v>771.6540957768165</v>
      </c>
      <c r="D112" s="42">
        <v>731.1040957768165</v>
      </c>
      <c r="E112" s="42">
        <v>690.7840957768165</v>
      </c>
      <c r="F112" s="42">
        <v>707.8540957768165</v>
      </c>
      <c r="G112" s="42">
        <v>722.6240957768165</v>
      </c>
      <c r="H112" s="42">
        <v>747.9440957768165</v>
      </c>
      <c r="I112" s="42">
        <v>716.5540957768164</v>
      </c>
      <c r="J112" s="42">
        <v>810.2440957768165</v>
      </c>
      <c r="K112" s="42">
        <v>732.0540957768164</v>
      </c>
      <c r="L112" s="42">
        <v>702.7840957768165</v>
      </c>
      <c r="M112" s="42">
        <v>700.3240957768165</v>
      </c>
      <c r="N112" s="42">
        <v>703.4940957768165</v>
      </c>
      <c r="O112" s="42">
        <v>734.0740957768165</v>
      </c>
      <c r="P112" s="42">
        <v>742.6140957768165</v>
      </c>
      <c r="Q112" s="42">
        <v>715.7840957768165</v>
      </c>
      <c r="R112" s="42">
        <v>704.3540957768165</v>
      </c>
      <c r="S112" s="42">
        <v>705.8440957768165</v>
      </c>
      <c r="T112" s="42">
        <v>1033.7440957768165</v>
      </c>
      <c r="U112" s="42">
        <v>1210.8740957768164</v>
      </c>
      <c r="V112" s="42">
        <v>1148.7740957768165</v>
      </c>
      <c r="W112" s="42">
        <v>1132.1740957768166</v>
      </c>
      <c r="X112" s="42">
        <v>1100.8940957768164</v>
      </c>
      <c r="Y112" s="42">
        <v>1180.9340957768163</v>
      </c>
    </row>
    <row r="113" spans="1:25" ht="15.75">
      <c r="A113" s="41">
        <f t="shared" si="2"/>
        <v>42835</v>
      </c>
      <c r="B113" s="42">
        <v>841.0640957768165</v>
      </c>
      <c r="C113" s="42">
        <v>723.2440957768165</v>
      </c>
      <c r="D113" s="42">
        <v>711.8640957768165</v>
      </c>
      <c r="E113" s="42">
        <v>716.2440957768165</v>
      </c>
      <c r="F113" s="42">
        <v>691.1840957768164</v>
      </c>
      <c r="G113" s="42">
        <v>709.6940957768165</v>
      </c>
      <c r="H113" s="42">
        <v>708.6040957768165</v>
      </c>
      <c r="I113" s="42">
        <v>751.1940957768165</v>
      </c>
      <c r="J113" s="42">
        <v>704.4440957768165</v>
      </c>
      <c r="K113" s="42">
        <v>741.5840957768165</v>
      </c>
      <c r="L113" s="42">
        <v>714.0240957768165</v>
      </c>
      <c r="M113" s="42">
        <v>743.0040957768165</v>
      </c>
      <c r="N113" s="42">
        <v>749.8340957768165</v>
      </c>
      <c r="O113" s="42">
        <v>730.6040957768165</v>
      </c>
      <c r="P113" s="42">
        <v>723.0940957768165</v>
      </c>
      <c r="Q113" s="42">
        <v>721.7240957768165</v>
      </c>
      <c r="R113" s="42">
        <v>762.2340957768165</v>
      </c>
      <c r="S113" s="42">
        <v>782.6040957768165</v>
      </c>
      <c r="T113" s="42">
        <v>989.7340957768165</v>
      </c>
      <c r="U113" s="42">
        <v>1152.2340957768165</v>
      </c>
      <c r="V113" s="42">
        <v>1101.1740957768166</v>
      </c>
      <c r="W113" s="42">
        <v>1119.0140957768165</v>
      </c>
      <c r="X113" s="42">
        <v>1035.0240957768165</v>
      </c>
      <c r="Y113" s="42">
        <v>1071.4240957768166</v>
      </c>
    </row>
    <row r="114" spans="1:25" ht="15.75">
      <c r="A114" s="41">
        <f t="shared" si="2"/>
        <v>42836</v>
      </c>
      <c r="B114" s="42">
        <v>801.3240957768165</v>
      </c>
      <c r="C114" s="42">
        <v>708.0340957768165</v>
      </c>
      <c r="D114" s="42">
        <v>732.9940957768165</v>
      </c>
      <c r="E114" s="42">
        <v>736.8840957768165</v>
      </c>
      <c r="F114" s="42">
        <v>713.0940957768165</v>
      </c>
      <c r="G114" s="42">
        <v>727.7740957768165</v>
      </c>
      <c r="H114" s="42">
        <v>726.3440957768165</v>
      </c>
      <c r="I114" s="42">
        <v>803.0440957768164</v>
      </c>
      <c r="J114" s="42">
        <v>724.4540957768165</v>
      </c>
      <c r="K114" s="42">
        <v>763.7040957768165</v>
      </c>
      <c r="L114" s="42">
        <v>737.1740957768164</v>
      </c>
      <c r="M114" s="42">
        <v>772.0640957768165</v>
      </c>
      <c r="N114" s="42">
        <v>777.5140957768165</v>
      </c>
      <c r="O114" s="42">
        <v>760.7340957768165</v>
      </c>
      <c r="P114" s="42">
        <v>702.6540957768165</v>
      </c>
      <c r="Q114" s="42">
        <v>733.8340957768165</v>
      </c>
      <c r="R114" s="42">
        <v>779.2640957768165</v>
      </c>
      <c r="S114" s="42">
        <v>783.8540957768165</v>
      </c>
      <c r="T114" s="42">
        <v>948.4640957768165</v>
      </c>
      <c r="U114" s="42">
        <v>1120.7440957768165</v>
      </c>
      <c r="V114" s="42">
        <v>1069.6140957768166</v>
      </c>
      <c r="W114" s="42">
        <v>1094.6640957768163</v>
      </c>
      <c r="X114" s="42">
        <v>1004.3340957768165</v>
      </c>
      <c r="Y114" s="42">
        <v>1064.1640957768163</v>
      </c>
    </row>
    <row r="115" spans="1:25" ht="15.75">
      <c r="A115" s="41">
        <f t="shared" si="2"/>
        <v>42837</v>
      </c>
      <c r="B115" s="42">
        <v>853.6040957768165</v>
      </c>
      <c r="C115" s="42">
        <v>719.6840957768164</v>
      </c>
      <c r="D115" s="42">
        <v>695.6840957768164</v>
      </c>
      <c r="E115" s="42">
        <v>706.6940957768165</v>
      </c>
      <c r="F115" s="42">
        <v>694.2440957768165</v>
      </c>
      <c r="G115" s="42">
        <v>705.0140957768165</v>
      </c>
      <c r="H115" s="42">
        <v>692.4840957768165</v>
      </c>
      <c r="I115" s="42">
        <v>764.7440957768165</v>
      </c>
      <c r="J115" s="42">
        <v>702.5540957768164</v>
      </c>
      <c r="K115" s="42">
        <v>741.7540957768165</v>
      </c>
      <c r="L115" s="42">
        <v>738.4440957768165</v>
      </c>
      <c r="M115" s="42">
        <v>720.1240957768165</v>
      </c>
      <c r="N115" s="42">
        <v>694.9440957768165</v>
      </c>
      <c r="O115" s="42">
        <v>721.9840957768165</v>
      </c>
      <c r="P115" s="42">
        <v>760.9340957768164</v>
      </c>
      <c r="Q115" s="42">
        <v>780.0340957768165</v>
      </c>
      <c r="R115" s="42">
        <v>745.7140957768165</v>
      </c>
      <c r="S115" s="42">
        <v>735.3440957768165</v>
      </c>
      <c r="T115" s="42">
        <v>797.7340957768165</v>
      </c>
      <c r="U115" s="42">
        <v>1087.7640957768165</v>
      </c>
      <c r="V115" s="42">
        <v>1037.1040957768164</v>
      </c>
      <c r="W115" s="42">
        <v>1067.6040957768164</v>
      </c>
      <c r="X115" s="42">
        <v>982.4540957768165</v>
      </c>
      <c r="Y115" s="42">
        <v>1021.0140957768165</v>
      </c>
    </row>
    <row r="116" spans="1:25" ht="15.75">
      <c r="A116" s="41">
        <f t="shared" si="2"/>
        <v>42838</v>
      </c>
      <c r="B116" s="42">
        <v>827.0640957768165</v>
      </c>
      <c r="C116" s="42">
        <v>715.1640957768165</v>
      </c>
      <c r="D116" s="42">
        <v>721.3340957768165</v>
      </c>
      <c r="E116" s="42">
        <v>736.5940957768165</v>
      </c>
      <c r="F116" s="42">
        <v>712.8040957768164</v>
      </c>
      <c r="G116" s="42">
        <v>730.3740957768165</v>
      </c>
      <c r="H116" s="42">
        <v>705.3540957768165</v>
      </c>
      <c r="I116" s="42">
        <v>757.5740957768165</v>
      </c>
      <c r="J116" s="42">
        <v>739.2740957768165</v>
      </c>
      <c r="K116" s="42">
        <v>799.2340957768165</v>
      </c>
      <c r="L116" s="42">
        <v>790.7340957768165</v>
      </c>
      <c r="M116" s="42">
        <v>719.7040957768165</v>
      </c>
      <c r="N116" s="42">
        <v>712.8940957768165</v>
      </c>
      <c r="O116" s="42">
        <v>715.8340957768165</v>
      </c>
      <c r="P116" s="42">
        <v>739.1540957768165</v>
      </c>
      <c r="Q116" s="42">
        <v>750.0140957768165</v>
      </c>
      <c r="R116" s="42">
        <v>729.3140957768165</v>
      </c>
      <c r="S116" s="42">
        <v>708.6340957768165</v>
      </c>
      <c r="T116" s="42">
        <v>908.4940957768165</v>
      </c>
      <c r="U116" s="42">
        <v>1078.5540957768164</v>
      </c>
      <c r="V116" s="42">
        <v>1034.5740957768166</v>
      </c>
      <c r="W116" s="42">
        <v>1047.5140957768165</v>
      </c>
      <c r="X116" s="42">
        <v>949.9940957768165</v>
      </c>
      <c r="Y116" s="42">
        <v>986.6440957768165</v>
      </c>
    </row>
    <row r="117" spans="1:25" ht="15.75">
      <c r="A117" s="41">
        <f t="shared" si="2"/>
        <v>42839</v>
      </c>
      <c r="B117" s="42">
        <v>866.9240957768164</v>
      </c>
      <c r="C117" s="42">
        <v>731.0840957768165</v>
      </c>
      <c r="D117" s="42">
        <v>693.5640957768165</v>
      </c>
      <c r="E117" s="42">
        <v>708.1340957768165</v>
      </c>
      <c r="F117" s="42">
        <v>692.7540957768165</v>
      </c>
      <c r="G117" s="42">
        <v>720.9040957768165</v>
      </c>
      <c r="H117" s="42">
        <v>696.9140957768165</v>
      </c>
      <c r="I117" s="42">
        <v>730.4240957768164</v>
      </c>
      <c r="J117" s="42">
        <v>713.8540957768165</v>
      </c>
      <c r="K117" s="42">
        <v>775.8040957768164</v>
      </c>
      <c r="L117" s="42">
        <v>789.3040957768164</v>
      </c>
      <c r="M117" s="42">
        <v>719.5540957768164</v>
      </c>
      <c r="N117" s="42">
        <v>708.4940957768165</v>
      </c>
      <c r="O117" s="42">
        <v>711.1040957768165</v>
      </c>
      <c r="P117" s="42">
        <v>723.9340957768164</v>
      </c>
      <c r="Q117" s="42">
        <v>691.5240957768165</v>
      </c>
      <c r="R117" s="42">
        <v>762.6040957768165</v>
      </c>
      <c r="S117" s="42">
        <v>829.7440957768165</v>
      </c>
      <c r="T117" s="42">
        <v>1005.2540957768165</v>
      </c>
      <c r="U117" s="42">
        <v>1125.3240957768166</v>
      </c>
      <c r="V117" s="42">
        <v>1062.7540957768165</v>
      </c>
      <c r="W117" s="42">
        <v>1082.8140957768164</v>
      </c>
      <c r="X117" s="42">
        <v>1001.8540957768165</v>
      </c>
      <c r="Y117" s="42">
        <v>1023.0940957768165</v>
      </c>
    </row>
    <row r="118" spans="1:25" ht="15.75">
      <c r="A118" s="41">
        <f t="shared" si="2"/>
        <v>42840</v>
      </c>
      <c r="B118" s="42">
        <v>847.3240957768165</v>
      </c>
      <c r="C118" s="42">
        <v>750.7440957768165</v>
      </c>
      <c r="D118" s="42">
        <v>705.5040957768165</v>
      </c>
      <c r="E118" s="42">
        <v>724.4140957768165</v>
      </c>
      <c r="F118" s="42">
        <v>704.2340957768165</v>
      </c>
      <c r="G118" s="42">
        <v>735.5640957768165</v>
      </c>
      <c r="H118" s="42">
        <v>710.2540957768165</v>
      </c>
      <c r="I118" s="42">
        <v>694.4940957768165</v>
      </c>
      <c r="J118" s="42">
        <v>807.0240957768165</v>
      </c>
      <c r="K118" s="42">
        <v>772.4840957768165</v>
      </c>
      <c r="L118" s="42">
        <v>768.5040957768165</v>
      </c>
      <c r="M118" s="42">
        <v>776.0840957768165</v>
      </c>
      <c r="N118" s="42">
        <v>767.0840957768165</v>
      </c>
      <c r="O118" s="42">
        <v>770.9240957768164</v>
      </c>
      <c r="P118" s="42">
        <v>787.5240957768165</v>
      </c>
      <c r="Q118" s="42">
        <v>747.0740957768165</v>
      </c>
      <c r="R118" s="42">
        <v>695.0340957768165</v>
      </c>
      <c r="S118" s="42">
        <v>750.4940957768165</v>
      </c>
      <c r="T118" s="42">
        <v>915.6840957768164</v>
      </c>
      <c r="U118" s="42">
        <v>1066.1640957768163</v>
      </c>
      <c r="V118" s="42">
        <v>1059.4740957768165</v>
      </c>
      <c r="W118" s="42">
        <v>1017.8140957768165</v>
      </c>
      <c r="X118" s="42">
        <v>1016.4540957768165</v>
      </c>
      <c r="Y118" s="42">
        <v>998.8040957768164</v>
      </c>
    </row>
    <row r="119" spans="1:25" ht="15.75">
      <c r="A119" s="41">
        <f t="shared" si="2"/>
        <v>42841</v>
      </c>
      <c r="B119" s="42">
        <v>794.7640957768165</v>
      </c>
      <c r="C119" s="42">
        <v>708.9840957768165</v>
      </c>
      <c r="D119" s="42">
        <v>732.0140957768165</v>
      </c>
      <c r="E119" s="42">
        <v>736.5840957768165</v>
      </c>
      <c r="F119" s="42">
        <v>716.1940957768165</v>
      </c>
      <c r="G119" s="42">
        <v>743.6940957768165</v>
      </c>
      <c r="H119" s="42">
        <v>737.2540957768165</v>
      </c>
      <c r="I119" s="42">
        <v>697.8340957768165</v>
      </c>
      <c r="J119" s="42">
        <v>798.2240957768165</v>
      </c>
      <c r="K119" s="42">
        <v>773.9040957768165</v>
      </c>
      <c r="L119" s="42">
        <v>781.9340957768164</v>
      </c>
      <c r="M119" s="42">
        <v>780.8440957768165</v>
      </c>
      <c r="N119" s="42">
        <v>785.0540957768164</v>
      </c>
      <c r="O119" s="42">
        <v>784.1840957768164</v>
      </c>
      <c r="P119" s="42">
        <v>820.0640957768165</v>
      </c>
      <c r="Q119" s="42">
        <v>830.5240957768165</v>
      </c>
      <c r="R119" s="42">
        <v>785.5240957768165</v>
      </c>
      <c r="S119" s="42">
        <v>775.0540957768164</v>
      </c>
      <c r="T119" s="42">
        <v>721.6840957768164</v>
      </c>
      <c r="U119" s="42">
        <v>1005.1740957768164</v>
      </c>
      <c r="V119" s="42">
        <v>986.5340957768165</v>
      </c>
      <c r="W119" s="42">
        <v>990.1240957768165</v>
      </c>
      <c r="X119" s="42">
        <v>927.0640957768165</v>
      </c>
      <c r="Y119" s="42">
        <v>961.5740957768165</v>
      </c>
    </row>
    <row r="120" spans="1:25" ht="15.75">
      <c r="A120" s="41">
        <f t="shared" si="2"/>
        <v>42842</v>
      </c>
      <c r="B120" s="42">
        <v>765.7840957768165</v>
      </c>
      <c r="C120" s="42">
        <v>690.4340957768164</v>
      </c>
      <c r="D120" s="42">
        <v>734.8640957768165</v>
      </c>
      <c r="E120" s="42">
        <v>747.5640957768165</v>
      </c>
      <c r="F120" s="42">
        <v>726.5340957768165</v>
      </c>
      <c r="G120" s="42">
        <v>772.6840957768164</v>
      </c>
      <c r="H120" s="42">
        <v>730.7540957768165</v>
      </c>
      <c r="I120" s="42">
        <v>772.5540957768164</v>
      </c>
      <c r="J120" s="42">
        <v>747.4240957768164</v>
      </c>
      <c r="K120" s="42">
        <v>809.3840957768165</v>
      </c>
      <c r="L120" s="42">
        <v>804.6540957768165</v>
      </c>
      <c r="M120" s="42">
        <v>750.2740957768165</v>
      </c>
      <c r="N120" s="42">
        <v>764.7640957768165</v>
      </c>
      <c r="O120" s="42">
        <v>813.6540957768165</v>
      </c>
      <c r="P120" s="42">
        <v>845.9640957768165</v>
      </c>
      <c r="Q120" s="42">
        <v>846.3040957768164</v>
      </c>
      <c r="R120" s="42">
        <v>818.5840957768165</v>
      </c>
      <c r="S120" s="42">
        <v>733.5340957768165</v>
      </c>
      <c r="T120" s="42">
        <v>764.9840957768165</v>
      </c>
      <c r="U120" s="42">
        <v>1050.5840957768164</v>
      </c>
      <c r="V120" s="42">
        <v>996.2740957768165</v>
      </c>
      <c r="W120" s="42">
        <v>1044.8440957768166</v>
      </c>
      <c r="X120" s="42">
        <v>944.7440957768165</v>
      </c>
      <c r="Y120" s="42">
        <v>933.4040957768165</v>
      </c>
    </row>
    <row r="121" spans="1:25" ht="15.75">
      <c r="A121" s="41">
        <f t="shared" si="2"/>
        <v>42843</v>
      </c>
      <c r="B121" s="42">
        <v>775.9740957768165</v>
      </c>
      <c r="C121" s="42">
        <v>690.0640957768165</v>
      </c>
      <c r="D121" s="42">
        <v>734.8240957768165</v>
      </c>
      <c r="E121" s="42">
        <v>747.3640957768165</v>
      </c>
      <c r="F121" s="42">
        <v>726.9440957768165</v>
      </c>
      <c r="G121" s="42">
        <v>773.4240957768164</v>
      </c>
      <c r="H121" s="42">
        <v>731.1040957768165</v>
      </c>
      <c r="I121" s="42">
        <v>773.1040957768165</v>
      </c>
      <c r="J121" s="42">
        <v>747.4840957768165</v>
      </c>
      <c r="K121" s="42">
        <v>809.8640957768165</v>
      </c>
      <c r="L121" s="42">
        <v>805.0940957768165</v>
      </c>
      <c r="M121" s="42">
        <v>751.0840957768165</v>
      </c>
      <c r="N121" s="42">
        <v>765.6140957768165</v>
      </c>
      <c r="O121" s="42">
        <v>814.7240957768165</v>
      </c>
      <c r="P121" s="42">
        <v>846.9640957768165</v>
      </c>
      <c r="Q121" s="42">
        <v>846.7340957768165</v>
      </c>
      <c r="R121" s="42">
        <v>818.7140957768165</v>
      </c>
      <c r="S121" s="42">
        <v>733.4240957768164</v>
      </c>
      <c r="T121" s="42">
        <v>770.9740957768165</v>
      </c>
      <c r="U121" s="42">
        <v>1074.7240957768165</v>
      </c>
      <c r="V121" s="42">
        <v>1023.0840957768165</v>
      </c>
      <c r="W121" s="42">
        <v>1032.7340957768165</v>
      </c>
      <c r="X121" s="42">
        <v>944.6240957768165</v>
      </c>
      <c r="Y121" s="42">
        <v>964.6140957768165</v>
      </c>
    </row>
    <row r="122" spans="1:25" ht="15.75">
      <c r="A122" s="41">
        <f t="shared" si="2"/>
        <v>42844</v>
      </c>
      <c r="B122" s="42">
        <v>724.6940957768165</v>
      </c>
      <c r="C122" s="42">
        <v>735.9040957768165</v>
      </c>
      <c r="D122" s="42">
        <v>788.6740957768164</v>
      </c>
      <c r="E122" s="42">
        <v>808.6240957768165</v>
      </c>
      <c r="F122" s="42">
        <v>788.3140957768165</v>
      </c>
      <c r="G122" s="42">
        <v>839.4640957768165</v>
      </c>
      <c r="H122" s="42">
        <v>794.0940957768165</v>
      </c>
      <c r="I122" s="42">
        <v>790.3940957768165</v>
      </c>
      <c r="J122" s="42">
        <v>734.9540957768165</v>
      </c>
      <c r="K122" s="42">
        <v>770.2740957768165</v>
      </c>
      <c r="L122" s="42">
        <v>782.1140957768165</v>
      </c>
      <c r="M122" s="42">
        <v>713.9640957768165</v>
      </c>
      <c r="N122" s="42">
        <v>711.8040957768164</v>
      </c>
      <c r="O122" s="42">
        <v>744.9140957768165</v>
      </c>
      <c r="P122" s="42">
        <v>774.6540957768165</v>
      </c>
      <c r="Q122" s="42">
        <v>782.2940957768164</v>
      </c>
      <c r="R122" s="42">
        <v>738.0440957768164</v>
      </c>
      <c r="S122" s="42">
        <v>718.4640957768165</v>
      </c>
      <c r="T122" s="42">
        <v>914.1040957768165</v>
      </c>
      <c r="U122" s="42">
        <v>1060.3040957768164</v>
      </c>
      <c r="V122" s="42">
        <v>966.3840957768165</v>
      </c>
      <c r="W122" s="42">
        <v>998.7740957768165</v>
      </c>
      <c r="X122" s="42">
        <v>879.0040957768165</v>
      </c>
      <c r="Y122" s="42">
        <v>904.8340957768165</v>
      </c>
    </row>
    <row r="123" spans="1:25" ht="15.75">
      <c r="A123" s="41">
        <f t="shared" si="2"/>
        <v>42845</v>
      </c>
      <c r="B123" s="42">
        <v>794.3340957768165</v>
      </c>
      <c r="C123" s="42">
        <v>692.5240957768165</v>
      </c>
      <c r="D123" s="42">
        <v>739.1140957768165</v>
      </c>
      <c r="E123" s="42">
        <v>752.0740957768165</v>
      </c>
      <c r="F123" s="42">
        <v>747.1140957768165</v>
      </c>
      <c r="G123" s="42">
        <v>807.4440957768165</v>
      </c>
      <c r="H123" s="42">
        <v>752.7640957768165</v>
      </c>
      <c r="I123" s="42">
        <v>801.0540957768164</v>
      </c>
      <c r="J123" s="42">
        <v>802.8140957768165</v>
      </c>
      <c r="K123" s="42">
        <v>904.4440957768165</v>
      </c>
      <c r="L123" s="42">
        <v>934.7240957768165</v>
      </c>
      <c r="M123" s="42">
        <v>871.1240957768165</v>
      </c>
      <c r="N123" s="42">
        <v>849.3440957768165</v>
      </c>
      <c r="O123" s="42">
        <v>861.2440957768165</v>
      </c>
      <c r="P123" s="42">
        <v>873.7540957768165</v>
      </c>
      <c r="Q123" s="42">
        <v>822.3440957768165</v>
      </c>
      <c r="R123" s="42">
        <v>798.5140957768165</v>
      </c>
      <c r="S123" s="42">
        <v>804.3040957768164</v>
      </c>
      <c r="T123" s="42">
        <v>700.4240957768164</v>
      </c>
      <c r="U123" s="42">
        <v>1106.7440957768165</v>
      </c>
      <c r="V123" s="42">
        <v>1012.2440957768165</v>
      </c>
      <c r="W123" s="42">
        <v>1067.8640957768166</v>
      </c>
      <c r="X123" s="42">
        <v>873.0440957768164</v>
      </c>
      <c r="Y123" s="42">
        <v>976.0540957768164</v>
      </c>
    </row>
    <row r="124" spans="1:25" ht="15.75">
      <c r="A124" s="41">
        <f t="shared" si="2"/>
        <v>42846</v>
      </c>
      <c r="B124" s="42">
        <v>714.1240957768165</v>
      </c>
      <c r="C124" s="42">
        <v>736.2940957768164</v>
      </c>
      <c r="D124" s="42">
        <v>784.4740957768165</v>
      </c>
      <c r="E124" s="42">
        <v>809.4040957768165</v>
      </c>
      <c r="F124" s="42">
        <v>788.6640957768165</v>
      </c>
      <c r="G124" s="42">
        <v>839.5140957768165</v>
      </c>
      <c r="H124" s="42">
        <v>794.6840957768164</v>
      </c>
      <c r="I124" s="42">
        <v>790.5740957768165</v>
      </c>
      <c r="J124" s="42">
        <v>731.4240957768164</v>
      </c>
      <c r="K124" s="42">
        <v>764.4840957768165</v>
      </c>
      <c r="L124" s="42">
        <v>768.5040957768165</v>
      </c>
      <c r="M124" s="42">
        <v>705.7640957768165</v>
      </c>
      <c r="N124" s="42">
        <v>711.9640957768165</v>
      </c>
      <c r="O124" s="42">
        <v>745.2040957768165</v>
      </c>
      <c r="P124" s="42">
        <v>770.7040957768165</v>
      </c>
      <c r="Q124" s="42">
        <v>782.2640957768165</v>
      </c>
      <c r="R124" s="42">
        <v>737.9740957768165</v>
      </c>
      <c r="S124" s="42">
        <v>726.5840957768165</v>
      </c>
      <c r="T124" s="42">
        <v>917.4740957768165</v>
      </c>
      <c r="U124" s="42">
        <v>1142.0040957768165</v>
      </c>
      <c r="V124" s="42">
        <v>1026.1640957768163</v>
      </c>
      <c r="W124" s="42">
        <v>1060.3540957768164</v>
      </c>
      <c r="X124" s="42">
        <v>851.0540957768164</v>
      </c>
      <c r="Y124" s="42">
        <v>894.0240957768165</v>
      </c>
    </row>
    <row r="125" spans="1:25" ht="15.75">
      <c r="A125" s="41">
        <f t="shared" si="2"/>
        <v>42847</v>
      </c>
      <c r="B125" s="42">
        <v>693.2840957768165</v>
      </c>
      <c r="C125" s="42">
        <v>726.1340957768165</v>
      </c>
      <c r="D125" s="42">
        <v>773.8440957768165</v>
      </c>
      <c r="E125" s="42">
        <v>799.1240957768165</v>
      </c>
      <c r="F125" s="42">
        <v>777.6640957768165</v>
      </c>
      <c r="G125" s="42">
        <v>828.4440957768165</v>
      </c>
      <c r="H125" s="42">
        <v>783.8540957768165</v>
      </c>
      <c r="I125" s="42">
        <v>715.1240957768165</v>
      </c>
      <c r="J125" s="42">
        <v>824.9540957768165</v>
      </c>
      <c r="K125" s="42">
        <v>800.9440957768165</v>
      </c>
      <c r="L125" s="42">
        <v>800.0640957768165</v>
      </c>
      <c r="M125" s="42">
        <v>792.6640957768165</v>
      </c>
      <c r="N125" s="42">
        <v>800.2040957768165</v>
      </c>
      <c r="O125" s="42">
        <v>801.7140957768165</v>
      </c>
      <c r="P125" s="42">
        <v>792.5540957768164</v>
      </c>
      <c r="Q125" s="42">
        <v>772.8740957768165</v>
      </c>
      <c r="R125" s="42">
        <v>742.3040957768164</v>
      </c>
      <c r="S125" s="42">
        <v>721.0940957768165</v>
      </c>
      <c r="T125" s="42">
        <v>949.5440957768164</v>
      </c>
      <c r="U125" s="42">
        <v>1076.4240957768166</v>
      </c>
      <c r="V125" s="42">
        <v>1026.3540957768164</v>
      </c>
      <c r="W125" s="42">
        <v>854.9940957768165</v>
      </c>
      <c r="X125" s="42">
        <v>756.0140957768165</v>
      </c>
      <c r="Y125" s="42">
        <v>825.2140957768165</v>
      </c>
    </row>
    <row r="126" spans="1:25" ht="15.75">
      <c r="A126" s="41">
        <f t="shared" si="2"/>
        <v>42848</v>
      </c>
      <c r="B126" s="42">
        <v>706.3040957768164</v>
      </c>
      <c r="C126" s="42">
        <v>724.9640957768165</v>
      </c>
      <c r="D126" s="42">
        <v>791.3940957768165</v>
      </c>
      <c r="E126" s="42">
        <v>807.1640957768165</v>
      </c>
      <c r="F126" s="42">
        <v>795.5640957768165</v>
      </c>
      <c r="G126" s="42">
        <v>855.1940957768165</v>
      </c>
      <c r="H126" s="42">
        <v>876.6140957768165</v>
      </c>
      <c r="I126" s="42">
        <v>793.3240957768165</v>
      </c>
      <c r="J126" s="42">
        <v>910.4340957768164</v>
      </c>
      <c r="K126" s="42">
        <v>838.2940957768164</v>
      </c>
      <c r="L126" s="42">
        <v>820.6540957768165</v>
      </c>
      <c r="M126" s="42">
        <v>829.5640957768165</v>
      </c>
      <c r="N126" s="42">
        <v>839.9740957768165</v>
      </c>
      <c r="O126" s="42">
        <v>816.9840957768165</v>
      </c>
      <c r="P126" s="42">
        <v>881.2040957768165</v>
      </c>
      <c r="Q126" s="42">
        <v>909.7840957768165</v>
      </c>
      <c r="R126" s="42">
        <v>825.0840957768165</v>
      </c>
      <c r="S126" s="42">
        <v>845.2940957768164</v>
      </c>
      <c r="T126" s="42">
        <v>713.8540957768165</v>
      </c>
      <c r="U126" s="42">
        <v>963.8740957768165</v>
      </c>
      <c r="V126" s="42">
        <v>907.4940957768165</v>
      </c>
      <c r="W126" s="42">
        <v>870.6340957768165</v>
      </c>
      <c r="X126" s="42">
        <v>694.1240957768165</v>
      </c>
      <c r="Y126" s="42">
        <v>775.3840957768165</v>
      </c>
    </row>
    <row r="127" spans="1:25" ht="15.75">
      <c r="A127" s="41">
        <f t="shared" si="2"/>
        <v>42849</v>
      </c>
      <c r="B127" s="42">
        <v>738.1340957768165</v>
      </c>
      <c r="C127" s="42">
        <v>691.4540957768165</v>
      </c>
      <c r="D127" s="42">
        <v>728.0140957768165</v>
      </c>
      <c r="E127" s="42">
        <v>736.1340957768165</v>
      </c>
      <c r="F127" s="42">
        <v>735.5340957768165</v>
      </c>
      <c r="G127" s="42">
        <v>788.2440957768165</v>
      </c>
      <c r="H127" s="42">
        <v>748.5340957768165</v>
      </c>
      <c r="I127" s="42">
        <v>762.6540957768165</v>
      </c>
      <c r="J127" s="42">
        <v>770.4740957768165</v>
      </c>
      <c r="K127" s="42">
        <v>859.8140957768165</v>
      </c>
      <c r="L127" s="42">
        <v>935.2140957768165</v>
      </c>
      <c r="M127" s="42">
        <v>828.9740957768165</v>
      </c>
      <c r="N127" s="42">
        <v>867.5040957768165</v>
      </c>
      <c r="O127" s="42">
        <v>892.8840957768165</v>
      </c>
      <c r="P127" s="42">
        <v>897.6740957768164</v>
      </c>
      <c r="Q127" s="42">
        <v>909.6240957768165</v>
      </c>
      <c r="R127" s="42">
        <v>900.3240957768165</v>
      </c>
      <c r="S127" s="42">
        <v>879.4440957768165</v>
      </c>
      <c r="T127" s="42">
        <v>763.6240957768165</v>
      </c>
      <c r="U127" s="42">
        <v>1029.3640957768166</v>
      </c>
      <c r="V127" s="42">
        <v>952.9640957768165</v>
      </c>
      <c r="W127" s="42">
        <v>934.6240957768165</v>
      </c>
      <c r="X127" s="42">
        <v>876.6540957768165</v>
      </c>
      <c r="Y127" s="42">
        <v>924.2240957768165</v>
      </c>
    </row>
    <row r="128" spans="1:25" ht="15.75">
      <c r="A128" s="41">
        <f t="shared" si="2"/>
        <v>42850</v>
      </c>
      <c r="B128" s="42">
        <v>715.5340957768165</v>
      </c>
      <c r="C128" s="42">
        <v>732.5640957768165</v>
      </c>
      <c r="D128" s="42">
        <v>780.1740957768164</v>
      </c>
      <c r="E128" s="42">
        <v>805.2640957768165</v>
      </c>
      <c r="F128" s="42">
        <v>783.6940957768165</v>
      </c>
      <c r="G128" s="42">
        <v>834.8140957768165</v>
      </c>
      <c r="H128" s="42">
        <v>786.1840957768164</v>
      </c>
      <c r="I128" s="42">
        <v>783.6940957768165</v>
      </c>
      <c r="J128" s="42">
        <v>729.2440957768165</v>
      </c>
      <c r="K128" s="42">
        <v>780.1440957768165</v>
      </c>
      <c r="L128" s="42">
        <v>785.3740957768165</v>
      </c>
      <c r="M128" s="42">
        <v>722.0140957768165</v>
      </c>
      <c r="N128" s="42">
        <v>725.4240957768164</v>
      </c>
      <c r="O128" s="42">
        <v>756.7840957768165</v>
      </c>
      <c r="P128" s="42">
        <v>783.0240957768165</v>
      </c>
      <c r="Q128" s="42">
        <v>790.4240957768164</v>
      </c>
      <c r="R128" s="42">
        <v>745.3740957768165</v>
      </c>
      <c r="S128" s="42">
        <v>697.0740957768165</v>
      </c>
      <c r="T128" s="42">
        <v>924.3240957768165</v>
      </c>
      <c r="U128" s="42">
        <v>1042.3840957768166</v>
      </c>
      <c r="V128" s="42">
        <v>973.7940957768164</v>
      </c>
      <c r="W128" s="42">
        <v>1095.1840957768163</v>
      </c>
      <c r="X128" s="42">
        <v>832.6140957768165</v>
      </c>
      <c r="Y128" s="42">
        <v>887.1140957768165</v>
      </c>
    </row>
    <row r="129" spans="1:25" ht="15.75">
      <c r="A129" s="41">
        <f t="shared" si="2"/>
        <v>42851</v>
      </c>
      <c r="B129" s="42">
        <v>783.6240957768165</v>
      </c>
      <c r="C129" s="42">
        <v>698.8240957768165</v>
      </c>
      <c r="D129" s="42">
        <v>744.3040957768164</v>
      </c>
      <c r="E129" s="42">
        <v>749.0040957768165</v>
      </c>
      <c r="F129" s="42">
        <v>747.9640957768165</v>
      </c>
      <c r="G129" s="42">
        <v>807.2740957768165</v>
      </c>
      <c r="H129" s="42">
        <v>767.1940957768165</v>
      </c>
      <c r="I129" s="42">
        <v>812.8440957768165</v>
      </c>
      <c r="J129" s="42">
        <v>757.9740957768165</v>
      </c>
      <c r="K129" s="42">
        <v>807.7740957768165</v>
      </c>
      <c r="L129" s="42">
        <v>789.1340957768165</v>
      </c>
      <c r="M129" s="42">
        <v>705.1840957768164</v>
      </c>
      <c r="N129" s="42">
        <v>714.1740957768164</v>
      </c>
      <c r="O129" s="42">
        <v>747.5440957768164</v>
      </c>
      <c r="P129" s="42">
        <v>781.1040957768165</v>
      </c>
      <c r="Q129" s="42">
        <v>798.0840957768165</v>
      </c>
      <c r="R129" s="42">
        <v>785.7340957768165</v>
      </c>
      <c r="S129" s="42">
        <v>778.2840957768165</v>
      </c>
      <c r="T129" s="42">
        <v>698.6640957768165</v>
      </c>
      <c r="U129" s="42">
        <v>1058.9340957768163</v>
      </c>
      <c r="V129" s="42">
        <v>1136.9840957768165</v>
      </c>
      <c r="W129" s="42">
        <v>1186.0640957768164</v>
      </c>
      <c r="X129" s="42">
        <v>1060.2640957768165</v>
      </c>
      <c r="Y129" s="42">
        <v>1088.6740957768166</v>
      </c>
    </row>
    <row r="130" spans="1:25" ht="15.75">
      <c r="A130" s="41">
        <f t="shared" si="2"/>
        <v>42852</v>
      </c>
      <c r="B130" s="42">
        <v>698.9040957768165</v>
      </c>
      <c r="C130" s="42">
        <v>744.9540957768165</v>
      </c>
      <c r="D130" s="42">
        <v>789.3040957768164</v>
      </c>
      <c r="E130" s="42">
        <v>794.9340957768164</v>
      </c>
      <c r="F130" s="42">
        <v>813.7140957768165</v>
      </c>
      <c r="G130" s="42">
        <v>834.6840957768164</v>
      </c>
      <c r="H130" s="42">
        <v>810.3540957768165</v>
      </c>
      <c r="I130" s="42">
        <v>829.5640957768165</v>
      </c>
      <c r="J130" s="42">
        <v>803.7840957768165</v>
      </c>
      <c r="K130" s="42">
        <v>876.2340957768165</v>
      </c>
      <c r="L130" s="42">
        <v>895.6940957768165</v>
      </c>
      <c r="M130" s="42">
        <v>796.5940957768165</v>
      </c>
      <c r="N130" s="42">
        <v>788.7440957768165</v>
      </c>
      <c r="O130" s="42">
        <v>804.8540957768165</v>
      </c>
      <c r="P130" s="42">
        <v>831.0840957768165</v>
      </c>
      <c r="Q130" s="42">
        <v>817.3940957768165</v>
      </c>
      <c r="R130" s="42">
        <v>754.1640957768165</v>
      </c>
      <c r="S130" s="42">
        <v>736.8440957768165</v>
      </c>
      <c r="T130" s="42">
        <v>736.7140957768165</v>
      </c>
      <c r="U130" s="42">
        <v>1043.0240957768165</v>
      </c>
      <c r="V130" s="42">
        <v>1060.8240957768166</v>
      </c>
      <c r="W130" s="42">
        <v>1012.7640957768165</v>
      </c>
      <c r="X130" s="42">
        <v>915.2040957768165</v>
      </c>
      <c r="Y130" s="42">
        <v>953.4040957768165</v>
      </c>
    </row>
    <row r="131" spans="1:25" ht="15.75">
      <c r="A131" s="41">
        <f t="shared" si="2"/>
        <v>42853</v>
      </c>
      <c r="B131" s="42">
        <v>698.5540957768164</v>
      </c>
      <c r="C131" s="42">
        <v>744.8840957768165</v>
      </c>
      <c r="D131" s="42">
        <v>794.6540957768165</v>
      </c>
      <c r="E131" s="42">
        <v>795.2640957768165</v>
      </c>
      <c r="F131" s="42">
        <v>813.9540957768165</v>
      </c>
      <c r="G131" s="42">
        <v>869.8640957768165</v>
      </c>
      <c r="H131" s="42">
        <v>810.7040957768165</v>
      </c>
      <c r="I131" s="42">
        <v>826.1440957768165</v>
      </c>
      <c r="J131" s="42">
        <v>800.3440957768165</v>
      </c>
      <c r="K131" s="42">
        <v>904.6240957768165</v>
      </c>
      <c r="L131" s="42">
        <v>903.6240957768165</v>
      </c>
      <c r="M131" s="42">
        <v>800.9640957768165</v>
      </c>
      <c r="N131" s="42">
        <v>792.4740957768165</v>
      </c>
      <c r="O131" s="42">
        <v>809.0640957768165</v>
      </c>
      <c r="P131" s="42">
        <v>834.8040957768164</v>
      </c>
      <c r="Q131" s="42">
        <v>823.1340957768165</v>
      </c>
      <c r="R131" s="42">
        <v>775.6040957768165</v>
      </c>
      <c r="S131" s="42">
        <v>754.0440957768164</v>
      </c>
      <c r="T131" s="42">
        <v>702.5340957768165</v>
      </c>
      <c r="U131" s="42">
        <v>1060.6640957768163</v>
      </c>
      <c r="V131" s="42">
        <v>980.5440957768164</v>
      </c>
      <c r="W131" s="42">
        <v>1029.2540957768165</v>
      </c>
      <c r="X131" s="42">
        <v>855.8940957768165</v>
      </c>
      <c r="Y131" s="42">
        <v>936.5940957768165</v>
      </c>
    </row>
    <row r="132" spans="1:25" ht="15.75" customHeight="1">
      <c r="A132" s="41">
        <f t="shared" si="2"/>
        <v>42854</v>
      </c>
      <c r="B132" s="42">
        <v>703.1240957768165</v>
      </c>
      <c r="C132" s="42">
        <v>766.0440957768164</v>
      </c>
      <c r="D132" s="42">
        <v>810.9740957768165</v>
      </c>
      <c r="E132" s="42">
        <v>814.8340957768165</v>
      </c>
      <c r="F132" s="42">
        <v>836.4940957768165</v>
      </c>
      <c r="G132" s="42">
        <v>864.8740957768165</v>
      </c>
      <c r="H132" s="42">
        <v>814.5040957768165</v>
      </c>
      <c r="I132" s="42">
        <v>757.3840957768165</v>
      </c>
      <c r="J132" s="42">
        <v>905.7840957768165</v>
      </c>
      <c r="K132" s="42">
        <v>852.8940957768165</v>
      </c>
      <c r="L132" s="42">
        <v>858.4240957768164</v>
      </c>
      <c r="M132" s="42">
        <v>871.7440957768165</v>
      </c>
      <c r="N132" s="42">
        <v>865.3240957768165</v>
      </c>
      <c r="O132" s="42">
        <v>879.8440957768165</v>
      </c>
      <c r="P132" s="42">
        <v>873.4340957768164</v>
      </c>
      <c r="Q132" s="42">
        <v>857.1740957768164</v>
      </c>
      <c r="R132" s="42">
        <v>803.0540957768164</v>
      </c>
      <c r="S132" s="42">
        <v>781.0440957768164</v>
      </c>
      <c r="T132" s="42">
        <v>709.2340957768165</v>
      </c>
      <c r="U132" s="42">
        <v>1047.5540957768164</v>
      </c>
      <c r="V132" s="42">
        <v>951.5540957768164</v>
      </c>
      <c r="W132" s="42">
        <v>941.4840957768165</v>
      </c>
      <c r="X132" s="42">
        <v>793.3140957768165</v>
      </c>
      <c r="Y132" s="42">
        <v>935.0040957768165</v>
      </c>
    </row>
    <row r="133" spans="1:25" ht="15.75">
      <c r="A133" s="41">
        <f t="shared" si="2"/>
        <v>42855</v>
      </c>
      <c r="B133" s="42">
        <v>752.3040957768164</v>
      </c>
      <c r="C133" s="42">
        <v>699.1040957768165</v>
      </c>
      <c r="D133" s="42">
        <v>725.3740957768165</v>
      </c>
      <c r="E133" s="42">
        <v>726.0040957768165</v>
      </c>
      <c r="F133" s="42">
        <v>745.5840957768165</v>
      </c>
      <c r="G133" s="42">
        <v>772.1240957768165</v>
      </c>
      <c r="H133" s="42">
        <v>755.9240957768164</v>
      </c>
      <c r="I133" s="42">
        <v>719.6740957768164</v>
      </c>
      <c r="J133" s="42">
        <v>876.3540957768165</v>
      </c>
      <c r="K133" s="42">
        <v>819.2340957768165</v>
      </c>
      <c r="L133" s="42">
        <v>813.2740957768165</v>
      </c>
      <c r="M133" s="42">
        <v>822.3740957768165</v>
      </c>
      <c r="N133" s="42">
        <v>841.3440957768165</v>
      </c>
      <c r="O133" s="42">
        <v>872.4840957768165</v>
      </c>
      <c r="P133" s="42">
        <v>926.3540957768165</v>
      </c>
      <c r="Q133" s="42">
        <v>952.4640957768165</v>
      </c>
      <c r="R133" s="42">
        <v>914.3440957768165</v>
      </c>
      <c r="S133" s="42">
        <v>896.2540957768165</v>
      </c>
      <c r="T133" s="42">
        <v>805.0440957768164</v>
      </c>
      <c r="U133" s="42">
        <v>909.8040957768164</v>
      </c>
      <c r="V133" s="42">
        <v>986.0440957768164</v>
      </c>
      <c r="W133" s="42">
        <v>961.1240957768165</v>
      </c>
      <c r="X133" s="42">
        <v>861.3040957768164</v>
      </c>
      <c r="Y133" s="42">
        <v>931.7840957768165</v>
      </c>
    </row>
    <row r="134" spans="1:25" ht="15.75">
      <c r="A134" s="41">
        <f t="shared" si="2"/>
        <v>42856</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8" t="s">
        <v>82</v>
      </c>
      <c r="B137" s="91" t="s">
        <v>83</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86" t="s">
        <v>84</v>
      </c>
      <c r="C139" s="86" t="s">
        <v>85</v>
      </c>
      <c r="D139" s="86" t="s">
        <v>86</v>
      </c>
      <c r="E139" s="86" t="s">
        <v>87</v>
      </c>
      <c r="F139" s="86" t="s">
        <v>88</v>
      </c>
      <c r="G139" s="86" t="s">
        <v>89</v>
      </c>
      <c r="H139" s="86" t="s">
        <v>90</v>
      </c>
      <c r="I139" s="86" t="s">
        <v>91</v>
      </c>
      <c r="J139" s="86" t="s">
        <v>92</v>
      </c>
      <c r="K139" s="86" t="s">
        <v>93</v>
      </c>
      <c r="L139" s="86" t="s">
        <v>94</v>
      </c>
      <c r="M139" s="86" t="s">
        <v>95</v>
      </c>
      <c r="N139" s="86" t="s">
        <v>96</v>
      </c>
      <c r="O139" s="86" t="s">
        <v>97</v>
      </c>
      <c r="P139" s="86" t="s">
        <v>98</v>
      </c>
      <c r="Q139" s="86" t="s">
        <v>99</v>
      </c>
      <c r="R139" s="86" t="s">
        <v>100</v>
      </c>
      <c r="S139" s="86" t="s">
        <v>101</v>
      </c>
      <c r="T139" s="86" t="s">
        <v>102</v>
      </c>
      <c r="U139" s="86" t="s">
        <v>103</v>
      </c>
      <c r="V139" s="86" t="s">
        <v>104</v>
      </c>
      <c r="W139" s="86" t="s">
        <v>105</v>
      </c>
      <c r="X139" s="86" t="s">
        <v>106</v>
      </c>
      <c r="Y139" s="86" t="s">
        <v>107</v>
      </c>
    </row>
    <row r="140" spans="1:25" ht="15.75">
      <c r="A140" s="90"/>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row>
    <row r="141" spans="1:25" ht="15.75">
      <c r="A141" s="41">
        <f>A104</f>
        <v>42826</v>
      </c>
      <c r="B141" s="42">
        <v>860.2767057768165</v>
      </c>
      <c r="C141" s="42">
        <v>734.4267057768164</v>
      </c>
      <c r="D141" s="42">
        <v>692.6667057768165</v>
      </c>
      <c r="E141" s="42">
        <v>722.7767057768165</v>
      </c>
      <c r="F141" s="42">
        <v>715.6967057768164</v>
      </c>
      <c r="G141" s="42">
        <v>699.9467057768164</v>
      </c>
      <c r="H141" s="42">
        <v>712.3467057768165</v>
      </c>
      <c r="I141" s="42">
        <v>733.0967057768165</v>
      </c>
      <c r="J141" s="42">
        <v>730.3867057768165</v>
      </c>
      <c r="K141" s="42">
        <v>783.6567057768165</v>
      </c>
      <c r="L141" s="42">
        <v>860.7267057768165</v>
      </c>
      <c r="M141" s="42">
        <v>874.8967057768165</v>
      </c>
      <c r="N141" s="42">
        <v>920.2967057768165</v>
      </c>
      <c r="O141" s="42">
        <v>959.3967057768165</v>
      </c>
      <c r="P141" s="42">
        <v>861.3167057768164</v>
      </c>
      <c r="Q141" s="42">
        <v>855.1867057768164</v>
      </c>
      <c r="R141" s="42">
        <v>915.0967057768165</v>
      </c>
      <c r="S141" s="42">
        <v>1002.1167057768165</v>
      </c>
      <c r="T141" s="42">
        <v>1063.7067057768163</v>
      </c>
      <c r="U141" s="42">
        <v>1159.0267057768165</v>
      </c>
      <c r="V141" s="42">
        <v>1145.9067057768166</v>
      </c>
      <c r="W141" s="42">
        <v>1126.2167057768165</v>
      </c>
      <c r="X141" s="42">
        <v>1054.9767057768165</v>
      </c>
      <c r="Y141" s="42">
        <v>1077.6767057768166</v>
      </c>
    </row>
    <row r="142" spans="1:25" ht="15.75">
      <c r="A142" s="41">
        <f>A141+1</f>
        <v>42827</v>
      </c>
      <c r="B142" s="42">
        <v>781.1867057768164</v>
      </c>
      <c r="C142" s="42">
        <v>690.2967057768165</v>
      </c>
      <c r="D142" s="42">
        <v>748.3067057768164</v>
      </c>
      <c r="E142" s="42">
        <v>774.9967057768165</v>
      </c>
      <c r="F142" s="42">
        <v>763.4967057768165</v>
      </c>
      <c r="G142" s="42">
        <v>745.1367057768165</v>
      </c>
      <c r="H142" s="42">
        <v>748.3967057768165</v>
      </c>
      <c r="I142" s="42">
        <v>706.5867057768165</v>
      </c>
      <c r="J142" s="42">
        <v>763.8867057768165</v>
      </c>
      <c r="K142" s="42">
        <v>692.9967057768165</v>
      </c>
      <c r="L142" s="42">
        <v>738.6167057768165</v>
      </c>
      <c r="M142" s="42">
        <v>704.9367057768164</v>
      </c>
      <c r="N142" s="42">
        <v>733.9067057768165</v>
      </c>
      <c r="O142" s="42">
        <v>724.9067057768165</v>
      </c>
      <c r="P142" s="42">
        <v>692.1267057768165</v>
      </c>
      <c r="Q142" s="42">
        <v>699.9367057768164</v>
      </c>
      <c r="R142" s="42">
        <v>699.8467057768165</v>
      </c>
      <c r="S142" s="42">
        <v>752.3667057768165</v>
      </c>
      <c r="T142" s="42">
        <v>953.3367057768165</v>
      </c>
      <c r="U142" s="42">
        <v>1120.6967057768165</v>
      </c>
      <c r="V142" s="42">
        <v>1103.2367057768165</v>
      </c>
      <c r="W142" s="42">
        <v>1075.7167057768165</v>
      </c>
      <c r="X142" s="42">
        <v>863.7267057768165</v>
      </c>
      <c r="Y142" s="42">
        <v>902.8467057768165</v>
      </c>
    </row>
    <row r="143" spans="1:25" ht="15.75">
      <c r="A143" s="41">
        <f aca="true" t="shared" si="3" ref="A143:A171">A142+1</f>
        <v>42828</v>
      </c>
      <c r="B143" s="42">
        <v>880.8367057768165</v>
      </c>
      <c r="C143" s="42">
        <v>727.6767057768164</v>
      </c>
      <c r="D143" s="42">
        <v>691.6967057768164</v>
      </c>
      <c r="E143" s="42">
        <v>710.0967057768165</v>
      </c>
      <c r="F143" s="42">
        <v>692.8867057768165</v>
      </c>
      <c r="G143" s="42">
        <v>719.7867057768165</v>
      </c>
      <c r="H143" s="42">
        <v>744.9767057768165</v>
      </c>
      <c r="I143" s="42">
        <v>722.2967057768165</v>
      </c>
      <c r="J143" s="42">
        <v>698.0967057768165</v>
      </c>
      <c r="K143" s="42">
        <v>785.9367057768164</v>
      </c>
      <c r="L143" s="42">
        <v>795.6267057768165</v>
      </c>
      <c r="M143" s="42">
        <v>755.3967057768165</v>
      </c>
      <c r="N143" s="42">
        <v>777.9467057768164</v>
      </c>
      <c r="O143" s="42">
        <v>784.8067057768164</v>
      </c>
      <c r="P143" s="42">
        <v>792.4467057768164</v>
      </c>
      <c r="Q143" s="42">
        <v>793.2167057768165</v>
      </c>
      <c r="R143" s="42">
        <v>790.8267057768164</v>
      </c>
      <c r="S143" s="42">
        <v>778.3267057768164</v>
      </c>
      <c r="T143" s="42">
        <v>735.3267057768164</v>
      </c>
      <c r="U143" s="42">
        <v>871.6167057768165</v>
      </c>
      <c r="V143" s="42">
        <v>780.0967057768165</v>
      </c>
      <c r="W143" s="42">
        <v>840.9967057768165</v>
      </c>
      <c r="X143" s="42">
        <v>742.7967057768165</v>
      </c>
      <c r="Y143" s="42">
        <v>830.6067057768165</v>
      </c>
    </row>
    <row r="144" spans="1:25" ht="15.75">
      <c r="A144" s="41">
        <f t="shared" si="3"/>
        <v>42829</v>
      </c>
      <c r="B144" s="42">
        <v>849.6267057768165</v>
      </c>
      <c r="C144" s="42">
        <v>708.9767057768165</v>
      </c>
      <c r="D144" s="42">
        <v>699.8467057768165</v>
      </c>
      <c r="E144" s="42">
        <v>722.0367057768165</v>
      </c>
      <c r="F144" s="42">
        <v>703.7067057768164</v>
      </c>
      <c r="G144" s="42">
        <v>693.7667057768165</v>
      </c>
      <c r="H144" s="42">
        <v>722.1267057768165</v>
      </c>
      <c r="I144" s="42">
        <v>772.2067057768164</v>
      </c>
      <c r="J144" s="42">
        <v>729.9967057768165</v>
      </c>
      <c r="K144" s="42">
        <v>814.0767057768164</v>
      </c>
      <c r="L144" s="42">
        <v>833.5267057768165</v>
      </c>
      <c r="M144" s="42">
        <v>781.8167057768164</v>
      </c>
      <c r="N144" s="42">
        <v>806.3067057768164</v>
      </c>
      <c r="O144" s="42">
        <v>809.7867057768165</v>
      </c>
      <c r="P144" s="42">
        <v>822.5767057768164</v>
      </c>
      <c r="Q144" s="42">
        <v>821.9367057768164</v>
      </c>
      <c r="R144" s="42">
        <v>812.7167057768165</v>
      </c>
      <c r="S144" s="42">
        <v>804.9967057768165</v>
      </c>
      <c r="T144" s="42">
        <v>694.6967057768164</v>
      </c>
      <c r="U144" s="42">
        <v>825.1067057768165</v>
      </c>
      <c r="V144" s="42">
        <v>715.7467057768165</v>
      </c>
      <c r="W144" s="42">
        <v>792.8767057768165</v>
      </c>
      <c r="X144" s="42">
        <v>750.7967057768165</v>
      </c>
      <c r="Y144" s="42">
        <v>769.5667057768164</v>
      </c>
    </row>
    <row r="145" spans="1:25" ht="15.75">
      <c r="A145" s="41">
        <f t="shared" si="3"/>
        <v>42830</v>
      </c>
      <c r="B145" s="42">
        <v>856.6367057768165</v>
      </c>
      <c r="C145" s="42">
        <v>714.0867057768165</v>
      </c>
      <c r="D145" s="42">
        <v>713.3667057768165</v>
      </c>
      <c r="E145" s="42">
        <v>717.0167057768165</v>
      </c>
      <c r="F145" s="42">
        <v>702.2167057768165</v>
      </c>
      <c r="G145" s="42">
        <v>710.1667057768165</v>
      </c>
      <c r="H145" s="42">
        <v>729.2067057768164</v>
      </c>
      <c r="I145" s="42">
        <v>771.2867057768165</v>
      </c>
      <c r="J145" s="42">
        <v>749.4267057768164</v>
      </c>
      <c r="K145" s="42">
        <v>831.0467057768165</v>
      </c>
      <c r="L145" s="42">
        <v>850.2567057768165</v>
      </c>
      <c r="M145" s="42">
        <v>794.2667057768165</v>
      </c>
      <c r="N145" s="42">
        <v>819.4667057768165</v>
      </c>
      <c r="O145" s="42">
        <v>823.0767057768164</v>
      </c>
      <c r="P145" s="42">
        <v>835.5767057768164</v>
      </c>
      <c r="Q145" s="42">
        <v>830.9767057768165</v>
      </c>
      <c r="R145" s="42">
        <v>797.5267057768165</v>
      </c>
      <c r="S145" s="42">
        <v>790.1967057768164</v>
      </c>
      <c r="T145" s="42">
        <v>726.9167057768165</v>
      </c>
      <c r="U145" s="42">
        <v>928.2467057768165</v>
      </c>
      <c r="V145" s="42">
        <v>691.0867057768165</v>
      </c>
      <c r="W145" s="42">
        <v>825.3667057768165</v>
      </c>
      <c r="X145" s="42">
        <v>701.2167057768165</v>
      </c>
      <c r="Y145" s="42">
        <v>777.5067057768165</v>
      </c>
    </row>
    <row r="146" spans="1:25" ht="15.75">
      <c r="A146" s="41">
        <f t="shared" si="3"/>
        <v>42831</v>
      </c>
      <c r="B146" s="42">
        <v>896.2967057768165</v>
      </c>
      <c r="C146" s="42">
        <v>728.5167057768165</v>
      </c>
      <c r="D146" s="42">
        <v>690.7367057768165</v>
      </c>
      <c r="E146" s="42">
        <v>712.5667057768164</v>
      </c>
      <c r="F146" s="42">
        <v>713.4667057768165</v>
      </c>
      <c r="G146" s="42">
        <v>708.4767057768165</v>
      </c>
      <c r="H146" s="42">
        <v>693.9567057768164</v>
      </c>
      <c r="I146" s="42">
        <v>767.4667057768165</v>
      </c>
      <c r="J146" s="42">
        <v>699.5167057768165</v>
      </c>
      <c r="K146" s="42">
        <v>743.4967057768165</v>
      </c>
      <c r="L146" s="42">
        <v>740.8167057768164</v>
      </c>
      <c r="M146" s="42">
        <v>697.3367057768165</v>
      </c>
      <c r="N146" s="42">
        <v>705.7067057768164</v>
      </c>
      <c r="O146" s="42">
        <v>717.0767057768164</v>
      </c>
      <c r="P146" s="42">
        <v>731.2267057768165</v>
      </c>
      <c r="Q146" s="42">
        <v>746.9367057768164</v>
      </c>
      <c r="R146" s="42">
        <v>733.1767057768164</v>
      </c>
      <c r="S146" s="42">
        <v>708.5067057768165</v>
      </c>
      <c r="T146" s="42">
        <v>853.9567057768164</v>
      </c>
      <c r="U146" s="42">
        <v>1116.5467057768165</v>
      </c>
      <c r="V146" s="42">
        <v>994.9467057768164</v>
      </c>
      <c r="W146" s="42">
        <v>1082.7567057768165</v>
      </c>
      <c r="X146" s="42">
        <v>1001.6067057768165</v>
      </c>
      <c r="Y146" s="42">
        <v>1033.3067057768164</v>
      </c>
    </row>
    <row r="147" spans="1:25" ht="15.75">
      <c r="A147" s="41">
        <f t="shared" si="3"/>
        <v>42832</v>
      </c>
      <c r="B147" s="42">
        <v>868.5567057768164</v>
      </c>
      <c r="C147" s="42">
        <v>727.9967057768165</v>
      </c>
      <c r="D147" s="42">
        <v>691.3667057768165</v>
      </c>
      <c r="E147" s="42">
        <v>691.5967057768165</v>
      </c>
      <c r="F147" s="42">
        <v>702.7067057768164</v>
      </c>
      <c r="G147" s="42">
        <v>707.7467057768165</v>
      </c>
      <c r="H147" s="42">
        <v>694.9867057768165</v>
      </c>
      <c r="I147" s="42">
        <v>731.9267057768164</v>
      </c>
      <c r="J147" s="42">
        <v>709.5067057768165</v>
      </c>
      <c r="K147" s="42">
        <v>758.7867057768165</v>
      </c>
      <c r="L147" s="42">
        <v>783.5567057768164</v>
      </c>
      <c r="M147" s="42">
        <v>724.0667057768164</v>
      </c>
      <c r="N147" s="42">
        <v>740.7967057768165</v>
      </c>
      <c r="O147" s="42">
        <v>754.6067057768165</v>
      </c>
      <c r="P147" s="42">
        <v>769.2467057768165</v>
      </c>
      <c r="Q147" s="42">
        <v>754.0567057768164</v>
      </c>
      <c r="R147" s="42">
        <v>732.6167057768165</v>
      </c>
      <c r="S147" s="42">
        <v>719.8467057768165</v>
      </c>
      <c r="T147" s="42">
        <v>833.6567057768165</v>
      </c>
      <c r="U147" s="42">
        <v>1100.2267057768165</v>
      </c>
      <c r="V147" s="42">
        <v>1049.3167057768164</v>
      </c>
      <c r="W147" s="42">
        <v>1145.8867057768166</v>
      </c>
      <c r="X147" s="42">
        <v>996.9867057768165</v>
      </c>
      <c r="Y147" s="42">
        <v>1045.5467057768165</v>
      </c>
    </row>
    <row r="148" spans="1:25" ht="15.75">
      <c r="A148" s="41">
        <f t="shared" si="3"/>
        <v>42833</v>
      </c>
      <c r="B148" s="42">
        <v>891.1167057768165</v>
      </c>
      <c r="C148" s="42">
        <v>731.2067057768164</v>
      </c>
      <c r="D148" s="42">
        <v>703.9767057768165</v>
      </c>
      <c r="E148" s="42">
        <v>691.1767057768164</v>
      </c>
      <c r="F148" s="42">
        <v>697.7667057768165</v>
      </c>
      <c r="G148" s="42">
        <v>727.3567057768165</v>
      </c>
      <c r="H148" s="42">
        <v>709.5867057768165</v>
      </c>
      <c r="I148" s="42">
        <v>739.0967057768165</v>
      </c>
      <c r="J148" s="42">
        <v>730.8067057768164</v>
      </c>
      <c r="K148" s="42">
        <v>697.8467057768165</v>
      </c>
      <c r="L148" s="42">
        <v>694.8267057768164</v>
      </c>
      <c r="M148" s="42">
        <v>724.4567057768164</v>
      </c>
      <c r="N148" s="42">
        <v>738.4067057768165</v>
      </c>
      <c r="O148" s="42">
        <v>752.8867057768165</v>
      </c>
      <c r="P148" s="42">
        <v>771.9667057768165</v>
      </c>
      <c r="Q148" s="42">
        <v>793.1767057768164</v>
      </c>
      <c r="R148" s="42">
        <v>777.3767057768165</v>
      </c>
      <c r="S148" s="42">
        <v>783.6367057768165</v>
      </c>
      <c r="T148" s="42">
        <v>797.4667057768165</v>
      </c>
      <c r="U148" s="42">
        <v>1147.1767057768166</v>
      </c>
      <c r="V148" s="42">
        <v>1138.9467057768165</v>
      </c>
      <c r="W148" s="42">
        <v>1130.3267057768164</v>
      </c>
      <c r="X148" s="42">
        <v>1062.4467057768165</v>
      </c>
      <c r="Y148" s="42">
        <v>1092.6467057768164</v>
      </c>
    </row>
    <row r="149" spans="1:25" ht="15.75">
      <c r="A149" s="41">
        <f t="shared" si="3"/>
        <v>42834</v>
      </c>
      <c r="B149" s="42">
        <v>950.7767057768165</v>
      </c>
      <c r="C149" s="42">
        <v>771.9267057768164</v>
      </c>
      <c r="D149" s="42">
        <v>731.3767057768165</v>
      </c>
      <c r="E149" s="42">
        <v>691.0567057768164</v>
      </c>
      <c r="F149" s="42">
        <v>708.1267057768165</v>
      </c>
      <c r="G149" s="42">
        <v>722.8967057768165</v>
      </c>
      <c r="H149" s="42">
        <v>748.2167057768165</v>
      </c>
      <c r="I149" s="42">
        <v>716.8267057768164</v>
      </c>
      <c r="J149" s="42">
        <v>810.5167057768165</v>
      </c>
      <c r="K149" s="42">
        <v>732.3267057768164</v>
      </c>
      <c r="L149" s="42">
        <v>703.0567057768164</v>
      </c>
      <c r="M149" s="42">
        <v>700.5967057768165</v>
      </c>
      <c r="N149" s="42">
        <v>703.7667057768165</v>
      </c>
      <c r="O149" s="42">
        <v>734.3467057768165</v>
      </c>
      <c r="P149" s="42">
        <v>742.8867057768165</v>
      </c>
      <c r="Q149" s="42">
        <v>716.0567057768164</v>
      </c>
      <c r="R149" s="42">
        <v>704.6267057768165</v>
      </c>
      <c r="S149" s="42">
        <v>706.1167057768165</v>
      </c>
      <c r="T149" s="42">
        <v>1034.0167057768165</v>
      </c>
      <c r="U149" s="42">
        <v>1211.1467057768164</v>
      </c>
      <c r="V149" s="42">
        <v>1149.0467057768165</v>
      </c>
      <c r="W149" s="42">
        <v>1132.4467057768165</v>
      </c>
      <c r="X149" s="42">
        <v>1101.1667057768163</v>
      </c>
      <c r="Y149" s="42">
        <v>1181.2067057768163</v>
      </c>
    </row>
    <row r="150" spans="1:25" ht="15.75">
      <c r="A150" s="41">
        <f t="shared" si="3"/>
        <v>42835</v>
      </c>
      <c r="B150" s="42">
        <v>841.3367057768165</v>
      </c>
      <c r="C150" s="42">
        <v>723.5167057768165</v>
      </c>
      <c r="D150" s="42">
        <v>712.1367057768165</v>
      </c>
      <c r="E150" s="42">
        <v>716.5167057768165</v>
      </c>
      <c r="F150" s="42">
        <v>691.4567057768164</v>
      </c>
      <c r="G150" s="42">
        <v>709.9667057768165</v>
      </c>
      <c r="H150" s="42">
        <v>708.8767057768165</v>
      </c>
      <c r="I150" s="42">
        <v>751.4667057768165</v>
      </c>
      <c r="J150" s="42">
        <v>704.7167057768165</v>
      </c>
      <c r="K150" s="42">
        <v>741.8567057768165</v>
      </c>
      <c r="L150" s="42">
        <v>714.2967057768165</v>
      </c>
      <c r="M150" s="42">
        <v>743.2767057768165</v>
      </c>
      <c r="N150" s="42">
        <v>750.1067057768165</v>
      </c>
      <c r="O150" s="42">
        <v>730.8767057768165</v>
      </c>
      <c r="P150" s="42">
        <v>723.3667057768165</v>
      </c>
      <c r="Q150" s="42">
        <v>721.9967057768165</v>
      </c>
      <c r="R150" s="42">
        <v>762.5067057768165</v>
      </c>
      <c r="S150" s="42">
        <v>782.8767057768165</v>
      </c>
      <c r="T150" s="42">
        <v>990.0067057768165</v>
      </c>
      <c r="U150" s="42">
        <v>1152.5067057768165</v>
      </c>
      <c r="V150" s="42">
        <v>1101.4467057768165</v>
      </c>
      <c r="W150" s="42">
        <v>1119.2867057768165</v>
      </c>
      <c r="X150" s="42">
        <v>1035.2967057768165</v>
      </c>
      <c r="Y150" s="42">
        <v>1071.6967057768165</v>
      </c>
    </row>
    <row r="151" spans="1:25" ht="15.75">
      <c r="A151" s="41">
        <f t="shared" si="3"/>
        <v>42836</v>
      </c>
      <c r="B151" s="42">
        <v>801.5967057768165</v>
      </c>
      <c r="C151" s="42">
        <v>708.3067057768164</v>
      </c>
      <c r="D151" s="42">
        <v>733.2667057768165</v>
      </c>
      <c r="E151" s="42">
        <v>737.1567057768165</v>
      </c>
      <c r="F151" s="42">
        <v>713.3667057768165</v>
      </c>
      <c r="G151" s="42">
        <v>728.0467057768165</v>
      </c>
      <c r="H151" s="42">
        <v>726.6167057768165</v>
      </c>
      <c r="I151" s="42">
        <v>803.3167057768164</v>
      </c>
      <c r="J151" s="42">
        <v>724.7267057768165</v>
      </c>
      <c r="K151" s="42">
        <v>763.9767057768165</v>
      </c>
      <c r="L151" s="42">
        <v>737.4467057768164</v>
      </c>
      <c r="M151" s="42">
        <v>772.3367057768165</v>
      </c>
      <c r="N151" s="42">
        <v>777.7867057768165</v>
      </c>
      <c r="O151" s="42">
        <v>761.0067057768165</v>
      </c>
      <c r="P151" s="42">
        <v>702.9267057768164</v>
      </c>
      <c r="Q151" s="42">
        <v>734.1067057768165</v>
      </c>
      <c r="R151" s="42">
        <v>779.5367057768165</v>
      </c>
      <c r="S151" s="42">
        <v>784.1267057768165</v>
      </c>
      <c r="T151" s="42">
        <v>948.7367057768165</v>
      </c>
      <c r="U151" s="42">
        <v>1121.0167057768165</v>
      </c>
      <c r="V151" s="42">
        <v>1069.8867057768166</v>
      </c>
      <c r="W151" s="42">
        <v>1094.9367057768163</v>
      </c>
      <c r="X151" s="42">
        <v>1004.6067057768165</v>
      </c>
      <c r="Y151" s="42">
        <v>1064.4367057768163</v>
      </c>
    </row>
    <row r="152" spans="1:25" ht="15.75">
      <c r="A152" s="41">
        <f t="shared" si="3"/>
        <v>42837</v>
      </c>
      <c r="B152" s="42">
        <v>853.8767057768165</v>
      </c>
      <c r="C152" s="42">
        <v>719.9567057768164</v>
      </c>
      <c r="D152" s="42">
        <v>695.9567057768164</v>
      </c>
      <c r="E152" s="42">
        <v>706.9667057768165</v>
      </c>
      <c r="F152" s="42">
        <v>694.5167057768165</v>
      </c>
      <c r="G152" s="42">
        <v>705.2867057768165</v>
      </c>
      <c r="H152" s="42">
        <v>692.7567057768165</v>
      </c>
      <c r="I152" s="42">
        <v>765.0167057768165</v>
      </c>
      <c r="J152" s="42">
        <v>702.8267057768164</v>
      </c>
      <c r="K152" s="42">
        <v>742.0267057768165</v>
      </c>
      <c r="L152" s="42">
        <v>738.7167057768165</v>
      </c>
      <c r="M152" s="42">
        <v>720.3967057768165</v>
      </c>
      <c r="N152" s="42">
        <v>695.2167057768165</v>
      </c>
      <c r="O152" s="42">
        <v>722.2567057768165</v>
      </c>
      <c r="P152" s="42">
        <v>761.2067057768164</v>
      </c>
      <c r="Q152" s="42">
        <v>780.3067057768164</v>
      </c>
      <c r="R152" s="42">
        <v>745.9867057768165</v>
      </c>
      <c r="S152" s="42">
        <v>735.6167057768165</v>
      </c>
      <c r="T152" s="42">
        <v>798.0067057768165</v>
      </c>
      <c r="U152" s="42">
        <v>1088.0367057768165</v>
      </c>
      <c r="V152" s="42">
        <v>1037.3767057768164</v>
      </c>
      <c r="W152" s="42">
        <v>1067.8767057768164</v>
      </c>
      <c r="X152" s="42">
        <v>982.7267057768165</v>
      </c>
      <c r="Y152" s="42">
        <v>1021.2867057768165</v>
      </c>
    </row>
    <row r="153" spans="1:25" ht="15.75">
      <c r="A153" s="41">
        <f t="shared" si="3"/>
        <v>42838</v>
      </c>
      <c r="B153" s="42">
        <v>827.3367057768165</v>
      </c>
      <c r="C153" s="42">
        <v>715.4367057768164</v>
      </c>
      <c r="D153" s="42">
        <v>721.6067057768165</v>
      </c>
      <c r="E153" s="42">
        <v>736.8667057768165</v>
      </c>
      <c r="F153" s="42">
        <v>713.0767057768164</v>
      </c>
      <c r="G153" s="42">
        <v>730.6467057768165</v>
      </c>
      <c r="H153" s="42">
        <v>705.6267057768165</v>
      </c>
      <c r="I153" s="42">
        <v>757.8467057768165</v>
      </c>
      <c r="J153" s="42">
        <v>739.5467057768165</v>
      </c>
      <c r="K153" s="42">
        <v>799.5067057768165</v>
      </c>
      <c r="L153" s="42">
        <v>791.0067057768165</v>
      </c>
      <c r="M153" s="42">
        <v>719.9767057768165</v>
      </c>
      <c r="N153" s="42">
        <v>713.1667057768165</v>
      </c>
      <c r="O153" s="42">
        <v>716.1067057768165</v>
      </c>
      <c r="P153" s="42">
        <v>739.4267057768164</v>
      </c>
      <c r="Q153" s="42">
        <v>750.2867057768165</v>
      </c>
      <c r="R153" s="42">
        <v>729.5867057768165</v>
      </c>
      <c r="S153" s="42">
        <v>708.9067057768165</v>
      </c>
      <c r="T153" s="42">
        <v>908.7667057768165</v>
      </c>
      <c r="U153" s="42">
        <v>1078.8267057768164</v>
      </c>
      <c r="V153" s="42">
        <v>1034.8467057768166</v>
      </c>
      <c r="W153" s="42">
        <v>1047.7867057768165</v>
      </c>
      <c r="X153" s="42">
        <v>950.2667057768165</v>
      </c>
      <c r="Y153" s="42">
        <v>986.9167057768165</v>
      </c>
    </row>
    <row r="154" spans="1:25" ht="15.75">
      <c r="A154" s="41">
        <f t="shared" si="3"/>
        <v>42839</v>
      </c>
      <c r="B154" s="42">
        <v>867.1967057768164</v>
      </c>
      <c r="C154" s="42">
        <v>731.3567057768165</v>
      </c>
      <c r="D154" s="42">
        <v>693.8367057768165</v>
      </c>
      <c r="E154" s="42">
        <v>708.4067057768165</v>
      </c>
      <c r="F154" s="42">
        <v>693.0267057768165</v>
      </c>
      <c r="G154" s="42">
        <v>721.1767057768164</v>
      </c>
      <c r="H154" s="42">
        <v>697.1867057768164</v>
      </c>
      <c r="I154" s="42">
        <v>730.6967057768164</v>
      </c>
      <c r="J154" s="42">
        <v>714.1267057768165</v>
      </c>
      <c r="K154" s="42">
        <v>776.0767057768164</v>
      </c>
      <c r="L154" s="42">
        <v>789.5767057768164</v>
      </c>
      <c r="M154" s="42">
        <v>719.8267057768164</v>
      </c>
      <c r="N154" s="42">
        <v>708.7667057768165</v>
      </c>
      <c r="O154" s="42">
        <v>711.3767057768165</v>
      </c>
      <c r="P154" s="42">
        <v>724.2067057768164</v>
      </c>
      <c r="Q154" s="42">
        <v>691.7967057768165</v>
      </c>
      <c r="R154" s="42">
        <v>762.8767057768165</v>
      </c>
      <c r="S154" s="42">
        <v>830.0167057768165</v>
      </c>
      <c r="T154" s="42">
        <v>1005.5267057768165</v>
      </c>
      <c r="U154" s="42">
        <v>1125.5967057768166</v>
      </c>
      <c r="V154" s="42">
        <v>1063.0267057768165</v>
      </c>
      <c r="W154" s="42">
        <v>1083.0867057768164</v>
      </c>
      <c r="X154" s="42">
        <v>1002.1267057768165</v>
      </c>
      <c r="Y154" s="42">
        <v>1023.3667057768165</v>
      </c>
    </row>
    <row r="155" spans="1:25" ht="15.75">
      <c r="A155" s="41">
        <f t="shared" si="3"/>
        <v>42840</v>
      </c>
      <c r="B155" s="42">
        <v>847.5967057768165</v>
      </c>
      <c r="C155" s="42">
        <v>751.0167057768165</v>
      </c>
      <c r="D155" s="42">
        <v>705.7767057768165</v>
      </c>
      <c r="E155" s="42">
        <v>724.6867057768164</v>
      </c>
      <c r="F155" s="42">
        <v>704.5067057768165</v>
      </c>
      <c r="G155" s="42">
        <v>735.8367057768165</v>
      </c>
      <c r="H155" s="42">
        <v>710.5267057768165</v>
      </c>
      <c r="I155" s="42">
        <v>694.7667057768165</v>
      </c>
      <c r="J155" s="42">
        <v>807.2967057768165</v>
      </c>
      <c r="K155" s="42">
        <v>772.7567057768165</v>
      </c>
      <c r="L155" s="42">
        <v>768.7767057768165</v>
      </c>
      <c r="M155" s="42">
        <v>776.3567057768165</v>
      </c>
      <c r="N155" s="42">
        <v>767.3567057768165</v>
      </c>
      <c r="O155" s="42">
        <v>771.1967057768164</v>
      </c>
      <c r="P155" s="42">
        <v>787.7967057768165</v>
      </c>
      <c r="Q155" s="42">
        <v>747.3467057768165</v>
      </c>
      <c r="R155" s="42">
        <v>695.3067057768164</v>
      </c>
      <c r="S155" s="42">
        <v>750.7667057768165</v>
      </c>
      <c r="T155" s="42">
        <v>915.9567057768164</v>
      </c>
      <c r="U155" s="42">
        <v>1066.4367057768163</v>
      </c>
      <c r="V155" s="42">
        <v>1059.7467057768165</v>
      </c>
      <c r="W155" s="42">
        <v>1018.0867057768165</v>
      </c>
      <c r="X155" s="42">
        <v>1016.7267057768165</v>
      </c>
      <c r="Y155" s="42">
        <v>999.0767057768164</v>
      </c>
    </row>
    <row r="156" spans="1:25" ht="15.75">
      <c r="A156" s="41">
        <f t="shared" si="3"/>
        <v>42841</v>
      </c>
      <c r="B156" s="42">
        <v>795.0367057768165</v>
      </c>
      <c r="C156" s="42">
        <v>709.2567057768165</v>
      </c>
      <c r="D156" s="42">
        <v>732.2867057768165</v>
      </c>
      <c r="E156" s="42">
        <v>736.8567057768165</v>
      </c>
      <c r="F156" s="42">
        <v>716.4667057768165</v>
      </c>
      <c r="G156" s="42">
        <v>743.9667057768165</v>
      </c>
      <c r="H156" s="42">
        <v>737.5267057768165</v>
      </c>
      <c r="I156" s="42">
        <v>698.1067057768165</v>
      </c>
      <c r="J156" s="42">
        <v>798.4967057768165</v>
      </c>
      <c r="K156" s="42">
        <v>774.1767057768164</v>
      </c>
      <c r="L156" s="42">
        <v>782.2067057768164</v>
      </c>
      <c r="M156" s="42">
        <v>781.1167057768165</v>
      </c>
      <c r="N156" s="42">
        <v>785.3267057768164</v>
      </c>
      <c r="O156" s="42">
        <v>784.4567057768164</v>
      </c>
      <c r="P156" s="42">
        <v>820.3367057768165</v>
      </c>
      <c r="Q156" s="42">
        <v>830.7967057768165</v>
      </c>
      <c r="R156" s="42">
        <v>785.7967057768165</v>
      </c>
      <c r="S156" s="42">
        <v>775.3267057768164</v>
      </c>
      <c r="T156" s="42">
        <v>721.9567057768164</v>
      </c>
      <c r="U156" s="42">
        <v>1005.4467057768164</v>
      </c>
      <c r="V156" s="42">
        <v>986.8067057768164</v>
      </c>
      <c r="W156" s="42">
        <v>990.3967057768165</v>
      </c>
      <c r="X156" s="42">
        <v>927.3367057768165</v>
      </c>
      <c r="Y156" s="42">
        <v>961.8467057768165</v>
      </c>
    </row>
    <row r="157" spans="1:25" ht="15.75">
      <c r="A157" s="41">
        <f t="shared" si="3"/>
        <v>42842</v>
      </c>
      <c r="B157" s="42">
        <v>766.0567057768164</v>
      </c>
      <c r="C157" s="42">
        <v>690.7067057768164</v>
      </c>
      <c r="D157" s="42">
        <v>735.1367057768165</v>
      </c>
      <c r="E157" s="42">
        <v>747.8367057768165</v>
      </c>
      <c r="F157" s="42">
        <v>726.8067057768164</v>
      </c>
      <c r="G157" s="42">
        <v>772.9567057768164</v>
      </c>
      <c r="H157" s="42">
        <v>731.0267057768165</v>
      </c>
      <c r="I157" s="42">
        <v>772.8267057768164</v>
      </c>
      <c r="J157" s="42">
        <v>747.6967057768164</v>
      </c>
      <c r="K157" s="42">
        <v>809.6567057768165</v>
      </c>
      <c r="L157" s="42">
        <v>804.9267057768164</v>
      </c>
      <c r="M157" s="42">
        <v>750.5467057768165</v>
      </c>
      <c r="N157" s="42">
        <v>765.0367057768165</v>
      </c>
      <c r="O157" s="42">
        <v>813.9267057768164</v>
      </c>
      <c r="P157" s="42">
        <v>846.2367057768165</v>
      </c>
      <c r="Q157" s="42">
        <v>846.5767057768164</v>
      </c>
      <c r="R157" s="42">
        <v>818.8567057768165</v>
      </c>
      <c r="S157" s="42">
        <v>733.8067057768164</v>
      </c>
      <c r="T157" s="42">
        <v>765.2567057768165</v>
      </c>
      <c r="U157" s="42">
        <v>1050.8567057768164</v>
      </c>
      <c r="V157" s="42">
        <v>996.5467057768165</v>
      </c>
      <c r="W157" s="42">
        <v>1045.1167057768166</v>
      </c>
      <c r="X157" s="42">
        <v>945.0167057768165</v>
      </c>
      <c r="Y157" s="42">
        <v>933.6767057768164</v>
      </c>
    </row>
    <row r="158" spans="1:25" ht="15.75">
      <c r="A158" s="41">
        <f t="shared" si="3"/>
        <v>42843</v>
      </c>
      <c r="B158" s="42">
        <v>776.2467057768165</v>
      </c>
      <c r="C158" s="42">
        <v>690.3367057768165</v>
      </c>
      <c r="D158" s="42">
        <v>735.0967057768165</v>
      </c>
      <c r="E158" s="42">
        <v>747.6367057768165</v>
      </c>
      <c r="F158" s="42">
        <v>727.2167057768165</v>
      </c>
      <c r="G158" s="42">
        <v>773.6967057768164</v>
      </c>
      <c r="H158" s="42">
        <v>731.3767057768165</v>
      </c>
      <c r="I158" s="42">
        <v>773.3767057768165</v>
      </c>
      <c r="J158" s="42">
        <v>747.7567057768165</v>
      </c>
      <c r="K158" s="42">
        <v>810.1367057768165</v>
      </c>
      <c r="L158" s="42">
        <v>805.3667057768165</v>
      </c>
      <c r="M158" s="42">
        <v>751.3567057768165</v>
      </c>
      <c r="N158" s="42">
        <v>765.8867057768165</v>
      </c>
      <c r="O158" s="42">
        <v>814.9967057768165</v>
      </c>
      <c r="P158" s="42">
        <v>847.2367057768165</v>
      </c>
      <c r="Q158" s="42">
        <v>847.0067057768165</v>
      </c>
      <c r="R158" s="42">
        <v>818.9867057768165</v>
      </c>
      <c r="S158" s="42">
        <v>733.6967057768164</v>
      </c>
      <c r="T158" s="42">
        <v>771.2467057768165</v>
      </c>
      <c r="U158" s="42">
        <v>1074.9967057768165</v>
      </c>
      <c r="V158" s="42">
        <v>1023.3567057768165</v>
      </c>
      <c r="W158" s="42">
        <v>1033.0067057768165</v>
      </c>
      <c r="X158" s="42">
        <v>944.8967057768165</v>
      </c>
      <c r="Y158" s="42">
        <v>964.8867057768165</v>
      </c>
    </row>
    <row r="159" spans="1:25" ht="15.75">
      <c r="A159" s="41">
        <f t="shared" si="3"/>
        <v>42844</v>
      </c>
      <c r="B159" s="42">
        <v>724.9667057768165</v>
      </c>
      <c r="C159" s="42">
        <v>736.1767057768164</v>
      </c>
      <c r="D159" s="42">
        <v>788.9467057768164</v>
      </c>
      <c r="E159" s="42">
        <v>808.8967057768165</v>
      </c>
      <c r="F159" s="42">
        <v>788.5867057768165</v>
      </c>
      <c r="G159" s="42">
        <v>839.7367057768165</v>
      </c>
      <c r="H159" s="42">
        <v>794.3667057768165</v>
      </c>
      <c r="I159" s="42">
        <v>790.6667057768165</v>
      </c>
      <c r="J159" s="42">
        <v>735.2267057768165</v>
      </c>
      <c r="K159" s="42">
        <v>770.5467057768165</v>
      </c>
      <c r="L159" s="42">
        <v>782.3867057768165</v>
      </c>
      <c r="M159" s="42">
        <v>714.2367057768165</v>
      </c>
      <c r="N159" s="42">
        <v>712.0767057768164</v>
      </c>
      <c r="O159" s="42">
        <v>745.1867057768164</v>
      </c>
      <c r="P159" s="42">
        <v>774.9267057768164</v>
      </c>
      <c r="Q159" s="42">
        <v>782.5667057768164</v>
      </c>
      <c r="R159" s="42">
        <v>738.3167057768164</v>
      </c>
      <c r="S159" s="42">
        <v>718.7367057768165</v>
      </c>
      <c r="T159" s="42">
        <v>914.3767057768165</v>
      </c>
      <c r="U159" s="42">
        <v>1060.5767057768164</v>
      </c>
      <c r="V159" s="42">
        <v>966.6567057768165</v>
      </c>
      <c r="W159" s="42">
        <v>999.0467057768165</v>
      </c>
      <c r="X159" s="42">
        <v>879.2767057768165</v>
      </c>
      <c r="Y159" s="42">
        <v>905.1067057768165</v>
      </c>
    </row>
    <row r="160" spans="1:25" ht="15.75">
      <c r="A160" s="41">
        <f t="shared" si="3"/>
        <v>42845</v>
      </c>
      <c r="B160" s="42">
        <v>794.6067057768165</v>
      </c>
      <c r="C160" s="42">
        <v>692.7967057768165</v>
      </c>
      <c r="D160" s="42">
        <v>739.3867057768165</v>
      </c>
      <c r="E160" s="42">
        <v>752.3467057768165</v>
      </c>
      <c r="F160" s="42">
        <v>747.3867057768165</v>
      </c>
      <c r="G160" s="42">
        <v>807.7167057768165</v>
      </c>
      <c r="H160" s="42">
        <v>753.0367057768165</v>
      </c>
      <c r="I160" s="42">
        <v>801.3267057768164</v>
      </c>
      <c r="J160" s="42">
        <v>803.0867057768165</v>
      </c>
      <c r="K160" s="42">
        <v>904.7167057768165</v>
      </c>
      <c r="L160" s="42">
        <v>934.9967057768165</v>
      </c>
      <c r="M160" s="42">
        <v>871.3967057768165</v>
      </c>
      <c r="N160" s="42">
        <v>849.6167057768165</v>
      </c>
      <c r="O160" s="42">
        <v>861.5167057768165</v>
      </c>
      <c r="P160" s="42">
        <v>874.0267057768165</v>
      </c>
      <c r="Q160" s="42">
        <v>822.6167057768165</v>
      </c>
      <c r="R160" s="42">
        <v>798.7867057768165</v>
      </c>
      <c r="S160" s="42">
        <v>804.5767057768164</v>
      </c>
      <c r="T160" s="42">
        <v>700.6967057768164</v>
      </c>
      <c r="U160" s="42">
        <v>1107.0167057768165</v>
      </c>
      <c r="V160" s="42">
        <v>1012.5167057768165</v>
      </c>
      <c r="W160" s="42">
        <v>1068.1367057768166</v>
      </c>
      <c r="X160" s="42">
        <v>873.3167057768164</v>
      </c>
      <c r="Y160" s="42">
        <v>976.3267057768164</v>
      </c>
    </row>
    <row r="161" spans="1:25" ht="15.75">
      <c r="A161" s="41">
        <f t="shared" si="3"/>
        <v>42846</v>
      </c>
      <c r="B161" s="42">
        <v>714.3967057768165</v>
      </c>
      <c r="C161" s="42">
        <v>736.5667057768164</v>
      </c>
      <c r="D161" s="42">
        <v>784.7467057768165</v>
      </c>
      <c r="E161" s="42">
        <v>809.6767057768164</v>
      </c>
      <c r="F161" s="42">
        <v>788.9367057768164</v>
      </c>
      <c r="G161" s="42">
        <v>839.7867057768165</v>
      </c>
      <c r="H161" s="42">
        <v>794.9567057768164</v>
      </c>
      <c r="I161" s="42">
        <v>790.8467057768165</v>
      </c>
      <c r="J161" s="42">
        <v>731.6967057768164</v>
      </c>
      <c r="K161" s="42">
        <v>764.7567057768165</v>
      </c>
      <c r="L161" s="42">
        <v>768.7767057768165</v>
      </c>
      <c r="M161" s="42">
        <v>706.0367057768165</v>
      </c>
      <c r="N161" s="42">
        <v>712.2367057768165</v>
      </c>
      <c r="O161" s="42">
        <v>745.4767057768165</v>
      </c>
      <c r="P161" s="42">
        <v>770.9767057768165</v>
      </c>
      <c r="Q161" s="42">
        <v>782.5367057768165</v>
      </c>
      <c r="R161" s="42">
        <v>738.2467057768165</v>
      </c>
      <c r="S161" s="42">
        <v>726.8567057768165</v>
      </c>
      <c r="T161" s="42">
        <v>917.7467057768165</v>
      </c>
      <c r="U161" s="42">
        <v>1142.2767057768165</v>
      </c>
      <c r="V161" s="42">
        <v>1026.4367057768163</v>
      </c>
      <c r="W161" s="42">
        <v>1060.6267057768164</v>
      </c>
      <c r="X161" s="42">
        <v>851.3267057768164</v>
      </c>
      <c r="Y161" s="42">
        <v>894.2967057768165</v>
      </c>
    </row>
    <row r="162" spans="1:25" ht="15.75">
      <c r="A162" s="41">
        <f t="shared" si="3"/>
        <v>42847</v>
      </c>
      <c r="B162" s="42">
        <v>693.5567057768164</v>
      </c>
      <c r="C162" s="42">
        <v>726.4067057768165</v>
      </c>
      <c r="D162" s="42">
        <v>774.1167057768165</v>
      </c>
      <c r="E162" s="42">
        <v>799.3967057768165</v>
      </c>
      <c r="F162" s="42">
        <v>777.9367057768164</v>
      </c>
      <c r="G162" s="42">
        <v>828.7167057768165</v>
      </c>
      <c r="H162" s="42">
        <v>784.1267057768165</v>
      </c>
      <c r="I162" s="42">
        <v>715.3967057768165</v>
      </c>
      <c r="J162" s="42">
        <v>825.2267057768165</v>
      </c>
      <c r="K162" s="42">
        <v>801.2167057768165</v>
      </c>
      <c r="L162" s="42">
        <v>800.3367057768165</v>
      </c>
      <c r="M162" s="42">
        <v>792.9367057768164</v>
      </c>
      <c r="N162" s="42">
        <v>800.4767057768165</v>
      </c>
      <c r="O162" s="42">
        <v>801.9867057768165</v>
      </c>
      <c r="P162" s="42">
        <v>792.8267057768164</v>
      </c>
      <c r="Q162" s="42">
        <v>773.1467057768165</v>
      </c>
      <c r="R162" s="42">
        <v>742.5767057768164</v>
      </c>
      <c r="S162" s="42">
        <v>721.3667057768165</v>
      </c>
      <c r="T162" s="42">
        <v>949.8167057768164</v>
      </c>
      <c r="U162" s="42">
        <v>1076.6967057768165</v>
      </c>
      <c r="V162" s="42">
        <v>1026.6267057768164</v>
      </c>
      <c r="W162" s="42">
        <v>855.2667057768165</v>
      </c>
      <c r="X162" s="42">
        <v>756.2867057768165</v>
      </c>
      <c r="Y162" s="42">
        <v>825.4867057768165</v>
      </c>
    </row>
    <row r="163" spans="1:25" ht="15.75">
      <c r="A163" s="41">
        <f t="shared" si="3"/>
        <v>42848</v>
      </c>
      <c r="B163" s="42">
        <v>706.5767057768164</v>
      </c>
      <c r="C163" s="42">
        <v>725.2367057768165</v>
      </c>
      <c r="D163" s="42">
        <v>791.6667057768165</v>
      </c>
      <c r="E163" s="42">
        <v>807.4367057768164</v>
      </c>
      <c r="F163" s="42">
        <v>795.8367057768165</v>
      </c>
      <c r="G163" s="42">
        <v>855.4667057768165</v>
      </c>
      <c r="H163" s="42">
        <v>876.8867057768165</v>
      </c>
      <c r="I163" s="42">
        <v>793.5967057768165</v>
      </c>
      <c r="J163" s="42">
        <v>910.7067057768164</v>
      </c>
      <c r="K163" s="42">
        <v>838.5667057768164</v>
      </c>
      <c r="L163" s="42">
        <v>820.9267057768164</v>
      </c>
      <c r="M163" s="42">
        <v>829.8367057768165</v>
      </c>
      <c r="N163" s="42">
        <v>840.2467057768165</v>
      </c>
      <c r="O163" s="42">
        <v>817.2567057768165</v>
      </c>
      <c r="P163" s="42">
        <v>881.4767057768165</v>
      </c>
      <c r="Q163" s="42">
        <v>910.0567057768164</v>
      </c>
      <c r="R163" s="42">
        <v>825.3567057768165</v>
      </c>
      <c r="S163" s="42">
        <v>845.5667057768164</v>
      </c>
      <c r="T163" s="42">
        <v>714.1267057768165</v>
      </c>
      <c r="U163" s="42">
        <v>964.1467057768165</v>
      </c>
      <c r="V163" s="42">
        <v>907.7667057768165</v>
      </c>
      <c r="W163" s="42">
        <v>870.9067057768165</v>
      </c>
      <c r="X163" s="42">
        <v>694.3967057768165</v>
      </c>
      <c r="Y163" s="42">
        <v>775.6567057768165</v>
      </c>
    </row>
    <row r="164" spans="1:25" ht="15.75">
      <c r="A164" s="41">
        <f t="shared" si="3"/>
        <v>42849</v>
      </c>
      <c r="B164" s="42">
        <v>738.4067057768165</v>
      </c>
      <c r="C164" s="42">
        <v>691.7267057768165</v>
      </c>
      <c r="D164" s="42">
        <v>728.2867057768165</v>
      </c>
      <c r="E164" s="42">
        <v>736.4067057768165</v>
      </c>
      <c r="F164" s="42">
        <v>735.8067057768164</v>
      </c>
      <c r="G164" s="42">
        <v>788.5167057768165</v>
      </c>
      <c r="H164" s="42">
        <v>748.8067057768164</v>
      </c>
      <c r="I164" s="42">
        <v>762.9267057768164</v>
      </c>
      <c r="J164" s="42">
        <v>770.7467057768165</v>
      </c>
      <c r="K164" s="42">
        <v>860.0867057768165</v>
      </c>
      <c r="L164" s="42">
        <v>935.4867057768165</v>
      </c>
      <c r="M164" s="42">
        <v>829.2467057768165</v>
      </c>
      <c r="N164" s="42">
        <v>867.7767057768165</v>
      </c>
      <c r="O164" s="42">
        <v>893.1567057768165</v>
      </c>
      <c r="P164" s="42">
        <v>897.9467057768164</v>
      </c>
      <c r="Q164" s="42">
        <v>909.8967057768165</v>
      </c>
      <c r="R164" s="42">
        <v>900.5967057768165</v>
      </c>
      <c r="S164" s="42">
        <v>879.7167057768165</v>
      </c>
      <c r="T164" s="42">
        <v>763.8967057768165</v>
      </c>
      <c r="U164" s="42">
        <v>1029.6367057768166</v>
      </c>
      <c r="V164" s="42">
        <v>953.2367057768165</v>
      </c>
      <c r="W164" s="42">
        <v>934.8967057768165</v>
      </c>
      <c r="X164" s="42">
        <v>876.9267057768164</v>
      </c>
      <c r="Y164" s="42">
        <v>924.4967057768165</v>
      </c>
    </row>
    <row r="165" spans="1:25" ht="15.75">
      <c r="A165" s="41">
        <f t="shared" si="3"/>
        <v>42850</v>
      </c>
      <c r="B165" s="42">
        <v>715.8067057768164</v>
      </c>
      <c r="C165" s="42">
        <v>732.8367057768165</v>
      </c>
      <c r="D165" s="42">
        <v>780.4467057768164</v>
      </c>
      <c r="E165" s="42">
        <v>805.5367057768165</v>
      </c>
      <c r="F165" s="42">
        <v>783.9667057768165</v>
      </c>
      <c r="G165" s="42">
        <v>835.0867057768165</v>
      </c>
      <c r="H165" s="42">
        <v>786.4567057768164</v>
      </c>
      <c r="I165" s="42">
        <v>783.9667057768165</v>
      </c>
      <c r="J165" s="42">
        <v>729.5167057768165</v>
      </c>
      <c r="K165" s="42">
        <v>780.4167057768165</v>
      </c>
      <c r="L165" s="42">
        <v>785.6467057768165</v>
      </c>
      <c r="M165" s="42">
        <v>722.2867057768165</v>
      </c>
      <c r="N165" s="42">
        <v>725.6967057768164</v>
      </c>
      <c r="O165" s="42">
        <v>757.0567057768164</v>
      </c>
      <c r="P165" s="42">
        <v>783.2967057768165</v>
      </c>
      <c r="Q165" s="42">
        <v>790.6967057768164</v>
      </c>
      <c r="R165" s="42">
        <v>745.6467057768165</v>
      </c>
      <c r="S165" s="42">
        <v>697.3467057768165</v>
      </c>
      <c r="T165" s="42">
        <v>924.5967057768165</v>
      </c>
      <c r="U165" s="42">
        <v>1042.6567057768166</v>
      </c>
      <c r="V165" s="42">
        <v>974.0667057768164</v>
      </c>
      <c r="W165" s="42">
        <v>1095.4567057768163</v>
      </c>
      <c r="X165" s="42">
        <v>832.8867057768165</v>
      </c>
      <c r="Y165" s="42">
        <v>887.3867057768165</v>
      </c>
    </row>
    <row r="166" spans="1:25" ht="15.75">
      <c r="A166" s="41">
        <f t="shared" si="3"/>
        <v>42851</v>
      </c>
      <c r="B166" s="42">
        <v>783.8967057768165</v>
      </c>
      <c r="C166" s="42">
        <v>699.0967057768165</v>
      </c>
      <c r="D166" s="42">
        <v>744.5767057768164</v>
      </c>
      <c r="E166" s="42">
        <v>749.2767057768165</v>
      </c>
      <c r="F166" s="42">
        <v>748.2367057768165</v>
      </c>
      <c r="G166" s="42">
        <v>807.5467057768165</v>
      </c>
      <c r="H166" s="42">
        <v>767.4667057768165</v>
      </c>
      <c r="I166" s="42">
        <v>813.1167057768165</v>
      </c>
      <c r="J166" s="42">
        <v>758.2467057768165</v>
      </c>
      <c r="K166" s="42">
        <v>808.0467057768165</v>
      </c>
      <c r="L166" s="42">
        <v>789.4067057768165</v>
      </c>
      <c r="M166" s="42">
        <v>705.4567057768164</v>
      </c>
      <c r="N166" s="42">
        <v>714.4467057768164</v>
      </c>
      <c r="O166" s="42">
        <v>747.8167057768164</v>
      </c>
      <c r="P166" s="42">
        <v>781.3767057768165</v>
      </c>
      <c r="Q166" s="42">
        <v>798.3567057768165</v>
      </c>
      <c r="R166" s="42">
        <v>786.0067057768165</v>
      </c>
      <c r="S166" s="42">
        <v>778.5567057768164</v>
      </c>
      <c r="T166" s="42">
        <v>698.9367057768164</v>
      </c>
      <c r="U166" s="42">
        <v>1059.2067057768163</v>
      </c>
      <c r="V166" s="42">
        <v>1137.2567057768165</v>
      </c>
      <c r="W166" s="42">
        <v>1186.3367057768164</v>
      </c>
      <c r="X166" s="42">
        <v>1060.5367057768165</v>
      </c>
      <c r="Y166" s="42">
        <v>1088.9467057768165</v>
      </c>
    </row>
    <row r="167" spans="1:25" ht="15.75">
      <c r="A167" s="41">
        <f t="shared" si="3"/>
        <v>42852</v>
      </c>
      <c r="B167" s="42">
        <v>699.1767057768164</v>
      </c>
      <c r="C167" s="42">
        <v>745.2267057768165</v>
      </c>
      <c r="D167" s="42">
        <v>789.5767057768164</v>
      </c>
      <c r="E167" s="42">
        <v>795.2067057768164</v>
      </c>
      <c r="F167" s="42">
        <v>813.9867057768165</v>
      </c>
      <c r="G167" s="42">
        <v>834.9567057768164</v>
      </c>
      <c r="H167" s="42">
        <v>810.6267057768165</v>
      </c>
      <c r="I167" s="42">
        <v>829.8367057768165</v>
      </c>
      <c r="J167" s="42">
        <v>804.0567057768164</v>
      </c>
      <c r="K167" s="42">
        <v>876.5067057768165</v>
      </c>
      <c r="L167" s="42">
        <v>895.9667057768165</v>
      </c>
      <c r="M167" s="42">
        <v>796.8667057768165</v>
      </c>
      <c r="N167" s="42">
        <v>789.0167057768165</v>
      </c>
      <c r="O167" s="42">
        <v>805.1267057768165</v>
      </c>
      <c r="P167" s="42">
        <v>831.3567057768165</v>
      </c>
      <c r="Q167" s="42">
        <v>817.6667057768165</v>
      </c>
      <c r="R167" s="42">
        <v>754.4367057768164</v>
      </c>
      <c r="S167" s="42">
        <v>737.1167057768165</v>
      </c>
      <c r="T167" s="42">
        <v>736.9867057768165</v>
      </c>
      <c r="U167" s="42">
        <v>1043.2967057768165</v>
      </c>
      <c r="V167" s="42">
        <v>1061.0967057768166</v>
      </c>
      <c r="W167" s="42">
        <v>1013.0367057768165</v>
      </c>
      <c r="X167" s="42">
        <v>915.4767057768165</v>
      </c>
      <c r="Y167" s="42">
        <v>953.6767057768164</v>
      </c>
    </row>
    <row r="168" spans="1:25" ht="15.75">
      <c r="A168" s="41">
        <f t="shared" si="3"/>
        <v>42853</v>
      </c>
      <c r="B168" s="42">
        <v>698.8267057768164</v>
      </c>
      <c r="C168" s="42">
        <v>745.1567057768165</v>
      </c>
      <c r="D168" s="42">
        <v>794.9267057768164</v>
      </c>
      <c r="E168" s="42">
        <v>795.5367057768165</v>
      </c>
      <c r="F168" s="42">
        <v>814.2267057768165</v>
      </c>
      <c r="G168" s="42">
        <v>870.1367057768165</v>
      </c>
      <c r="H168" s="42">
        <v>810.9767057768165</v>
      </c>
      <c r="I168" s="42">
        <v>826.4167057768165</v>
      </c>
      <c r="J168" s="42">
        <v>800.6167057768165</v>
      </c>
      <c r="K168" s="42">
        <v>904.8967057768165</v>
      </c>
      <c r="L168" s="42">
        <v>903.8967057768165</v>
      </c>
      <c r="M168" s="42">
        <v>801.2367057768165</v>
      </c>
      <c r="N168" s="42">
        <v>792.7467057768165</v>
      </c>
      <c r="O168" s="42">
        <v>809.3367057768165</v>
      </c>
      <c r="P168" s="42">
        <v>835.0767057768164</v>
      </c>
      <c r="Q168" s="42">
        <v>823.4067057768165</v>
      </c>
      <c r="R168" s="42">
        <v>775.8767057768165</v>
      </c>
      <c r="S168" s="42">
        <v>754.3167057768164</v>
      </c>
      <c r="T168" s="42">
        <v>702.8067057768164</v>
      </c>
      <c r="U168" s="42">
        <v>1060.9367057768163</v>
      </c>
      <c r="V168" s="42">
        <v>980.8167057768164</v>
      </c>
      <c r="W168" s="42">
        <v>1029.5267057768165</v>
      </c>
      <c r="X168" s="42">
        <v>856.1667057768165</v>
      </c>
      <c r="Y168" s="42">
        <v>936.8667057768165</v>
      </c>
    </row>
    <row r="169" spans="1:25" ht="15.75">
      <c r="A169" s="41">
        <f t="shared" si="3"/>
        <v>42854</v>
      </c>
      <c r="B169" s="42">
        <v>703.3967057768165</v>
      </c>
      <c r="C169" s="42">
        <v>766.3167057768164</v>
      </c>
      <c r="D169" s="42">
        <v>811.2467057768165</v>
      </c>
      <c r="E169" s="42">
        <v>815.1067057768165</v>
      </c>
      <c r="F169" s="42">
        <v>836.7667057768165</v>
      </c>
      <c r="G169" s="42">
        <v>865.1467057768165</v>
      </c>
      <c r="H169" s="42">
        <v>814.7767057768165</v>
      </c>
      <c r="I169" s="42">
        <v>757.6567057768165</v>
      </c>
      <c r="J169" s="42">
        <v>906.0567057768164</v>
      </c>
      <c r="K169" s="42">
        <v>853.1667057768165</v>
      </c>
      <c r="L169" s="42">
        <v>858.6967057768164</v>
      </c>
      <c r="M169" s="42">
        <v>872.0167057768165</v>
      </c>
      <c r="N169" s="42">
        <v>865.5967057768165</v>
      </c>
      <c r="O169" s="42">
        <v>880.1167057768165</v>
      </c>
      <c r="P169" s="42">
        <v>873.7067057768164</v>
      </c>
      <c r="Q169" s="42">
        <v>857.4467057768164</v>
      </c>
      <c r="R169" s="42">
        <v>803.3267057768164</v>
      </c>
      <c r="S169" s="42">
        <v>781.3167057768164</v>
      </c>
      <c r="T169" s="42">
        <v>709.5067057768165</v>
      </c>
      <c r="U169" s="42">
        <v>1047.8267057768164</v>
      </c>
      <c r="V169" s="42">
        <v>951.8267057768164</v>
      </c>
      <c r="W169" s="42">
        <v>941.7567057768165</v>
      </c>
      <c r="X169" s="42">
        <v>793.5867057768165</v>
      </c>
      <c r="Y169" s="42">
        <v>935.2767057768165</v>
      </c>
    </row>
    <row r="170" spans="1:25" ht="15.75">
      <c r="A170" s="41">
        <f t="shared" si="3"/>
        <v>42855</v>
      </c>
      <c r="B170" s="42">
        <v>752.5767057768164</v>
      </c>
      <c r="C170" s="42">
        <v>699.3767057768165</v>
      </c>
      <c r="D170" s="42">
        <v>725.6467057768165</v>
      </c>
      <c r="E170" s="42">
        <v>726.2767057768165</v>
      </c>
      <c r="F170" s="42">
        <v>745.8567057768165</v>
      </c>
      <c r="G170" s="42">
        <v>772.3967057768165</v>
      </c>
      <c r="H170" s="42">
        <v>756.1967057768164</v>
      </c>
      <c r="I170" s="42">
        <v>719.9467057768164</v>
      </c>
      <c r="J170" s="42">
        <v>876.6267057768165</v>
      </c>
      <c r="K170" s="42">
        <v>819.5067057768165</v>
      </c>
      <c r="L170" s="42">
        <v>813.5467057768165</v>
      </c>
      <c r="M170" s="42">
        <v>822.6467057768165</v>
      </c>
      <c r="N170" s="42">
        <v>841.6167057768165</v>
      </c>
      <c r="O170" s="42">
        <v>872.7567057768165</v>
      </c>
      <c r="P170" s="42">
        <v>926.6267057768165</v>
      </c>
      <c r="Q170" s="42">
        <v>952.7367057768165</v>
      </c>
      <c r="R170" s="42">
        <v>914.6167057768165</v>
      </c>
      <c r="S170" s="42">
        <v>896.5267057768165</v>
      </c>
      <c r="T170" s="42">
        <v>805.3167057768164</v>
      </c>
      <c r="U170" s="42">
        <v>910.0767057768164</v>
      </c>
      <c r="V170" s="42">
        <v>986.3167057768164</v>
      </c>
      <c r="W170" s="42">
        <v>961.3967057768165</v>
      </c>
      <c r="X170" s="42">
        <v>861.5767057768164</v>
      </c>
      <c r="Y170" s="42">
        <v>932.0567057768164</v>
      </c>
    </row>
    <row r="171" spans="1:25" ht="15.75">
      <c r="A171" s="41">
        <f t="shared" si="3"/>
        <v>42856</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16" ht="18.75">
      <c r="A172" s="37" t="s">
        <v>111</v>
      </c>
      <c r="P172" s="43">
        <f>'Третья ценовая категория'!P172</f>
        <v>265752.33</v>
      </c>
    </row>
    <row r="174" spans="1:25" ht="15" customHeight="1">
      <c r="A174" s="46" t="s">
        <v>122</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ht="15" customHeight="1">
      <c r="A175" s="105" t="s">
        <v>17</v>
      </c>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spans="1:25" ht="15" customHeight="1">
      <c r="A176" s="107" t="s">
        <v>79</v>
      </c>
      <c r="B176" s="107"/>
      <c r="C176" s="107"/>
      <c r="D176" s="107"/>
      <c r="E176" s="107"/>
      <c r="F176" s="107"/>
      <c r="G176" s="108" t="s">
        <v>123</v>
      </c>
      <c r="H176" s="108"/>
      <c r="I176" s="108"/>
      <c r="J176" s="108"/>
      <c r="K176" s="108"/>
      <c r="L176" s="108"/>
      <c r="M176" s="108" t="s">
        <v>124</v>
      </c>
      <c r="N176" s="108"/>
      <c r="O176" s="108"/>
      <c r="P176" s="108"/>
      <c r="Q176" s="108"/>
      <c r="R176" s="108"/>
      <c r="S176" s="109" t="s">
        <v>110</v>
      </c>
      <c r="T176" s="110"/>
      <c r="U176" s="110"/>
      <c r="V176" s="110"/>
      <c r="W176" s="110"/>
      <c r="X176" s="110"/>
      <c r="Y176" s="111"/>
    </row>
    <row r="177" spans="1:25" ht="15" customHeight="1">
      <c r="A177" s="101">
        <v>1110433.06</v>
      </c>
      <c r="B177" s="101"/>
      <c r="C177" s="101"/>
      <c r="D177" s="101"/>
      <c r="E177" s="101"/>
      <c r="F177" s="101"/>
      <c r="G177" s="101">
        <v>1057091.45</v>
      </c>
      <c r="H177" s="101"/>
      <c r="I177" s="101"/>
      <c r="J177" s="101"/>
      <c r="K177" s="101"/>
      <c r="L177" s="101"/>
      <c r="M177" s="101">
        <v>973236.24</v>
      </c>
      <c r="N177" s="101"/>
      <c r="O177" s="101"/>
      <c r="P177" s="101"/>
      <c r="Q177" s="101"/>
      <c r="R177" s="101"/>
      <c r="S177" s="102">
        <v>823650.06</v>
      </c>
      <c r="T177" s="103"/>
      <c r="U177" s="103"/>
      <c r="V177" s="103"/>
      <c r="W177" s="103"/>
      <c r="X177" s="103"/>
      <c r="Y177" s="104"/>
    </row>
    <row r="179" spans="1:25" ht="18.75">
      <c r="A179" s="46" t="s">
        <v>125</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row>
    <row r="180" spans="1:25" ht="18.75">
      <c r="A180" s="105" t="s">
        <v>17</v>
      </c>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spans="1:25" ht="18.75">
      <c r="A181" s="107" t="s">
        <v>79</v>
      </c>
      <c r="B181" s="107"/>
      <c r="C181" s="107"/>
      <c r="D181" s="107"/>
      <c r="E181" s="107"/>
      <c r="F181" s="107"/>
      <c r="G181" s="108" t="s">
        <v>123</v>
      </c>
      <c r="H181" s="108"/>
      <c r="I181" s="108"/>
      <c r="J181" s="108"/>
      <c r="K181" s="108"/>
      <c r="L181" s="108"/>
      <c r="M181" s="108" t="s">
        <v>124</v>
      </c>
      <c r="N181" s="108"/>
      <c r="O181" s="108"/>
      <c r="P181" s="108"/>
      <c r="Q181" s="108"/>
      <c r="R181" s="108"/>
      <c r="S181" s="109" t="s">
        <v>110</v>
      </c>
      <c r="T181" s="110"/>
      <c r="U181" s="110"/>
      <c r="V181" s="110"/>
      <c r="W181" s="110"/>
      <c r="X181" s="110"/>
      <c r="Y181" s="111"/>
    </row>
    <row r="182" spans="1:25" ht="18.75">
      <c r="A182" s="101">
        <v>40.35</v>
      </c>
      <c r="B182" s="101"/>
      <c r="C182" s="101"/>
      <c r="D182" s="101"/>
      <c r="E182" s="101"/>
      <c r="F182" s="101"/>
      <c r="G182" s="101">
        <v>77.14</v>
      </c>
      <c r="H182" s="101"/>
      <c r="I182" s="101"/>
      <c r="J182" s="101"/>
      <c r="K182" s="101"/>
      <c r="L182" s="101"/>
      <c r="M182" s="101">
        <v>73.33</v>
      </c>
      <c r="N182" s="101"/>
      <c r="O182" s="101"/>
      <c r="P182" s="101"/>
      <c r="Q182" s="101"/>
      <c r="R182" s="101"/>
      <c r="S182" s="102">
        <v>345.94</v>
      </c>
      <c r="T182" s="103"/>
      <c r="U182" s="103"/>
      <c r="V182" s="103"/>
      <c r="W182" s="103"/>
      <c r="X182" s="103"/>
      <c r="Y182" s="104"/>
    </row>
  </sheetData>
  <sheetProtection/>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65:U66"/>
    <mergeCell ref="V65:V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2017-03-14T05:41:39Z</cp:lastPrinted>
  <dcterms:created xsi:type="dcterms:W3CDTF">2013-12-12T06:49:35Z</dcterms:created>
  <dcterms:modified xsi:type="dcterms:W3CDTF">2017-05-12T12:48:57Z</dcterms:modified>
  <cp:category/>
  <cp:version/>
  <cp:contentType/>
  <cp:contentStatus/>
</cp:coreProperties>
</file>