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<sst xmlns="http://schemas.openxmlformats.org/spreadsheetml/2006/main" count="846" uniqueCount="128">
  <si>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</si>
  <si>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</si>
  <si>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</si>
  <si>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</si>
  <si>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</si>
  <si>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</si>
  <si>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</si>
  <si>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</si>
  <si>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</si>
  <si>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</si>
  <si>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</si>
  <si>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</si>
  <si>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</si>
  <si>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</si>
  <si>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</si>
  <si>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</si>
  <si>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</si>
  <si>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</si>
  <si>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</si>
  <si>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</si>
  <si>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</si>
  <si>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</si>
  <si>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</si>
  <si>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</si>
  <si>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</si>
  <si>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</si>
  <si>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</si>
  <si>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</si>
  <si>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</si>
  <si>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</si>
  <si>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</si>
  <si>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</si>
  <si>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</si>
  <si>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</si>
  <si>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</si>
  <si>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</si>
  <si>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</si>
  <si>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</si>
  <si>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</si>
  <si>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</si>
  <si>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</si>
  <si>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</si>
  <si>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</si>
  <si>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</si>
  <si>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</si>
  <si>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</si>
  <si>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</si>
  <si>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</si>
  <si>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</si>
  <si>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</si>
  <si>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</si>
  <si>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</si>
  <si>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</si>
  <si>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</si>
  <si>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</si>
  <si>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</si>
  <si>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</si>
  <si>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</si>
  <si>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</si>
  <si>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</si>
  <si>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</si>
  <si>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</si>
  <si>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</si>
  <si>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</si>
  <si>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</si>
  <si>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</si>
  <si>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</si>
  <si>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</si>
  <si>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</si>
  <si>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</si>
  <si>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</si>
  <si>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</si>
  <si>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</si>
  <si>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</si>
  <si>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</si>
  <si>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</si>
  <si>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</si>
  <si>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</si>
  <si>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</si>
  <si>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</si>
  <si>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</si>
  <si>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</si>
  <si>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</si>
  <si>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</si>
  <si>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</si>
  <si>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</si>
  <si>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</si>
  <si>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</si>
  <si>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</si>
  <si>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</si>
  <si>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</si>
  <si>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</si>
  <si>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</si>
  <si>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</si>
  <si>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</si>
  <si>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</si>
  <si>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</si>
  <si>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</si>
  <si>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</si>
  <si>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</si>
  <si>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</si>
  <si>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</si>
  <si>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</si>
  <si>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</si>
  <si>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</si>
  <si>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</si>
  <si>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</si>
  <si>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</si>
  <si>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</si>
  <si>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</si>
  <si>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</si>
  <si>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</si>
  <si>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</si>
  <si>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</si>
  <si>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</si>
  <si>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</si>
  <si>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</si>
  <si>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</si>
  <si>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</si>
  <si>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</si>
  <si>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</si>
  <si>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</si>
  <si>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</si>
  <si>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</si>
  <si>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</si>
  <si>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2024</t>
  </si>
  <si>
    <t>Апреле</t>
  </si>
  <si>
    <r>
      <t xml:space="preserve">Уровень напряжения - </t>
    </r>
    <r>
      <rPr>
        <b/>
        <sz val="14"/>
        <rFont val="Times New Roman"/>
        <family val="1"/>
      </rPr>
      <t>СН1</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</si>
</sst>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171"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4\&#1062;&#1077;&#1085;&#1099;\&#1088;&#1072;&#1089;&#1095;&#1077;&#1090;%20&#1085;&#1077;&#1088;&#1077;&#1075;%20&#1094;&#1077;&#1085;%202024%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и передача"/>
      <sheetName val="январь 2024"/>
      <sheetName val="февраль 2024"/>
      <sheetName val="март 2024"/>
      <sheetName val="апрель 2024"/>
      <sheetName val="май 2024"/>
      <sheetName val="июнь 2024"/>
      <sheetName val="июль 2024"/>
      <sheetName val="август 2024"/>
      <sheetName val="сентябрь 2024"/>
      <sheetName val="октябрь 2024"/>
      <sheetName val="ноябрь 2024"/>
      <sheetName val="декабрь 2024"/>
    </sheetNames>
    <sheetDataSet>
      <sheetData sheetId="0">
        <row r="3">
          <cell r="E3">
            <v>107061</v>
          </cell>
        </row>
        <row r="4">
          <cell r="E4">
            <v>214.122</v>
          </cell>
        </row>
        <row r="6">
          <cell r="E6">
            <v>461.637</v>
          </cell>
        </row>
        <row r="7">
          <cell r="E7">
            <v>271505.982</v>
          </cell>
        </row>
        <row r="8">
          <cell r="E8">
            <v>17.389</v>
          </cell>
        </row>
        <row r="9">
          <cell r="E9">
            <v>36.589</v>
          </cell>
        </row>
        <row r="10">
          <cell r="E10">
            <v>7994.514</v>
          </cell>
        </row>
        <row r="11">
          <cell r="E11">
            <v>32567.445000000003</v>
          </cell>
        </row>
        <row r="13">
          <cell r="E13">
            <v>486424.51</v>
          </cell>
        </row>
        <row r="14">
          <cell r="E14">
            <v>1121.48</v>
          </cell>
        </row>
        <row r="24">
          <cell r="E24">
            <v>4.3</v>
          </cell>
        </row>
      </sheetData>
      <sheetData sheetId="1">
        <row r="3">
          <cell r="E3">
            <v>0.27524</v>
          </cell>
        </row>
        <row r="4">
          <cell r="E4">
            <v>0.09785</v>
          </cell>
        </row>
        <row r="5">
          <cell r="E5">
            <v>0.09175</v>
          </cell>
        </row>
        <row r="9">
          <cell r="E9">
            <v>2.43532</v>
          </cell>
        </row>
        <row r="10">
          <cell r="E10">
            <v>2.81317</v>
          </cell>
        </row>
        <row r="11">
          <cell r="E11">
            <v>3.28832</v>
          </cell>
        </row>
        <row r="12">
          <cell r="E12">
            <v>3.85039</v>
          </cell>
        </row>
        <row r="14">
          <cell r="E14">
            <v>1375.54223</v>
          </cell>
        </row>
        <row r="15">
          <cell r="E15">
            <v>0.05824</v>
          </cell>
        </row>
        <row r="16">
          <cell r="E16">
            <v>1749.75062</v>
          </cell>
        </row>
        <row r="17">
          <cell r="E17">
            <v>0.11145</v>
          </cell>
        </row>
        <row r="18">
          <cell r="E18">
            <v>1597.20871</v>
          </cell>
        </row>
        <row r="19">
          <cell r="E19">
            <v>0.10595</v>
          </cell>
        </row>
        <row r="20">
          <cell r="E20">
            <v>1451.61737</v>
          </cell>
        </row>
        <row r="21">
          <cell r="E21">
            <v>0.49985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BV100" sqref="BV100"/>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0" width="0.85546875" style="7" customWidth="1"/>
    <col min="111" max="111" width="7.00390625" style="7" bestFit="1" customWidth="1"/>
    <col min="112"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51" t="s">
        <v>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1" t="s">
        <v>10</v>
      </c>
      <c r="CZ15" s="51"/>
      <c r="DA15" s="51"/>
      <c r="DB15" s="51"/>
      <c r="DC15" s="56" t="s">
        <v>126</v>
      </c>
      <c r="DD15" s="56"/>
      <c r="DE15" s="56"/>
      <c r="DF15" s="56"/>
      <c r="DG15" s="56"/>
      <c r="DH15" s="56"/>
      <c r="DI15" s="56"/>
      <c r="DJ15" s="56"/>
      <c r="DK15" s="56"/>
      <c r="DL15" s="56"/>
      <c r="DM15" s="56"/>
      <c r="DN15" s="56"/>
      <c r="DO15" s="56"/>
      <c r="DP15" s="56"/>
      <c r="DQ15" s="56"/>
      <c r="DR15" s="56"/>
      <c r="DS15" s="56"/>
      <c r="DT15" s="56"/>
      <c r="DU15" s="56"/>
      <c r="DW15" s="57" t="s">
        <v>125</v>
      </c>
      <c r="DX15" s="57"/>
      <c r="DY15" s="57"/>
      <c r="DZ15" s="57"/>
      <c r="EA15" s="57"/>
      <c r="EB15" s="57"/>
      <c r="EC15" s="57"/>
      <c r="ED15" s="57"/>
      <c r="EE15" s="57"/>
      <c r="EF15" s="57"/>
      <c r="EG15" s="57"/>
      <c r="EH15" s="57"/>
      <c r="EI15" s="57"/>
      <c r="EJ15" s="57"/>
      <c r="EK15" s="57"/>
      <c r="EL15" s="57"/>
      <c r="EM15" s="57"/>
      <c r="EN15" s="57"/>
      <c r="EO15" s="57"/>
      <c r="EP15" s="7" t="s">
        <v>11</v>
      </c>
    </row>
    <row r="16" spans="20:145" s="1" customFormat="1" ht="12.75" customHeight="1">
      <c r="T16" s="63" t="s">
        <v>12</v>
      </c>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DC16" s="64" t="s">
        <v>13</v>
      </c>
      <c r="DD16" s="64"/>
      <c r="DE16" s="64"/>
      <c r="DF16" s="64"/>
      <c r="DG16" s="64"/>
      <c r="DH16" s="64"/>
      <c r="DI16" s="64"/>
      <c r="DJ16" s="64"/>
      <c r="DK16" s="64"/>
      <c r="DL16" s="64"/>
      <c r="DM16" s="64"/>
      <c r="DN16" s="64"/>
      <c r="DO16" s="64"/>
      <c r="DP16" s="64"/>
      <c r="DQ16" s="64"/>
      <c r="DR16" s="64"/>
      <c r="DS16" s="64"/>
      <c r="DT16" s="64"/>
      <c r="DU16" s="64"/>
      <c r="DW16" s="64" t="s">
        <v>14</v>
      </c>
      <c r="DX16" s="64"/>
      <c r="DY16" s="64"/>
      <c r="DZ16" s="64"/>
      <c r="EA16" s="64"/>
      <c r="EB16" s="64"/>
      <c r="EC16" s="64"/>
      <c r="ED16" s="64"/>
      <c r="EE16" s="64"/>
      <c r="EF16" s="64"/>
      <c r="EG16" s="64"/>
      <c r="EH16" s="64"/>
      <c r="EI16" s="64"/>
      <c r="EJ16" s="64"/>
      <c r="EK16" s="64"/>
      <c r="EL16" s="64"/>
      <c r="EM16" s="64"/>
      <c r="EN16" s="64"/>
      <c r="EO16" s="64"/>
    </row>
    <row r="17" ht="15.75" customHeight="1"/>
    <row r="18" spans="1:167" ht="30" customHeight="1">
      <c r="A18" s="65" t="s">
        <v>122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row>
    <row r="19" ht="15.75" customHeight="1"/>
    <row r="20" ht="15.75" customHeight="1">
      <c r="A20" s="10" t="s">
        <v>15</v>
      </c>
    </row>
    <row r="21" ht="6" customHeight="1">
      <c r="A21" s="10"/>
    </row>
    <row r="22" spans="1:167" ht="17.2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8"/>
      <c r="CB22" s="52" t="s">
        <v>16</v>
      </c>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4"/>
    </row>
    <row r="23" spans="1:167" ht="15.75" customHeight="1">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1"/>
      <c r="CB23" s="52" t="s">
        <v>17</v>
      </c>
      <c r="CC23" s="53"/>
      <c r="CD23" s="53"/>
      <c r="CE23" s="53"/>
      <c r="CF23" s="53"/>
      <c r="CG23" s="53"/>
      <c r="CH23" s="53"/>
      <c r="CI23" s="53"/>
      <c r="CJ23" s="53"/>
      <c r="CK23" s="53"/>
      <c r="CL23" s="53"/>
      <c r="CM23" s="53"/>
      <c r="CN23" s="53"/>
      <c r="CO23" s="53"/>
      <c r="CP23" s="53"/>
      <c r="CQ23" s="53"/>
      <c r="CR23" s="53"/>
      <c r="CS23" s="53"/>
      <c r="CT23" s="53"/>
      <c r="CU23" s="53"/>
      <c r="CV23" s="53"/>
      <c r="CW23" s="54"/>
      <c r="CX23" s="52" t="s">
        <v>123</v>
      </c>
      <c r="CY23" s="53"/>
      <c r="CZ23" s="53"/>
      <c r="DA23" s="53"/>
      <c r="DB23" s="53"/>
      <c r="DC23" s="53"/>
      <c r="DD23" s="53"/>
      <c r="DE23" s="53"/>
      <c r="DF23" s="53"/>
      <c r="DG23" s="53"/>
      <c r="DH23" s="53"/>
      <c r="DI23" s="53"/>
      <c r="DJ23" s="53"/>
      <c r="DK23" s="53"/>
      <c r="DL23" s="53"/>
      <c r="DM23" s="53"/>
      <c r="DN23" s="53"/>
      <c r="DO23" s="53"/>
      <c r="DP23" s="53"/>
      <c r="DQ23" s="53"/>
      <c r="DR23" s="53"/>
      <c r="DS23" s="54"/>
      <c r="DT23" s="52" t="s">
        <v>124</v>
      </c>
      <c r="DU23" s="53"/>
      <c r="DV23" s="53"/>
      <c r="DW23" s="53"/>
      <c r="DX23" s="53"/>
      <c r="DY23" s="53"/>
      <c r="DZ23" s="53"/>
      <c r="EA23" s="53"/>
      <c r="EB23" s="53"/>
      <c r="EC23" s="53"/>
      <c r="ED23" s="53"/>
      <c r="EE23" s="53"/>
      <c r="EF23" s="53"/>
      <c r="EG23" s="53"/>
      <c r="EH23" s="53"/>
      <c r="EI23" s="53"/>
      <c r="EJ23" s="53"/>
      <c r="EK23" s="53"/>
      <c r="EL23" s="53"/>
      <c r="EM23" s="53"/>
      <c r="EN23" s="53"/>
      <c r="EO23" s="54"/>
      <c r="EP23" s="52" t="s">
        <v>18</v>
      </c>
      <c r="EQ23" s="53"/>
      <c r="ER23" s="53"/>
      <c r="ES23" s="53"/>
      <c r="ET23" s="53"/>
      <c r="EU23" s="53"/>
      <c r="EV23" s="53"/>
      <c r="EW23" s="53"/>
      <c r="EX23" s="53"/>
      <c r="EY23" s="53"/>
      <c r="EZ23" s="53"/>
      <c r="FA23" s="53"/>
      <c r="FB23" s="53"/>
      <c r="FC23" s="53"/>
      <c r="FD23" s="53"/>
      <c r="FE23" s="53"/>
      <c r="FF23" s="53"/>
      <c r="FG23" s="53"/>
      <c r="FH23" s="53"/>
      <c r="FI23" s="53"/>
      <c r="FJ23" s="53"/>
      <c r="FK23" s="54"/>
    </row>
    <row r="24" spans="1:177" ht="15.75" customHeight="1">
      <c r="A24" s="11"/>
      <c r="B24" s="58" t="s">
        <v>19</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9"/>
      <c r="CB24" s="60">
        <f>$CH$29+$CT$91+$BV$99+J95</f>
        <v>4412.7699999999995</v>
      </c>
      <c r="CC24" s="61"/>
      <c r="CD24" s="61"/>
      <c r="CE24" s="61"/>
      <c r="CF24" s="61"/>
      <c r="CG24" s="61"/>
      <c r="CH24" s="61"/>
      <c r="CI24" s="61"/>
      <c r="CJ24" s="61"/>
      <c r="CK24" s="61"/>
      <c r="CL24" s="61"/>
      <c r="CM24" s="61"/>
      <c r="CN24" s="61"/>
      <c r="CO24" s="61"/>
      <c r="CP24" s="61"/>
      <c r="CQ24" s="61"/>
      <c r="CR24" s="61"/>
      <c r="CS24" s="61"/>
      <c r="CT24" s="61"/>
      <c r="CU24" s="61"/>
      <c r="CV24" s="61"/>
      <c r="CW24" s="62"/>
      <c r="CX24" s="60">
        <f>$CH$29+$CT$91+$BV$99+J96</f>
        <v>4790.62</v>
      </c>
      <c r="CY24" s="61"/>
      <c r="CZ24" s="61"/>
      <c r="DA24" s="61"/>
      <c r="DB24" s="61"/>
      <c r="DC24" s="61"/>
      <c r="DD24" s="61"/>
      <c r="DE24" s="61"/>
      <c r="DF24" s="61"/>
      <c r="DG24" s="61"/>
      <c r="DH24" s="61"/>
      <c r="DI24" s="61"/>
      <c r="DJ24" s="61"/>
      <c r="DK24" s="61"/>
      <c r="DL24" s="61"/>
      <c r="DM24" s="61"/>
      <c r="DN24" s="61"/>
      <c r="DO24" s="61"/>
      <c r="DP24" s="61"/>
      <c r="DQ24" s="61"/>
      <c r="DR24" s="61"/>
      <c r="DS24" s="62"/>
      <c r="DT24" s="60">
        <f>$CH$29+$CT$91+$BV$99+J97</f>
        <v>5265.77</v>
      </c>
      <c r="DU24" s="61"/>
      <c r="DV24" s="61"/>
      <c r="DW24" s="61"/>
      <c r="DX24" s="61"/>
      <c r="DY24" s="61"/>
      <c r="DZ24" s="61"/>
      <c r="EA24" s="61"/>
      <c r="EB24" s="61"/>
      <c r="EC24" s="61"/>
      <c r="ED24" s="61"/>
      <c r="EE24" s="61"/>
      <c r="EF24" s="61"/>
      <c r="EG24" s="61"/>
      <c r="EH24" s="61"/>
      <c r="EI24" s="61"/>
      <c r="EJ24" s="61"/>
      <c r="EK24" s="61"/>
      <c r="EL24" s="61"/>
      <c r="EM24" s="61"/>
      <c r="EN24" s="61"/>
      <c r="EO24" s="62"/>
      <c r="EP24" s="60">
        <f>$CH$29+$CT$91+$BV$99+J98</f>
        <v>5827.84</v>
      </c>
      <c r="EQ24" s="61"/>
      <c r="ER24" s="61"/>
      <c r="ES24" s="61"/>
      <c r="ET24" s="61"/>
      <c r="EU24" s="61"/>
      <c r="EV24" s="61"/>
      <c r="EW24" s="61"/>
      <c r="EX24" s="61"/>
      <c r="EY24" s="61"/>
      <c r="EZ24" s="61"/>
      <c r="FA24" s="61"/>
      <c r="FB24" s="61"/>
      <c r="FC24" s="61"/>
      <c r="FD24" s="61"/>
      <c r="FE24" s="61"/>
      <c r="FF24" s="61"/>
      <c r="FG24" s="61"/>
      <c r="FH24" s="61"/>
      <c r="FI24" s="61"/>
      <c r="FJ24" s="61"/>
      <c r="FK24" s="62"/>
      <c r="FU24" s="43"/>
    </row>
    <row r="25" spans="1:177" ht="15.75" customHeight="1">
      <c r="A25" s="8"/>
      <c r="B25" s="58" t="s">
        <v>20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9"/>
      <c r="CB25" s="60">
        <f>$CH$29+$CT$92+$BV$99+J95</f>
        <v>4418.87</v>
      </c>
      <c r="CC25" s="61"/>
      <c r="CD25" s="61"/>
      <c r="CE25" s="61"/>
      <c r="CF25" s="61"/>
      <c r="CG25" s="61"/>
      <c r="CH25" s="61"/>
      <c r="CI25" s="61"/>
      <c r="CJ25" s="61"/>
      <c r="CK25" s="61"/>
      <c r="CL25" s="61"/>
      <c r="CM25" s="61"/>
      <c r="CN25" s="61"/>
      <c r="CO25" s="61"/>
      <c r="CP25" s="61"/>
      <c r="CQ25" s="61"/>
      <c r="CR25" s="61"/>
      <c r="CS25" s="61"/>
      <c r="CT25" s="61"/>
      <c r="CU25" s="61"/>
      <c r="CV25" s="61"/>
      <c r="CW25" s="62"/>
      <c r="CX25" s="60">
        <f>$CH$29+$CT$92+$BV$99+J96</f>
        <v>4796.72</v>
      </c>
      <c r="CY25" s="61"/>
      <c r="CZ25" s="61"/>
      <c r="DA25" s="61"/>
      <c r="DB25" s="61"/>
      <c r="DC25" s="61"/>
      <c r="DD25" s="61"/>
      <c r="DE25" s="61"/>
      <c r="DF25" s="61"/>
      <c r="DG25" s="61"/>
      <c r="DH25" s="61"/>
      <c r="DI25" s="61"/>
      <c r="DJ25" s="61"/>
      <c r="DK25" s="61"/>
      <c r="DL25" s="61"/>
      <c r="DM25" s="61"/>
      <c r="DN25" s="61"/>
      <c r="DO25" s="61"/>
      <c r="DP25" s="61"/>
      <c r="DQ25" s="61"/>
      <c r="DR25" s="61"/>
      <c r="DS25" s="62"/>
      <c r="DT25" s="60">
        <f>$CH$29+$CT$92+$BV$99+J97</f>
        <v>5271.87</v>
      </c>
      <c r="DU25" s="61"/>
      <c r="DV25" s="61"/>
      <c r="DW25" s="61"/>
      <c r="DX25" s="61"/>
      <c r="DY25" s="61"/>
      <c r="DZ25" s="61"/>
      <c r="EA25" s="61"/>
      <c r="EB25" s="61"/>
      <c r="EC25" s="61"/>
      <c r="ED25" s="61"/>
      <c r="EE25" s="61"/>
      <c r="EF25" s="61"/>
      <c r="EG25" s="61"/>
      <c r="EH25" s="61"/>
      <c r="EI25" s="61"/>
      <c r="EJ25" s="61"/>
      <c r="EK25" s="61"/>
      <c r="EL25" s="61"/>
      <c r="EM25" s="61"/>
      <c r="EN25" s="61"/>
      <c r="EO25" s="62"/>
      <c r="EP25" s="60">
        <f>$CH$29+$CT$92+$BV$99+J98</f>
        <v>5833.94</v>
      </c>
      <c r="EQ25" s="61"/>
      <c r="ER25" s="61"/>
      <c r="ES25" s="61"/>
      <c r="ET25" s="61"/>
      <c r="EU25" s="61"/>
      <c r="EV25" s="61"/>
      <c r="EW25" s="61"/>
      <c r="EX25" s="61"/>
      <c r="EY25" s="61"/>
      <c r="EZ25" s="61"/>
      <c r="FA25" s="61"/>
      <c r="FB25" s="61"/>
      <c r="FC25" s="61"/>
      <c r="FD25" s="61"/>
      <c r="FE25" s="61"/>
      <c r="FF25" s="61"/>
      <c r="FG25" s="61"/>
      <c r="FH25" s="61"/>
      <c r="FI25" s="61"/>
      <c r="FJ25" s="61"/>
      <c r="FK25" s="62"/>
      <c r="FU25" s="43"/>
    </row>
    <row r="26" spans="1:177" ht="15.75" customHeight="1">
      <c r="A26" s="8"/>
      <c r="B26" s="58" t="s">
        <v>118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9"/>
      <c r="CB26" s="60">
        <f>$CH$29+$CT$93+$BV$99+J95</f>
        <v>4596.26</v>
      </c>
      <c r="CC26" s="61"/>
      <c r="CD26" s="61"/>
      <c r="CE26" s="61"/>
      <c r="CF26" s="61"/>
      <c r="CG26" s="61"/>
      <c r="CH26" s="61"/>
      <c r="CI26" s="61"/>
      <c r="CJ26" s="61"/>
      <c r="CK26" s="61"/>
      <c r="CL26" s="61"/>
      <c r="CM26" s="61"/>
      <c r="CN26" s="61"/>
      <c r="CO26" s="61"/>
      <c r="CP26" s="61"/>
      <c r="CQ26" s="61"/>
      <c r="CR26" s="61"/>
      <c r="CS26" s="61"/>
      <c r="CT26" s="61"/>
      <c r="CU26" s="61"/>
      <c r="CV26" s="61"/>
      <c r="CW26" s="62"/>
      <c r="CX26" s="60">
        <f>$CH$29+$CT$93+$BV$99+J96</f>
        <v>4974.110000000001</v>
      </c>
      <c r="CY26" s="61"/>
      <c r="CZ26" s="61"/>
      <c r="DA26" s="61"/>
      <c r="DB26" s="61"/>
      <c r="DC26" s="61"/>
      <c r="DD26" s="61"/>
      <c r="DE26" s="61"/>
      <c r="DF26" s="61"/>
      <c r="DG26" s="61"/>
      <c r="DH26" s="61"/>
      <c r="DI26" s="61"/>
      <c r="DJ26" s="61"/>
      <c r="DK26" s="61"/>
      <c r="DL26" s="61"/>
      <c r="DM26" s="61"/>
      <c r="DN26" s="61"/>
      <c r="DO26" s="61"/>
      <c r="DP26" s="61"/>
      <c r="DQ26" s="61"/>
      <c r="DR26" s="61"/>
      <c r="DS26" s="62"/>
      <c r="DT26" s="60">
        <f>$CH$29+$CT$93+$BV$99+J97</f>
        <v>5449.26</v>
      </c>
      <c r="DU26" s="61"/>
      <c r="DV26" s="61"/>
      <c r="DW26" s="61"/>
      <c r="DX26" s="61"/>
      <c r="DY26" s="61"/>
      <c r="DZ26" s="61"/>
      <c r="EA26" s="61"/>
      <c r="EB26" s="61"/>
      <c r="EC26" s="61"/>
      <c r="ED26" s="61"/>
      <c r="EE26" s="61"/>
      <c r="EF26" s="61"/>
      <c r="EG26" s="61"/>
      <c r="EH26" s="61"/>
      <c r="EI26" s="61"/>
      <c r="EJ26" s="61"/>
      <c r="EK26" s="61"/>
      <c r="EL26" s="61"/>
      <c r="EM26" s="61"/>
      <c r="EN26" s="61"/>
      <c r="EO26" s="62"/>
      <c r="EP26" s="60">
        <f>$CH$29+$CT$93+$BV$99+J98</f>
        <v>6011.33</v>
      </c>
      <c r="EQ26" s="61"/>
      <c r="ER26" s="61"/>
      <c r="ES26" s="61"/>
      <c r="ET26" s="61"/>
      <c r="EU26" s="61"/>
      <c r="EV26" s="61"/>
      <c r="EW26" s="61"/>
      <c r="EX26" s="61"/>
      <c r="EY26" s="61"/>
      <c r="EZ26" s="61"/>
      <c r="FA26" s="61"/>
      <c r="FB26" s="61"/>
      <c r="FC26" s="61"/>
      <c r="FD26" s="61"/>
      <c r="FE26" s="61"/>
      <c r="FF26" s="61"/>
      <c r="FG26" s="61"/>
      <c r="FH26" s="61"/>
      <c r="FI26" s="61"/>
      <c r="FJ26" s="61"/>
      <c r="FK26" s="62"/>
      <c r="FU26" s="43"/>
    </row>
    <row r="27" ht="15.75" customHeight="1"/>
    <row r="28" ht="15.75" customHeight="1">
      <c r="G28" s="12" t="s">
        <v>21</v>
      </c>
    </row>
    <row r="29" spans="1:101" ht="15.75">
      <c r="A29" s="73" t="s">
        <v>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4">
        <f>(ROUND(CU35*EQ37+DL33,2)+BE85)</f>
        <v>1881.4</v>
      </c>
      <c r="CI29" s="74"/>
      <c r="CJ29" s="74"/>
      <c r="CK29" s="74"/>
      <c r="CL29" s="74"/>
      <c r="CM29" s="74"/>
      <c r="CN29" s="74"/>
      <c r="CO29" s="74"/>
      <c r="CP29" s="74"/>
      <c r="CQ29" s="74"/>
      <c r="CR29" s="74"/>
      <c r="CS29" s="74"/>
      <c r="CT29" s="74"/>
      <c r="CU29" s="74"/>
      <c r="CV29" s="74"/>
      <c r="CW29" s="74"/>
    </row>
    <row r="30" spans="7:177" ht="15.75" customHeight="1">
      <c r="G30" s="7" t="s">
        <v>23</v>
      </c>
      <c r="FU30" s="47"/>
    </row>
    <row r="31" ht="15.75" customHeight="1">
      <c r="A31" s="12" t="s">
        <v>24</v>
      </c>
    </row>
    <row r="32" ht="12" customHeight="1"/>
    <row r="33" spans="1:131" ht="15.75" customHeight="1">
      <c r="A33" s="73" t="s">
        <v>25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5">
        <f>'[1]расчет цен'!$E$14</f>
        <v>1121.48</v>
      </c>
      <c r="DM33" s="55"/>
      <c r="DN33" s="55"/>
      <c r="DO33" s="55"/>
      <c r="DP33" s="55"/>
      <c r="DQ33" s="55"/>
      <c r="DR33" s="55"/>
      <c r="DS33" s="55"/>
      <c r="DT33" s="55"/>
      <c r="DU33" s="55"/>
      <c r="DV33" s="55"/>
      <c r="DW33" s="55"/>
      <c r="DX33" s="55"/>
      <c r="DY33" s="55"/>
      <c r="DZ33" s="55"/>
      <c r="EA33" s="55"/>
    </row>
    <row r="34" ht="12" customHeight="1"/>
    <row r="35" spans="1:114" ht="15.75" customHeight="1">
      <c r="A35" s="73" t="s">
        <v>26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5">
        <f>'[1]расчет цен'!$E$13</f>
        <v>486424.51</v>
      </c>
      <c r="CV35" s="75"/>
      <c r="CW35" s="75"/>
      <c r="CX35" s="75"/>
      <c r="CY35" s="75"/>
      <c r="CZ35" s="75"/>
      <c r="DA35" s="75"/>
      <c r="DB35" s="75"/>
      <c r="DC35" s="75"/>
      <c r="DD35" s="75"/>
      <c r="DE35" s="75"/>
      <c r="DF35" s="75"/>
      <c r="DG35" s="75"/>
      <c r="DH35" s="75"/>
      <c r="DI35" s="75"/>
      <c r="DJ35" s="75"/>
    </row>
    <row r="36" ht="12" customHeight="1"/>
    <row r="37" spans="1:162" ht="15.75" customHeight="1">
      <c r="A37" s="73" t="s">
        <v>27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9">
        <f>ROUND(IF((DH39+AU42-DM53-BC48-BC49)/(AE67+S70-Z82-BC76-BC77)&lt;0,0,(DH39+AU42-DM53-BC48-BC49)/(AE67+S70-Z82-BC76-BC77)),11)</f>
        <v>0.00156225603</v>
      </c>
      <c r="ER37" s="79"/>
      <c r="ES37" s="79"/>
      <c r="ET37" s="79"/>
      <c r="EU37" s="79"/>
      <c r="EV37" s="79"/>
      <c r="EW37" s="79"/>
      <c r="EX37" s="79"/>
      <c r="EY37" s="79"/>
      <c r="EZ37" s="79"/>
      <c r="FA37" s="79"/>
      <c r="FB37" s="79"/>
      <c r="FC37" s="79"/>
      <c r="FD37" s="79"/>
      <c r="FE37" s="79"/>
      <c r="FF37" s="79"/>
    </row>
    <row r="38" ht="12" customHeight="1"/>
    <row r="39" spans="1:127" ht="15.75" customHeight="1">
      <c r="A39" s="73" t="s">
        <v>28</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2">
        <f>'[1]расчет цен'!$E$6</f>
        <v>461.637</v>
      </c>
      <c r="DI39" s="72"/>
      <c r="DJ39" s="72"/>
      <c r="DK39" s="72"/>
      <c r="DL39" s="72"/>
      <c r="DM39" s="72"/>
      <c r="DN39" s="72"/>
      <c r="DO39" s="72"/>
      <c r="DP39" s="72"/>
      <c r="DQ39" s="72"/>
      <c r="DR39" s="72"/>
      <c r="DS39" s="72"/>
      <c r="DT39" s="72"/>
      <c r="DU39" s="72"/>
      <c r="DV39" s="72"/>
      <c r="DW39" s="72"/>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72">
        <f>BC48+BC49+BC50+BC51</f>
        <v>53.977999999999994</v>
      </c>
      <c r="AG45" s="72"/>
      <c r="AH45" s="72"/>
      <c r="AI45" s="72"/>
      <c r="AJ45" s="72"/>
      <c r="AK45" s="72"/>
      <c r="AL45" s="72"/>
      <c r="AM45" s="72"/>
      <c r="AN45" s="72"/>
      <c r="AO45" s="72"/>
      <c r="AP45" s="72"/>
      <c r="AQ45" s="72"/>
      <c r="AR45" s="72"/>
      <c r="AS45" s="72"/>
      <c r="AT45" s="72"/>
      <c r="AU45" s="72"/>
      <c r="AV45" s="12" t="s">
        <v>33</v>
      </c>
    </row>
    <row r="46" ht="15.75" customHeight="1">
      <c r="A46" s="12" t="s">
        <v>34</v>
      </c>
    </row>
    <row r="47" spans="10:70" ht="18" customHeight="1">
      <c r="J47" s="12" t="s">
        <v>35</v>
      </c>
      <c r="BC47" s="78"/>
      <c r="BD47" s="78"/>
      <c r="BE47" s="78"/>
      <c r="BF47" s="78"/>
      <c r="BG47" s="78"/>
      <c r="BH47" s="78"/>
      <c r="BI47" s="78"/>
      <c r="BJ47" s="78"/>
      <c r="BK47" s="78"/>
      <c r="BL47" s="78"/>
      <c r="BM47" s="78"/>
      <c r="BN47" s="78"/>
      <c r="BO47" s="78"/>
      <c r="BP47" s="78"/>
      <c r="BQ47" s="78"/>
      <c r="BR47" s="78"/>
    </row>
    <row r="48" spans="10:70" ht="18" customHeight="1">
      <c r="J48" s="12" t="s">
        <v>36</v>
      </c>
      <c r="BC48" s="72">
        <f>'[1]расчет цен'!$E$8</f>
        <v>17.389</v>
      </c>
      <c r="BD48" s="72"/>
      <c r="BE48" s="72"/>
      <c r="BF48" s="72"/>
      <c r="BG48" s="72"/>
      <c r="BH48" s="72"/>
      <c r="BI48" s="72"/>
      <c r="BJ48" s="72"/>
      <c r="BK48" s="72"/>
      <c r="BL48" s="72"/>
      <c r="BM48" s="72"/>
      <c r="BN48" s="72"/>
      <c r="BO48" s="72"/>
      <c r="BP48" s="72"/>
      <c r="BQ48" s="72"/>
      <c r="BR48" s="72"/>
    </row>
    <row r="49" spans="10:70" ht="18" customHeight="1">
      <c r="J49" s="12" t="s">
        <v>37</v>
      </c>
      <c r="BC49" s="72">
        <f>'[1]расчет цен'!$E$9</f>
        <v>36.589</v>
      </c>
      <c r="BD49" s="72"/>
      <c r="BE49" s="72"/>
      <c r="BF49" s="72"/>
      <c r="BG49" s="72"/>
      <c r="BH49" s="72"/>
      <c r="BI49" s="72"/>
      <c r="BJ49" s="72"/>
      <c r="BK49" s="72"/>
      <c r="BL49" s="72"/>
      <c r="BM49" s="72"/>
      <c r="BN49" s="72"/>
      <c r="BO49" s="72"/>
      <c r="BP49" s="72"/>
      <c r="BQ49" s="72"/>
      <c r="BR49" s="72"/>
    </row>
    <row r="50" spans="10:70" ht="18" customHeight="1">
      <c r="J50" s="12" t="s">
        <v>38</v>
      </c>
      <c r="BC50" s="78"/>
      <c r="BD50" s="78"/>
      <c r="BE50" s="78"/>
      <c r="BF50" s="78"/>
      <c r="BG50" s="78"/>
      <c r="BH50" s="78"/>
      <c r="BI50" s="78"/>
      <c r="BJ50" s="78"/>
      <c r="BK50" s="78"/>
      <c r="BL50" s="78"/>
      <c r="BM50" s="78"/>
      <c r="BN50" s="78"/>
      <c r="BO50" s="78"/>
      <c r="BP50" s="78"/>
      <c r="BQ50" s="78"/>
      <c r="BR50" s="78"/>
    </row>
    <row r="51" spans="10:70" ht="18" customHeight="1">
      <c r="J51" s="12" t="s">
        <v>39</v>
      </c>
      <c r="BC51" s="78"/>
      <c r="BD51" s="78"/>
      <c r="BE51" s="78"/>
      <c r="BF51" s="78"/>
      <c r="BG51" s="78"/>
      <c r="BH51" s="78"/>
      <c r="BI51" s="78"/>
      <c r="BJ51" s="78"/>
      <c r="BK51" s="78"/>
      <c r="BL51" s="78"/>
      <c r="BM51" s="78"/>
      <c r="BN51" s="78"/>
      <c r="BO51" s="78"/>
      <c r="BP51" s="78"/>
      <c r="BQ51" s="78"/>
      <c r="BR51" s="78"/>
    </row>
    <row r="52" ht="12" customHeight="1"/>
    <row r="53" spans="1:132" ht="15.75" customHeight="1">
      <c r="A53" s="76" t="s">
        <v>40</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7">
        <f>'[1]расчет цен'!$E$4</f>
        <v>214.122</v>
      </c>
      <c r="DN53" s="77"/>
      <c r="DO53" s="77"/>
      <c r="DP53" s="77"/>
      <c r="DQ53" s="77"/>
      <c r="DR53" s="77"/>
      <c r="DS53" s="77"/>
      <c r="DT53" s="77"/>
      <c r="DU53" s="77"/>
      <c r="DV53" s="77"/>
      <c r="DW53" s="77"/>
      <c r="DX53" s="77"/>
      <c r="DY53" s="77"/>
      <c r="DZ53" s="77"/>
      <c r="EA53" s="77"/>
      <c r="EB53" s="77"/>
    </row>
    <row r="54" ht="12" customHeight="1"/>
    <row r="55" ht="15.75" customHeight="1">
      <c r="A55" s="12" t="s">
        <v>41</v>
      </c>
    </row>
    <row r="56" spans="1:17" ht="15.75" customHeight="1">
      <c r="A56" s="78"/>
      <c r="B56" s="78"/>
      <c r="C56" s="78"/>
      <c r="D56" s="78"/>
      <c r="E56" s="78"/>
      <c r="F56" s="78"/>
      <c r="G56" s="78"/>
      <c r="H56" s="78"/>
      <c r="I56" s="78"/>
      <c r="J56" s="78"/>
      <c r="K56" s="78"/>
      <c r="L56" s="78"/>
      <c r="M56" s="78"/>
      <c r="N56" s="78"/>
      <c r="O56" s="78"/>
      <c r="P56" s="78"/>
      <c r="Q56" s="12" t="s">
        <v>33</v>
      </c>
    </row>
    <row r="57" ht="15.75" customHeight="1">
      <c r="A57" s="12" t="s">
        <v>34</v>
      </c>
    </row>
    <row r="58" spans="4:50" ht="18" customHeight="1">
      <c r="D58" s="7" t="s">
        <v>42</v>
      </c>
      <c r="AI58" s="78"/>
      <c r="AJ58" s="78"/>
      <c r="AK58" s="78"/>
      <c r="AL58" s="78"/>
      <c r="AM58" s="78"/>
      <c r="AN58" s="78"/>
      <c r="AO58" s="78"/>
      <c r="AP58" s="78"/>
      <c r="AQ58" s="78"/>
      <c r="AR58" s="78"/>
      <c r="AS58" s="78"/>
      <c r="AT58" s="78"/>
      <c r="AU58" s="78"/>
      <c r="AV58" s="78"/>
      <c r="AW58" s="78"/>
      <c r="AX58" s="78"/>
    </row>
    <row r="59" spans="7:63" ht="18" customHeight="1">
      <c r="G59" s="7" t="s">
        <v>43</v>
      </c>
      <c r="AV59" s="78"/>
      <c r="AW59" s="78"/>
      <c r="AX59" s="78"/>
      <c r="AY59" s="78"/>
      <c r="AZ59" s="78"/>
      <c r="BA59" s="78"/>
      <c r="BB59" s="78"/>
      <c r="BC59" s="78"/>
      <c r="BD59" s="78"/>
      <c r="BE59" s="78"/>
      <c r="BF59" s="78"/>
      <c r="BG59" s="78"/>
      <c r="BH59" s="78"/>
      <c r="BI59" s="78"/>
      <c r="BJ59" s="78"/>
      <c r="BK59" s="78"/>
    </row>
    <row r="60" spans="7:63" ht="18" customHeight="1">
      <c r="G60" s="7" t="s">
        <v>44</v>
      </c>
      <c r="AV60" s="78"/>
      <c r="AW60" s="78"/>
      <c r="AX60" s="78"/>
      <c r="AY60" s="78"/>
      <c r="AZ60" s="78"/>
      <c r="BA60" s="78"/>
      <c r="BB60" s="78"/>
      <c r="BC60" s="78"/>
      <c r="BD60" s="78"/>
      <c r="BE60" s="78"/>
      <c r="BF60" s="78"/>
      <c r="BG60" s="78"/>
      <c r="BH60" s="78"/>
      <c r="BI60" s="78"/>
      <c r="BJ60" s="78"/>
      <c r="BK60" s="78"/>
    </row>
    <row r="61" spans="7:63" ht="18" customHeight="1">
      <c r="G61" s="7" t="s">
        <v>45</v>
      </c>
      <c r="AV61" s="78"/>
      <c r="AW61" s="78"/>
      <c r="AX61" s="78"/>
      <c r="AY61" s="78"/>
      <c r="AZ61" s="78"/>
      <c r="BA61" s="78"/>
      <c r="BB61" s="78"/>
      <c r="BC61" s="78"/>
      <c r="BD61" s="78"/>
      <c r="BE61" s="78"/>
      <c r="BF61" s="78"/>
      <c r="BG61" s="78"/>
      <c r="BH61" s="78"/>
      <c r="BI61" s="78"/>
      <c r="BJ61" s="78"/>
      <c r="BK61" s="78"/>
    </row>
    <row r="62" spans="4:50" ht="18" customHeight="1">
      <c r="D62" s="7" t="s">
        <v>46</v>
      </c>
      <c r="AI62" s="78"/>
      <c r="AJ62" s="78"/>
      <c r="AK62" s="78"/>
      <c r="AL62" s="78"/>
      <c r="AM62" s="78"/>
      <c r="AN62" s="78"/>
      <c r="AO62" s="78"/>
      <c r="AP62" s="78"/>
      <c r="AQ62" s="78"/>
      <c r="AR62" s="78"/>
      <c r="AS62" s="78"/>
      <c r="AT62" s="78"/>
      <c r="AU62" s="78"/>
      <c r="AV62" s="78"/>
      <c r="AW62" s="78"/>
      <c r="AX62" s="78"/>
    </row>
    <row r="63" spans="7:63" ht="18" customHeight="1">
      <c r="G63" s="7" t="s">
        <v>43</v>
      </c>
      <c r="AV63" s="78"/>
      <c r="AW63" s="78"/>
      <c r="AX63" s="78"/>
      <c r="AY63" s="78"/>
      <c r="AZ63" s="78"/>
      <c r="BA63" s="78"/>
      <c r="BB63" s="78"/>
      <c r="BC63" s="78"/>
      <c r="BD63" s="78"/>
      <c r="BE63" s="78"/>
      <c r="BF63" s="78"/>
      <c r="BG63" s="78"/>
      <c r="BH63" s="78"/>
      <c r="BI63" s="78"/>
      <c r="BJ63" s="78"/>
      <c r="BK63" s="78"/>
    </row>
    <row r="64" spans="7:63" ht="18" customHeight="1">
      <c r="G64" s="7" t="s">
        <v>45</v>
      </c>
      <c r="AV64" s="78"/>
      <c r="AW64" s="78"/>
      <c r="AX64" s="78"/>
      <c r="AY64" s="78"/>
      <c r="AZ64" s="78"/>
      <c r="BA64" s="78"/>
      <c r="BB64" s="78"/>
      <c r="BC64" s="78"/>
      <c r="BD64" s="78"/>
      <c r="BE64" s="78"/>
      <c r="BF64" s="78"/>
      <c r="BG64" s="78"/>
      <c r="BH64" s="78"/>
      <c r="BI64" s="78"/>
      <c r="BJ64" s="78"/>
      <c r="BK64" s="78"/>
    </row>
    <row r="65" ht="12" customHeight="1"/>
    <row r="66" ht="15.75" customHeight="1">
      <c r="A66" s="12" t="s">
        <v>47</v>
      </c>
    </row>
    <row r="67" spans="1:46" ht="15.75" customHeight="1">
      <c r="A67" s="12" t="s">
        <v>48</v>
      </c>
      <c r="AE67" s="75">
        <f>'[1]расчет цен'!$E$7</f>
        <v>271505.982</v>
      </c>
      <c r="AF67" s="75"/>
      <c r="AG67" s="75"/>
      <c r="AH67" s="75"/>
      <c r="AI67" s="75"/>
      <c r="AJ67" s="75"/>
      <c r="AK67" s="75"/>
      <c r="AL67" s="75"/>
      <c r="AM67" s="75"/>
      <c r="AN67" s="75"/>
      <c r="AO67" s="75"/>
      <c r="AP67" s="75"/>
      <c r="AQ67" s="75"/>
      <c r="AR67" s="75"/>
      <c r="AS67" s="75"/>
      <c r="AT67" s="75"/>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75">
        <f>BC75+BC76+BC77+BC78+BC79</f>
        <v>40561.959</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75"/>
      <c r="BD75" s="55"/>
      <c r="BE75" s="55"/>
      <c r="BF75" s="55"/>
      <c r="BG75" s="55"/>
      <c r="BH75" s="55"/>
      <c r="BI75" s="55"/>
      <c r="BJ75" s="55"/>
      <c r="BK75" s="55"/>
      <c r="BL75" s="55"/>
      <c r="BM75" s="55"/>
      <c r="BN75" s="55"/>
      <c r="BO75" s="55"/>
      <c r="BP75" s="55"/>
      <c r="BQ75" s="55"/>
      <c r="BR75" s="55"/>
    </row>
    <row r="76" spans="7:70" ht="21" customHeight="1">
      <c r="G76" s="12" t="s">
        <v>54</v>
      </c>
      <c r="BC76" s="72">
        <f>'[1]расчет цен'!$E$10</f>
        <v>7994.514</v>
      </c>
      <c r="BD76" s="72"/>
      <c r="BE76" s="72"/>
      <c r="BF76" s="72"/>
      <c r="BG76" s="72"/>
      <c r="BH76" s="72"/>
      <c r="BI76" s="72"/>
      <c r="BJ76" s="72"/>
      <c r="BK76" s="72"/>
      <c r="BL76" s="72"/>
      <c r="BM76" s="72"/>
      <c r="BN76" s="72"/>
      <c r="BO76" s="72"/>
      <c r="BP76" s="72"/>
      <c r="BQ76" s="72"/>
      <c r="BR76" s="72"/>
    </row>
    <row r="77" spans="7:70" ht="21" customHeight="1">
      <c r="G77" s="12" t="s">
        <v>55</v>
      </c>
      <c r="BC77" s="72">
        <f>'[1]расчет цен'!$E$11</f>
        <v>32567.445000000003</v>
      </c>
      <c r="BD77" s="72"/>
      <c r="BE77" s="72"/>
      <c r="BF77" s="72"/>
      <c r="BG77" s="72"/>
      <c r="BH77" s="72"/>
      <c r="BI77" s="72"/>
      <c r="BJ77" s="72"/>
      <c r="BK77" s="72"/>
      <c r="BL77" s="72"/>
      <c r="BM77" s="72"/>
      <c r="BN77" s="72"/>
      <c r="BO77" s="72"/>
      <c r="BP77" s="72"/>
      <c r="BQ77" s="72"/>
      <c r="BR77" s="72"/>
    </row>
    <row r="78" spans="7:70" ht="21" customHeight="1">
      <c r="G78" s="12" t="s">
        <v>56</v>
      </c>
      <c r="BC78" s="78"/>
      <c r="BD78" s="78"/>
      <c r="BE78" s="78"/>
      <c r="BF78" s="78"/>
      <c r="BG78" s="78"/>
      <c r="BH78" s="78"/>
      <c r="BI78" s="78"/>
      <c r="BJ78" s="78"/>
      <c r="BK78" s="78"/>
      <c r="BL78" s="78"/>
      <c r="BM78" s="78"/>
      <c r="BN78" s="78"/>
      <c r="BO78" s="78"/>
      <c r="BP78" s="78"/>
      <c r="BQ78" s="78"/>
      <c r="BR78" s="78"/>
    </row>
    <row r="79" spans="7:111" ht="21" customHeight="1">
      <c r="G79" s="12" t="s">
        <v>57</v>
      </c>
      <c r="BC79" s="78"/>
      <c r="BD79" s="78"/>
      <c r="BE79" s="78"/>
      <c r="BF79" s="78"/>
      <c r="BG79" s="78"/>
      <c r="BH79" s="78"/>
      <c r="BI79" s="78"/>
      <c r="BJ79" s="78"/>
      <c r="BK79" s="78"/>
      <c r="BL79" s="78"/>
      <c r="BM79" s="78"/>
      <c r="BN79" s="78"/>
      <c r="BO79" s="78"/>
      <c r="BP79" s="78"/>
      <c r="BQ79" s="78"/>
      <c r="BR79" s="78"/>
      <c r="DG79" s="7">
        <v>54321</v>
      </c>
    </row>
    <row r="80" ht="12" customHeight="1"/>
    <row r="81" ht="15.75" customHeight="1">
      <c r="A81" s="12" t="s">
        <v>58</v>
      </c>
    </row>
    <row r="82" spans="1:41" ht="15.75" customHeight="1">
      <c r="A82" s="12" t="s">
        <v>59</v>
      </c>
      <c r="Z82" s="75">
        <f>'[1]расчет цен'!$E$3</f>
        <v>107061</v>
      </c>
      <c r="AA82" s="75"/>
      <c r="AB82" s="75"/>
      <c r="AC82" s="75"/>
      <c r="AD82" s="75"/>
      <c r="AE82" s="75"/>
      <c r="AF82" s="75"/>
      <c r="AG82" s="75"/>
      <c r="AH82" s="75"/>
      <c r="AI82" s="75"/>
      <c r="AJ82" s="75"/>
      <c r="AK82" s="75"/>
      <c r="AL82" s="75"/>
      <c r="AM82" s="75"/>
      <c r="AN82" s="75"/>
      <c r="AO82" s="75"/>
    </row>
    <row r="83" ht="12" customHeight="1"/>
    <row r="84" ht="15.75" customHeight="1">
      <c r="A84" s="12" t="s">
        <v>60</v>
      </c>
    </row>
    <row r="85" spans="1:72" ht="15.75" customHeight="1">
      <c r="A85" s="73" t="s">
        <v>61</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80">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1" t="s">
        <v>62</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2" t="s">
        <v>63</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row>
    <row r="90" spans="1:170" s="1" customFormat="1" ht="13.5" customHeight="1">
      <c r="A90" s="82"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 и передача'!$E$5*1000</f>
        <v>91.75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 и передача'!$E$4*1000</f>
        <v>97.85000000000001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 и передача'!$E$3*1000</f>
        <v>275.24</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3">
        <f>'[1]сбытовая и передача'!E9*1000</f>
        <v>2435.3199999999997</v>
      </c>
      <c r="K95" s="83"/>
      <c r="L95" s="83"/>
      <c r="M95" s="83"/>
      <c r="N95" s="83"/>
      <c r="O95" s="83"/>
      <c r="P95" s="83"/>
      <c r="Q95" s="83"/>
      <c r="R95" s="83"/>
      <c r="S95" s="83"/>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3">
        <f>'[1]сбытовая и передача'!E10*1000</f>
        <v>2813.17</v>
      </c>
      <c r="K96" s="83"/>
      <c r="L96" s="83"/>
      <c r="M96" s="83"/>
      <c r="N96" s="83"/>
      <c r="O96" s="83"/>
      <c r="P96" s="83"/>
      <c r="Q96" s="83"/>
      <c r="R96" s="83"/>
      <c r="S96" s="83"/>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3">
        <f>'[1]сбытовая и передача'!E11*1000</f>
        <v>3288.32</v>
      </c>
      <c r="K97" s="83"/>
      <c r="L97" s="83"/>
      <c r="M97" s="83"/>
      <c r="N97" s="83"/>
      <c r="O97" s="83"/>
      <c r="P97" s="83"/>
      <c r="Q97" s="83"/>
      <c r="R97" s="83"/>
      <c r="S97" s="83"/>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3">
        <f>'[1]сбытовая и передача'!E12*1000</f>
        <v>3850.39</v>
      </c>
      <c r="K98" s="83"/>
      <c r="L98" s="83"/>
      <c r="M98" s="83"/>
      <c r="N98" s="83"/>
      <c r="O98" s="83"/>
      <c r="P98" s="83"/>
      <c r="Q98" s="83"/>
      <c r="R98" s="83"/>
      <c r="S98" s="83"/>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4">
        <f>'[1]расчет цен'!$E$24</f>
        <v>4.3</v>
      </c>
      <c r="BW99" s="85"/>
      <c r="BX99" s="85"/>
      <c r="BY99" s="85"/>
      <c r="BZ99" s="85"/>
      <c r="CA99" s="85"/>
      <c r="CB99" s="85"/>
      <c r="CC99" s="85"/>
      <c r="CD99" s="85"/>
      <c r="CE99" s="85"/>
      <c r="CF99" s="8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H17" sqref="H17"/>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
        <v>126</v>
      </c>
      <c r="F15" s="48" t="str">
        <f>'Первая ценовая категория'!DW15</f>
        <v>2024</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70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v>45383</v>
      </c>
      <c r="B30" s="41">
        <v>4094.08</v>
      </c>
      <c r="C30" s="41">
        <v>3926.87</v>
      </c>
      <c r="D30" s="41">
        <v>3941.7699999999995</v>
      </c>
      <c r="E30" s="41">
        <v>3966.83</v>
      </c>
      <c r="F30" s="41">
        <v>4100.12</v>
      </c>
      <c r="G30" s="41">
        <v>3904.95</v>
      </c>
      <c r="H30" s="41">
        <v>3932.0299999999997</v>
      </c>
      <c r="I30" s="41">
        <v>4060.54</v>
      </c>
      <c r="J30" s="41">
        <v>3774.91</v>
      </c>
      <c r="K30" s="41">
        <v>3816.37</v>
      </c>
      <c r="L30" s="41">
        <v>3774.9199999999996</v>
      </c>
      <c r="M30" s="41">
        <v>3789.1799999999994</v>
      </c>
      <c r="N30" s="41">
        <v>3835.1299999999997</v>
      </c>
      <c r="O30" s="41">
        <v>3884.58</v>
      </c>
      <c r="P30" s="41">
        <v>3867.2699999999995</v>
      </c>
      <c r="Q30" s="41">
        <v>3960.8399999999997</v>
      </c>
      <c r="R30" s="41">
        <v>4099.58</v>
      </c>
      <c r="S30" s="41">
        <v>4045.3199999999997</v>
      </c>
      <c r="T30" s="41">
        <v>4150.54</v>
      </c>
      <c r="U30" s="41">
        <v>4133.79</v>
      </c>
      <c r="V30" s="41">
        <v>4079.2</v>
      </c>
      <c r="W30" s="41">
        <v>3963.4399999999996</v>
      </c>
      <c r="X30" s="41">
        <v>3893.87</v>
      </c>
      <c r="Y30" s="41">
        <v>4048.9599999999996</v>
      </c>
    </row>
    <row r="31" spans="1:25" ht="15.75" customHeight="1">
      <c r="A31" s="40">
        <f>A30+1</f>
        <v>45384</v>
      </c>
      <c r="B31" s="41">
        <v>3967.54</v>
      </c>
      <c r="C31" s="41">
        <v>3920.9599999999996</v>
      </c>
      <c r="D31" s="41">
        <v>3931.2</v>
      </c>
      <c r="E31" s="41">
        <v>3954.8799999999997</v>
      </c>
      <c r="F31" s="41">
        <v>4077.2699999999995</v>
      </c>
      <c r="G31" s="41">
        <v>3891.0999999999995</v>
      </c>
      <c r="H31" s="41">
        <v>3901.7599999999998</v>
      </c>
      <c r="I31" s="41">
        <v>4044.0299999999997</v>
      </c>
      <c r="J31" s="41">
        <v>3775</v>
      </c>
      <c r="K31" s="41">
        <v>3804.6099999999997</v>
      </c>
      <c r="L31" s="41">
        <v>3774.9599999999996</v>
      </c>
      <c r="M31" s="41">
        <v>3795.66</v>
      </c>
      <c r="N31" s="41">
        <v>3838.5299999999997</v>
      </c>
      <c r="O31" s="41">
        <v>3882.9399999999996</v>
      </c>
      <c r="P31" s="41">
        <v>3868.2199999999993</v>
      </c>
      <c r="Q31" s="41">
        <v>3953.6299999999997</v>
      </c>
      <c r="R31" s="41">
        <v>4081.2699999999995</v>
      </c>
      <c r="S31" s="41">
        <v>4030.12</v>
      </c>
      <c r="T31" s="41">
        <v>4115.62</v>
      </c>
      <c r="U31" s="41">
        <v>4116.5199999999995</v>
      </c>
      <c r="V31" s="41">
        <v>4053.2799999999997</v>
      </c>
      <c r="W31" s="41">
        <v>3963.5699999999997</v>
      </c>
      <c r="X31" s="41">
        <v>3896.6099999999997</v>
      </c>
      <c r="Y31" s="41">
        <v>4008.12</v>
      </c>
    </row>
    <row r="32" spans="1:25" ht="15.75" customHeight="1">
      <c r="A32" s="40">
        <f aca="true" t="shared" si="0" ref="A32:A59">A31+1</f>
        <v>45385</v>
      </c>
      <c r="B32" s="41">
        <v>3953.79</v>
      </c>
      <c r="C32" s="41">
        <v>3879.6299999999997</v>
      </c>
      <c r="D32" s="41">
        <v>3916.6899999999996</v>
      </c>
      <c r="E32" s="41">
        <v>3961.1099999999997</v>
      </c>
      <c r="F32" s="41">
        <v>4056.3999999999996</v>
      </c>
      <c r="G32" s="41">
        <v>3851.4399999999996</v>
      </c>
      <c r="H32" s="41">
        <v>3866.7999999999997</v>
      </c>
      <c r="I32" s="41">
        <v>3952.04</v>
      </c>
      <c r="J32" s="41">
        <v>3776.0499999999997</v>
      </c>
      <c r="K32" s="41">
        <v>3775.9599999999996</v>
      </c>
      <c r="L32" s="41">
        <v>3789.4699999999993</v>
      </c>
      <c r="M32" s="41">
        <v>3796.79</v>
      </c>
      <c r="N32" s="41">
        <v>3828.7099999999996</v>
      </c>
      <c r="O32" s="41">
        <v>3937.8399999999997</v>
      </c>
      <c r="P32" s="41">
        <v>3860.74</v>
      </c>
      <c r="Q32" s="41">
        <v>3833.16</v>
      </c>
      <c r="R32" s="41">
        <v>3965.16</v>
      </c>
      <c r="S32" s="41">
        <v>3976.2299999999996</v>
      </c>
      <c r="T32" s="41">
        <v>4106.92</v>
      </c>
      <c r="U32" s="41">
        <v>4162.349999999999</v>
      </c>
      <c r="V32" s="41">
        <v>4163.549999999999</v>
      </c>
      <c r="W32" s="41">
        <v>4144.16</v>
      </c>
      <c r="X32" s="41">
        <v>3987.25</v>
      </c>
      <c r="Y32" s="41">
        <v>3983.08</v>
      </c>
    </row>
    <row r="33" spans="1:25" ht="15.75" customHeight="1">
      <c r="A33" s="40">
        <f t="shared" si="0"/>
        <v>45386</v>
      </c>
      <c r="B33" s="41">
        <v>3895.3799999999997</v>
      </c>
      <c r="C33" s="41">
        <v>3845.1399999999994</v>
      </c>
      <c r="D33" s="41">
        <v>3815.7</v>
      </c>
      <c r="E33" s="41">
        <v>3826.91</v>
      </c>
      <c r="F33" s="41">
        <v>3843</v>
      </c>
      <c r="G33" s="41">
        <v>3816.91</v>
      </c>
      <c r="H33" s="41">
        <v>3870.37</v>
      </c>
      <c r="I33" s="41">
        <v>3985.41</v>
      </c>
      <c r="J33" s="41">
        <v>3776.2799999999997</v>
      </c>
      <c r="K33" s="41">
        <v>3776.2</v>
      </c>
      <c r="L33" s="41">
        <v>3776.1499999999996</v>
      </c>
      <c r="M33" s="41">
        <v>3776.1799999999994</v>
      </c>
      <c r="N33" s="41">
        <v>3806.6299999999997</v>
      </c>
      <c r="O33" s="41">
        <v>3848.37</v>
      </c>
      <c r="P33" s="41">
        <v>3776.2199999999993</v>
      </c>
      <c r="Q33" s="41">
        <v>3779.6299999999997</v>
      </c>
      <c r="R33" s="41">
        <v>3897.99</v>
      </c>
      <c r="S33" s="41">
        <v>3941.9199999999996</v>
      </c>
      <c r="T33" s="41">
        <v>4068.9199999999996</v>
      </c>
      <c r="U33" s="41">
        <v>4153.62</v>
      </c>
      <c r="V33" s="41">
        <v>4105.2699999999995</v>
      </c>
      <c r="W33" s="41">
        <v>4044.83</v>
      </c>
      <c r="X33" s="41">
        <v>3907.95</v>
      </c>
      <c r="Y33" s="41">
        <v>3965.37</v>
      </c>
    </row>
    <row r="34" spans="1:25" ht="15.75" customHeight="1">
      <c r="A34" s="40">
        <f t="shared" si="0"/>
        <v>45387</v>
      </c>
      <c r="B34" s="41">
        <v>3875.0099999999998</v>
      </c>
      <c r="C34" s="41">
        <v>3832.2099999999996</v>
      </c>
      <c r="D34" s="41">
        <v>3817.3099999999995</v>
      </c>
      <c r="E34" s="41">
        <v>3846.4799999999996</v>
      </c>
      <c r="F34" s="41">
        <v>3890.8899999999994</v>
      </c>
      <c r="G34" s="41">
        <v>3822.4299999999994</v>
      </c>
      <c r="H34" s="41">
        <v>3861.7199999999993</v>
      </c>
      <c r="I34" s="41">
        <v>4029.5999999999995</v>
      </c>
      <c r="J34" s="41">
        <v>3776.5899999999997</v>
      </c>
      <c r="K34" s="41">
        <v>3776.4799999999996</v>
      </c>
      <c r="L34" s="41">
        <v>3776.5099999999998</v>
      </c>
      <c r="M34" s="41">
        <v>3776.54</v>
      </c>
      <c r="N34" s="41">
        <v>3778.6399999999994</v>
      </c>
      <c r="O34" s="41">
        <v>3827.5999999999995</v>
      </c>
      <c r="P34" s="41">
        <v>3776.6299999999997</v>
      </c>
      <c r="Q34" s="41">
        <v>3776.6899999999996</v>
      </c>
      <c r="R34" s="41">
        <v>3827.6799999999994</v>
      </c>
      <c r="S34" s="41">
        <v>3879.3499999999995</v>
      </c>
      <c r="T34" s="41">
        <v>4038.5199999999995</v>
      </c>
      <c r="U34" s="41">
        <v>4108.9</v>
      </c>
      <c r="V34" s="41">
        <v>4061.7999999999997</v>
      </c>
      <c r="W34" s="41">
        <v>3990.3399999999997</v>
      </c>
      <c r="X34" s="41">
        <v>3880.5999999999995</v>
      </c>
      <c r="Y34" s="41">
        <v>3932.08</v>
      </c>
    </row>
    <row r="35" spans="1:25" ht="15.75" customHeight="1">
      <c r="A35" s="40">
        <f t="shared" si="0"/>
        <v>45388</v>
      </c>
      <c r="B35" s="41">
        <v>3895.7099999999996</v>
      </c>
      <c r="C35" s="41">
        <v>3834.2</v>
      </c>
      <c r="D35" s="41">
        <v>3814.2699999999995</v>
      </c>
      <c r="E35" s="41">
        <v>3853.0899999999997</v>
      </c>
      <c r="F35" s="41">
        <v>3890.1799999999994</v>
      </c>
      <c r="G35" s="41">
        <v>3805.2299999999996</v>
      </c>
      <c r="H35" s="41">
        <v>3791.24</v>
      </c>
      <c r="I35" s="41">
        <v>3900.0899999999997</v>
      </c>
      <c r="J35" s="41">
        <v>3776.37</v>
      </c>
      <c r="K35" s="41">
        <v>3776.2699999999995</v>
      </c>
      <c r="L35" s="41">
        <v>3776.25</v>
      </c>
      <c r="M35" s="41">
        <v>3776.2799999999997</v>
      </c>
      <c r="N35" s="41">
        <v>3784.79</v>
      </c>
      <c r="O35" s="41">
        <v>3808.9399999999996</v>
      </c>
      <c r="P35" s="41">
        <v>3776.3799999999997</v>
      </c>
      <c r="Q35" s="41">
        <v>3776.41</v>
      </c>
      <c r="R35" s="41">
        <v>3828.7599999999998</v>
      </c>
      <c r="S35" s="41">
        <v>3889.9599999999996</v>
      </c>
      <c r="T35" s="41">
        <v>4033.99</v>
      </c>
      <c r="U35" s="41">
        <v>4103.94</v>
      </c>
      <c r="V35" s="41">
        <v>4050.0699999999997</v>
      </c>
      <c r="W35" s="41">
        <v>3947.8999999999996</v>
      </c>
      <c r="X35" s="41">
        <v>3835.58</v>
      </c>
      <c r="Y35" s="41">
        <v>3905.4199999999996</v>
      </c>
    </row>
    <row r="36" spans="1:25" ht="15.75" customHeight="1">
      <c r="A36" s="40">
        <f t="shared" si="0"/>
        <v>45389</v>
      </c>
      <c r="B36" s="41">
        <v>3778.12</v>
      </c>
      <c r="C36" s="41">
        <v>3777.25</v>
      </c>
      <c r="D36" s="41">
        <v>3777.29</v>
      </c>
      <c r="E36" s="41">
        <v>3819.6499999999996</v>
      </c>
      <c r="F36" s="41">
        <v>3846.9399999999996</v>
      </c>
      <c r="G36" s="41">
        <v>3788.16</v>
      </c>
      <c r="H36" s="41">
        <v>3794.66</v>
      </c>
      <c r="I36" s="41">
        <v>3883.25</v>
      </c>
      <c r="J36" s="41">
        <v>3807.4399999999996</v>
      </c>
      <c r="K36" s="41">
        <v>3823.2</v>
      </c>
      <c r="L36" s="41">
        <v>3776.79</v>
      </c>
      <c r="M36" s="41">
        <v>3810.2</v>
      </c>
      <c r="N36" s="41">
        <v>3843.8599999999997</v>
      </c>
      <c r="O36" s="41">
        <v>3831.0699999999997</v>
      </c>
      <c r="P36" s="41">
        <v>3798.1099999999997</v>
      </c>
      <c r="Q36" s="41">
        <v>3780.6799999999994</v>
      </c>
      <c r="R36" s="41">
        <v>3843.0099999999998</v>
      </c>
      <c r="S36" s="41">
        <v>3856.6399999999994</v>
      </c>
      <c r="T36" s="41">
        <v>3923.91</v>
      </c>
      <c r="U36" s="41">
        <v>4036</v>
      </c>
      <c r="V36" s="41">
        <v>4028.33</v>
      </c>
      <c r="W36" s="41">
        <v>3909.45</v>
      </c>
      <c r="X36" s="41">
        <v>3838.45</v>
      </c>
      <c r="Y36" s="41">
        <v>3880.7199999999993</v>
      </c>
    </row>
    <row r="37" spans="1:25" ht="15.75" customHeight="1">
      <c r="A37" s="40">
        <f t="shared" si="0"/>
        <v>45390</v>
      </c>
      <c r="B37" s="41">
        <v>3778.2299999999996</v>
      </c>
      <c r="C37" s="41">
        <v>3777.4299999999994</v>
      </c>
      <c r="D37" s="41">
        <v>3777.4599999999996</v>
      </c>
      <c r="E37" s="41">
        <v>3809.7799999999997</v>
      </c>
      <c r="F37" s="41">
        <v>3827.6799999999994</v>
      </c>
      <c r="G37" s="41">
        <v>3787.3599999999997</v>
      </c>
      <c r="H37" s="41">
        <v>3802.74</v>
      </c>
      <c r="I37" s="41">
        <v>3941.54</v>
      </c>
      <c r="J37" s="41">
        <v>3820.6699999999996</v>
      </c>
      <c r="K37" s="41">
        <v>3836.75</v>
      </c>
      <c r="L37" s="41">
        <v>3777.1399999999994</v>
      </c>
      <c r="M37" s="41">
        <v>3819.9399999999996</v>
      </c>
      <c r="N37" s="41">
        <v>3863.25</v>
      </c>
      <c r="O37" s="41">
        <v>3848.29</v>
      </c>
      <c r="P37" s="41">
        <v>3806.24</v>
      </c>
      <c r="Q37" s="41">
        <v>3783.5599999999995</v>
      </c>
      <c r="R37" s="41">
        <v>3873.1699999999996</v>
      </c>
      <c r="S37" s="41">
        <v>3890.8999999999996</v>
      </c>
      <c r="T37" s="41">
        <v>3988.6399999999994</v>
      </c>
      <c r="U37" s="41">
        <v>4038.0499999999997</v>
      </c>
      <c r="V37" s="41">
        <v>4021.04</v>
      </c>
      <c r="W37" s="41">
        <v>3942.5599999999995</v>
      </c>
      <c r="X37" s="41">
        <v>3853.7999999999997</v>
      </c>
      <c r="Y37" s="41">
        <v>3892.91</v>
      </c>
    </row>
    <row r="38" spans="1:25" ht="15.75" customHeight="1">
      <c r="A38" s="40">
        <f t="shared" si="0"/>
        <v>45391</v>
      </c>
      <c r="B38" s="41">
        <v>3778.7999999999997</v>
      </c>
      <c r="C38" s="41">
        <v>3777.4199999999996</v>
      </c>
      <c r="D38" s="41">
        <v>3777.45</v>
      </c>
      <c r="E38" s="41">
        <v>3816.6799999999994</v>
      </c>
      <c r="F38" s="41">
        <v>3829.2199999999993</v>
      </c>
      <c r="G38" s="41">
        <v>3788.1699999999996</v>
      </c>
      <c r="H38" s="41">
        <v>3804.2999999999997</v>
      </c>
      <c r="I38" s="41">
        <v>3919.6899999999996</v>
      </c>
      <c r="J38" s="41">
        <v>3815.37</v>
      </c>
      <c r="K38" s="41">
        <v>3829.75</v>
      </c>
      <c r="L38" s="41">
        <v>3777.1399999999994</v>
      </c>
      <c r="M38" s="41">
        <v>3808.16</v>
      </c>
      <c r="N38" s="41">
        <v>3838.2199999999993</v>
      </c>
      <c r="O38" s="41">
        <v>3829.04</v>
      </c>
      <c r="P38" s="41">
        <v>3798.1399999999994</v>
      </c>
      <c r="Q38" s="41">
        <v>3782.0299999999997</v>
      </c>
      <c r="R38" s="41">
        <v>3857.0699999999997</v>
      </c>
      <c r="S38" s="41">
        <v>3886.5099999999998</v>
      </c>
      <c r="T38" s="41">
        <v>3972.7699999999995</v>
      </c>
      <c r="U38" s="41">
        <v>4025.3099999999995</v>
      </c>
      <c r="V38" s="41">
        <v>3995.7999999999997</v>
      </c>
      <c r="W38" s="41">
        <v>3921.5199999999995</v>
      </c>
      <c r="X38" s="41">
        <v>3840.54</v>
      </c>
      <c r="Y38" s="41">
        <v>3896.3799999999997</v>
      </c>
    </row>
    <row r="39" spans="1:25" ht="15.75" customHeight="1">
      <c r="A39" s="40">
        <f t="shared" si="0"/>
        <v>45392</v>
      </c>
      <c r="B39" s="41">
        <v>3893.75</v>
      </c>
      <c r="C39" s="41">
        <v>3841.9299999999994</v>
      </c>
      <c r="D39" s="41">
        <v>3827.8899999999994</v>
      </c>
      <c r="E39" s="41">
        <v>3843.2099999999996</v>
      </c>
      <c r="F39" s="41">
        <v>3872.2</v>
      </c>
      <c r="G39" s="41">
        <v>3847.3399999999997</v>
      </c>
      <c r="H39" s="41">
        <v>3905.08</v>
      </c>
      <c r="I39" s="41">
        <v>3908.4599999999996</v>
      </c>
      <c r="J39" s="41">
        <v>3799.5699999999997</v>
      </c>
      <c r="K39" s="41">
        <v>3777.1899999999996</v>
      </c>
      <c r="L39" s="41">
        <v>3796.7</v>
      </c>
      <c r="M39" s="41">
        <v>3814.8399999999997</v>
      </c>
      <c r="N39" s="41">
        <v>3882.6899999999996</v>
      </c>
      <c r="O39" s="41">
        <v>3935.08</v>
      </c>
      <c r="P39" s="41">
        <v>3930.1299999999997</v>
      </c>
      <c r="Q39" s="41">
        <v>3937.74</v>
      </c>
      <c r="R39" s="41">
        <v>3949.5299999999997</v>
      </c>
      <c r="S39" s="41">
        <v>3911.0599999999995</v>
      </c>
      <c r="T39" s="41">
        <v>4028.79</v>
      </c>
      <c r="U39" s="41">
        <v>4098.58</v>
      </c>
      <c r="V39" s="41">
        <v>4107.379999999999</v>
      </c>
      <c r="W39" s="41">
        <v>4031.75</v>
      </c>
      <c r="X39" s="41">
        <v>3913.8599999999997</v>
      </c>
      <c r="Y39" s="41">
        <v>3933.0099999999998</v>
      </c>
    </row>
    <row r="40" spans="1:25" ht="15.75" customHeight="1">
      <c r="A40" s="40">
        <f t="shared" si="0"/>
        <v>45393</v>
      </c>
      <c r="B40" s="41">
        <v>3854.2599999999998</v>
      </c>
      <c r="C40" s="41">
        <v>3825.2</v>
      </c>
      <c r="D40" s="41">
        <v>3809.5599999999995</v>
      </c>
      <c r="E40" s="41">
        <v>3813.9599999999996</v>
      </c>
      <c r="F40" s="41">
        <v>3841.5499999999997</v>
      </c>
      <c r="G40" s="41">
        <v>3808.9599999999996</v>
      </c>
      <c r="H40" s="41">
        <v>3852.7199999999993</v>
      </c>
      <c r="I40" s="41">
        <v>3981.6299999999997</v>
      </c>
      <c r="J40" s="41">
        <v>3777.1399999999994</v>
      </c>
      <c r="K40" s="41">
        <v>3777.12</v>
      </c>
      <c r="L40" s="41">
        <v>3777.16</v>
      </c>
      <c r="M40" s="41">
        <v>3782.41</v>
      </c>
      <c r="N40" s="41">
        <v>3827.7799999999997</v>
      </c>
      <c r="O40" s="41">
        <v>3790.2199999999993</v>
      </c>
      <c r="P40" s="41">
        <v>3777.2199999999993</v>
      </c>
      <c r="Q40" s="41">
        <v>3777.2199999999993</v>
      </c>
      <c r="R40" s="41">
        <v>3841.7</v>
      </c>
      <c r="S40" s="41">
        <v>3903.9299999999994</v>
      </c>
      <c r="T40" s="41">
        <v>4045.2199999999993</v>
      </c>
      <c r="U40" s="41">
        <v>4064.0599999999995</v>
      </c>
      <c r="V40" s="41">
        <v>4068.1899999999996</v>
      </c>
      <c r="W40" s="41">
        <v>3992.1899999999996</v>
      </c>
      <c r="X40" s="41">
        <v>3861.7299999999996</v>
      </c>
      <c r="Y40" s="41">
        <v>3916.0599999999995</v>
      </c>
    </row>
    <row r="41" spans="1:25" ht="15.75" customHeight="1">
      <c r="A41" s="40">
        <f t="shared" si="0"/>
        <v>45394</v>
      </c>
      <c r="B41" s="41">
        <v>3856.58</v>
      </c>
      <c r="C41" s="41">
        <v>3821.0099999999998</v>
      </c>
      <c r="D41" s="41">
        <v>3811.3399999999997</v>
      </c>
      <c r="E41" s="41">
        <v>3817.2</v>
      </c>
      <c r="F41" s="41">
        <v>3841.12</v>
      </c>
      <c r="G41" s="41">
        <v>3795.5199999999995</v>
      </c>
      <c r="H41" s="41">
        <v>3819.1499999999996</v>
      </c>
      <c r="I41" s="41">
        <v>4010.7799999999997</v>
      </c>
      <c r="J41" s="41">
        <v>3777.0199999999995</v>
      </c>
      <c r="K41" s="41">
        <v>3776.99</v>
      </c>
      <c r="L41" s="41">
        <v>3776.99</v>
      </c>
      <c r="M41" s="41">
        <v>3777.0299999999997</v>
      </c>
      <c r="N41" s="41">
        <v>3801.2099999999996</v>
      </c>
      <c r="O41" s="41">
        <v>3777.12</v>
      </c>
      <c r="P41" s="41">
        <v>3777.0899999999997</v>
      </c>
      <c r="Q41" s="41">
        <v>3777.0999999999995</v>
      </c>
      <c r="R41" s="41">
        <v>3819.2599999999998</v>
      </c>
      <c r="S41" s="41">
        <v>3895.7</v>
      </c>
      <c r="T41" s="41">
        <v>4068.54</v>
      </c>
      <c r="U41" s="41">
        <v>4033.5199999999995</v>
      </c>
      <c r="V41" s="41">
        <v>4007.99</v>
      </c>
      <c r="W41" s="41">
        <v>3931.1699999999996</v>
      </c>
      <c r="X41" s="41">
        <v>3803.8499999999995</v>
      </c>
      <c r="Y41" s="41">
        <v>3889.24</v>
      </c>
    </row>
    <row r="42" spans="1:25" ht="15.75" customHeight="1">
      <c r="A42" s="40">
        <f t="shared" si="0"/>
        <v>45395</v>
      </c>
      <c r="B42" s="41">
        <v>3859.8599999999997</v>
      </c>
      <c r="C42" s="41">
        <v>3821.5599999999995</v>
      </c>
      <c r="D42" s="41">
        <v>3812.8599999999997</v>
      </c>
      <c r="E42" s="41">
        <v>3816.1699999999996</v>
      </c>
      <c r="F42" s="41">
        <v>3819.75</v>
      </c>
      <c r="G42" s="41">
        <v>3791.8599999999997</v>
      </c>
      <c r="H42" s="41">
        <v>3803.6899999999996</v>
      </c>
      <c r="I42" s="41">
        <v>3904.1099999999997</v>
      </c>
      <c r="J42" s="41">
        <v>3777.2699999999995</v>
      </c>
      <c r="K42" s="41">
        <v>3777.2099999999996</v>
      </c>
      <c r="L42" s="41">
        <v>3777.16</v>
      </c>
      <c r="M42" s="41">
        <v>3777.04</v>
      </c>
      <c r="N42" s="41">
        <v>3826.0099999999998</v>
      </c>
      <c r="O42" s="41">
        <v>3785.3199999999997</v>
      </c>
      <c r="P42" s="41">
        <v>3777.1699999999996</v>
      </c>
      <c r="Q42" s="41">
        <v>3777.2</v>
      </c>
      <c r="R42" s="41">
        <v>3845.4699999999993</v>
      </c>
      <c r="S42" s="41">
        <v>3902.3999999999996</v>
      </c>
      <c r="T42" s="41">
        <v>4041.12</v>
      </c>
      <c r="U42" s="41">
        <v>4067.5</v>
      </c>
      <c r="V42" s="41">
        <v>4057.5499999999997</v>
      </c>
      <c r="W42" s="41">
        <v>3979.1799999999994</v>
      </c>
      <c r="X42" s="41">
        <v>3852.1499999999996</v>
      </c>
      <c r="Y42" s="41">
        <v>3913.0099999999998</v>
      </c>
    </row>
    <row r="43" spans="1:25" ht="15.75" customHeight="1">
      <c r="A43" s="40">
        <f t="shared" si="0"/>
        <v>45396</v>
      </c>
      <c r="B43" s="41">
        <v>3891.41</v>
      </c>
      <c r="C43" s="41">
        <v>3861.2799999999997</v>
      </c>
      <c r="D43" s="41">
        <v>3836.83</v>
      </c>
      <c r="E43" s="41">
        <v>3833.7599999999998</v>
      </c>
      <c r="F43" s="41">
        <v>3839.2599999999998</v>
      </c>
      <c r="G43" s="41">
        <v>3802.83</v>
      </c>
      <c r="H43" s="41">
        <v>3816.8899999999994</v>
      </c>
      <c r="I43" s="41">
        <v>3900.58</v>
      </c>
      <c r="J43" s="41">
        <v>3796.5499999999997</v>
      </c>
      <c r="K43" s="41">
        <v>3809.29</v>
      </c>
      <c r="L43" s="41">
        <v>3825.2599999999998</v>
      </c>
      <c r="M43" s="41">
        <v>3844.5199999999995</v>
      </c>
      <c r="N43" s="41">
        <v>3868.5</v>
      </c>
      <c r="O43" s="41">
        <v>3845.3899999999994</v>
      </c>
      <c r="P43" s="41">
        <v>3801.0899999999997</v>
      </c>
      <c r="Q43" s="41">
        <v>3810.49</v>
      </c>
      <c r="R43" s="41">
        <v>3884</v>
      </c>
      <c r="S43" s="41">
        <v>3919.4699999999993</v>
      </c>
      <c r="T43" s="41">
        <v>4038.75</v>
      </c>
      <c r="U43" s="41">
        <v>4158.67</v>
      </c>
      <c r="V43" s="41">
        <v>4162.75</v>
      </c>
      <c r="W43" s="41">
        <v>4037.5899999999997</v>
      </c>
      <c r="X43" s="41">
        <v>3943.25</v>
      </c>
      <c r="Y43" s="41">
        <v>3899.5699999999997</v>
      </c>
    </row>
    <row r="44" spans="1:25" ht="15.75" customHeight="1">
      <c r="A44" s="40">
        <f t="shared" si="0"/>
        <v>45397</v>
      </c>
      <c r="B44" s="41">
        <v>3793.0299999999997</v>
      </c>
      <c r="C44" s="41">
        <v>3781.6399999999994</v>
      </c>
      <c r="D44" s="41">
        <v>3777.0299999999997</v>
      </c>
      <c r="E44" s="41">
        <v>3777.1899999999996</v>
      </c>
      <c r="F44" s="41">
        <v>3781.0599999999995</v>
      </c>
      <c r="G44" s="41">
        <v>3777.5899999999997</v>
      </c>
      <c r="H44" s="41">
        <v>3788.6099999999997</v>
      </c>
      <c r="I44" s="41">
        <v>3793.3499999999995</v>
      </c>
      <c r="J44" s="41">
        <v>3777.0999999999995</v>
      </c>
      <c r="K44" s="41">
        <v>3776.9799999999996</v>
      </c>
      <c r="L44" s="41">
        <v>3776.9699999999993</v>
      </c>
      <c r="M44" s="41">
        <v>3779.5</v>
      </c>
      <c r="N44" s="41">
        <v>3782.2299999999996</v>
      </c>
      <c r="O44" s="41">
        <v>3780.9399999999996</v>
      </c>
      <c r="P44" s="41">
        <v>3777.0099999999998</v>
      </c>
      <c r="Q44" s="41">
        <v>3777.0599999999995</v>
      </c>
      <c r="R44" s="41">
        <v>3777.1299999999997</v>
      </c>
      <c r="S44" s="41">
        <v>3777.1899999999996</v>
      </c>
      <c r="T44" s="41">
        <v>3785.5999999999995</v>
      </c>
      <c r="U44" s="41">
        <v>3812.91</v>
      </c>
      <c r="V44" s="41">
        <v>3776.7199999999993</v>
      </c>
      <c r="W44" s="41">
        <v>3775.2699999999995</v>
      </c>
      <c r="X44" s="41">
        <v>3774.8099999999995</v>
      </c>
      <c r="Y44" s="41">
        <v>3788.9199999999996</v>
      </c>
    </row>
    <row r="45" spans="1:25" ht="15.75" customHeight="1">
      <c r="A45" s="40">
        <f t="shared" si="0"/>
        <v>45398</v>
      </c>
      <c r="B45" s="41">
        <v>3786.25</v>
      </c>
      <c r="C45" s="41">
        <v>3775.24</v>
      </c>
      <c r="D45" s="41">
        <v>3776.6099999999997</v>
      </c>
      <c r="E45" s="41">
        <v>3776.6299999999997</v>
      </c>
      <c r="F45" s="41">
        <v>3783.04</v>
      </c>
      <c r="G45" s="41">
        <v>3776.5499999999997</v>
      </c>
      <c r="H45" s="41">
        <v>3777.37</v>
      </c>
      <c r="I45" s="41">
        <v>3776.6399999999994</v>
      </c>
      <c r="J45" s="41">
        <v>3776.5999999999995</v>
      </c>
      <c r="K45" s="41">
        <v>3776.54</v>
      </c>
      <c r="L45" s="41">
        <v>3776.4799999999996</v>
      </c>
      <c r="M45" s="41">
        <v>3776.3199999999997</v>
      </c>
      <c r="N45" s="41">
        <v>3776.3399999999997</v>
      </c>
      <c r="O45" s="41">
        <v>3776.3999999999996</v>
      </c>
      <c r="P45" s="41">
        <v>3776.3599999999997</v>
      </c>
      <c r="Q45" s="41">
        <v>3776.4299999999994</v>
      </c>
      <c r="R45" s="41">
        <v>3776.5899999999997</v>
      </c>
      <c r="S45" s="41">
        <v>3777.1099999999997</v>
      </c>
      <c r="T45" s="41">
        <v>3777.0999999999995</v>
      </c>
      <c r="U45" s="41">
        <v>3777</v>
      </c>
      <c r="V45" s="41">
        <v>3774.3199999999997</v>
      </c>
      <c r="W45" s="41">
        <v>3774.5999999999995</v>
      </c>
      <c r="X45" s="41">
        <v>3775.3899999999994</v>
      </c>
      <c r="Y45" s="41">
        <v>3800.0999999999995</v>
      </c>
    </row>
    <row r="46" spans="1:25" ht="15.75" customHeight="1">
      <c r="A46" s="40">
        <f t="shared" si="0"/>
        <v>45399</v>
      </c>
      <c r="B46" s="41">
        <v>3792.8899999999994</v>
      </c>
      <c r="C46" s="41">
        <v>3776.0899999999997</v>
      </c>
      <c r="D46" s="41">
        <v>3776.1499999999996</v>
      </c>
      <c r="E46" s="41">
        <v>3776.16</v>
      </c>
      <c r="F46" s="41">
        <v>3775.8199999999997</v>
      </c>
      <c r="G46" s="41">
        <v>3775.7199999999993</v>
      </c>
      <c r="H46" s="41">
        <v>3803.6299999999997</v>
      </c>
      <c r="I46" s="41">
        <v>3966.1899999999996</v>
      </c>
      <c r="J46" s="41">
        <v>3798.0899999999997</v>
      </c>
      <c r="K46" s="41">
        <v>3916.0999999999995</v>
      </c>
      <c r="L46" s="41">
        <v>3875.8599999999997</v>
      </c>
      <c r="M46" s="41">
        <v>3776.1699999999996</v>
      </c>
      <c r="N46" s="41">
        <v>3776.2299999999996</v>
      </c>
      <c r="O46" s="41">
        <v>3776.1299999999997</v>
      </c>
      <c r="P46" s="41">
        <v>3776.08</v>
      </c>
      <c r="Q46" s="41">
        <v>3776.0199999999995</v>
      </c>
      <c r="R46" s="41">
        <v>3776.2299999999996</v>
      </c>
      <c r="S46" s="41">
        <v>3776.3499999999995</v>
      </c>
      <c r="T46" s="41">
        <v>3776.2099999999996</v>
      </c>
      <c r="U46" s="41">
        <v>3773.7799999999997</v>
      </c>
      <c r="V46" s="41">
        <v>3772.9299999999994</v>
      </c>
      <c r="W46" s="41">
        <v>3772.99</v>
      </c>
      <c r="X46" s="41">
        <v>3771.6699999999996</v>
      </c>
      <c r="Y46" s="41">
        <v>3825.49</v>
      </c>
    </row>
    <row r="47" spans="1:25" ht="15.75" customHeight="1">
      <c r="A47" s="40">
        <f t="shared" si="0"/>
        <v>45400</v>
      </c>
      <c r="B47" s="41">
        <v>3795.3999999999996</v>
      </c>
      <c r="C47" s="41">
        <v>3802.1699999999996</v>
      </c>
      <c r="D47" s="41">
        <v>3775.8199999999997</v>
      </c>
      <c r="E47" s="41">
        <v>3775.8499999999995</v>
      </c>
      <c r="F47" s="41">
        <v>3826.83</v>
      </c>
      <c r="G47" s="41">
        <v>3776.2599999999998</v>
      </c>
      <c r="H47" s="41">
        <v>3783.5899999999997</v>
      </c>
      <c r="I47" s="41">
        <v>3797.24</v>
      </c>
      <c r="J47" s="41">
        <v>3776.7</v>
      </c>
      <c r="K47" s="41">
        <v>3776.4199999999996</v>
      </c>
      <c r="L47" s="41">
        <v>3776.3599999999997</v>
      </c>
      <c r="M47" s="41">
        <v>3776.3099999999995</v>
      </c>
      <c r="N47" s="41">
        <v>3794.99</v>
      </c>
      <c r="O47" s="41">
        <v>3782.33</v>
      </c>
      <c r="P47" s="41">
        <v>3776.2599999999998</v>
      </c>
      <c r="Q47" s="41">
        <v>3776.4599999999996</v>
      </c>
      <c r="R47" s="41">
        <v>3776.25</v>
      </c>
      <c r="S47" s="41">
        <v>3776.5699999999997</v>
      </c>
      <c r="T47" s="41">
        <v>3776.3999999999996</v>
      </c>
      <c r="U47" s="41">
        <v>3831.25</v>
      </c>
      <c r="V47" s="41">
        <v>3773.8099999999995</v>
      </c>
      <c r="W47" s="41">
        <v>3774.04</v>
      </c>
      <c r="X47" s="41">
        <v>3773.45</v>
      </c>
      <c r="Y47" s="41">
        <v>3802.37</v>
      </c>
    </row>
    <row r="48" spans="1:25" ht="15.75" customHeight="1">
      <c r="A48" s="40">
        <f t="shared" si="0"/>
        <v>45401</v>
      </c>
      <c r="B48" s="41">
        <v>3783.3899999999994</v>
      </c>
      <c r="C48" s="41">
        <v>3776.6799999999994</v>
      </c>
      <c r="D48" s="41">
        <v>3777.8999999999996</v>
      </c>
      <c r="E48" s="41">
        <v>3777.8999999999996</v>
      </c>
      <c r="F48" s="41">
        <v>3776.87</v>
      </c>
      <c r="G48" s="41">
        <v>3777.25</v>
      </c>
      <c r="H48" s="41">
        <v>3790.45</v>
      </c>
      <c r="I48" s="41">
        <v>3948.9199999999996</v>
      </c>
      <c r="J48" s="41">
        <v>3816.74</v>
      </c>
      <c r="K48" s="41">
        <v>3776.5099999999998</v>
      </c>
      <c r="L48" s="41">
        <v>3776.5299999999997</v>
      </c>
      <c r="M48" s="41">
        <v>3776.37</v>
      </c>
      <c r="N48" s="41">
        <v>3776.4799999999996</v>
      </c>
      <c r="O48" s="41">
        <v>3776.4199999999996</v>
      </c>
      <c r="P48" s="41">
        <v>3776.4799999999996</v>
      </c>
      <c r="Q48" s="41">
        <v>3776.4799999999996</v>
      </c>
      <c r="R48" s="41">
        <v>3776.5299999999997</v>
      </c>
      <c r="S48" s="41">
        <v>3776.5699999999997</v>
      </c>
      <c r="T48" s="41">
        <v>3776.4799999999996</v>
      </c>
      <c r="U48" s="41">
        <v>3816.1899999999996</v>
      </c>
      <c r="V48" s="41">
        <v>3773.8999999999996</v>
      </c>
      <c r="W48" s="41">
        <v>3772.9699999999993</v>
      </c>
      <c r="X48" s="41">
        <v>3771.5</v>
      </c>
      <c r="Y48" s="41">
        <v>3809.5699999999997</v>
      </c>
    </row>
    <row r="49" spans="1:25" ht="15.75" customHeight="1">
      <c r="A49" s="40">
        <f t="shared" si="0"/>
        <v>45402</v>
      </c>
      <c r="B49" s="41">
        <v>3796.5499999999997</v>
      </c>
      <c r="C49" s="41">
        <v>3776.4299999999994</v>
      </c>
      <c r="D49" s="41">
        <v>3776.6399999999994</v>
      </c>
      <c r="E49" s="41">
        <v>3776.6399999999994</v>
      </c>
      <c r="F49" s="41">
        <v>3776.66</v>
      </c>
      <c r="G49" s="41">
        <v>3776.95</v>
      </c>
      <c r="H49" s="41">
        <v>3777.8999999999996</v>
      </c>
      <c r="I49" s="41">
        <v>3809.45</v>
      </c>
      <c r="J49" s="41">
        <v>3776.8799999999997</v>
      </c>
      <c r="K49" s="41">
        <v>3776.75</v>
      </c>
      <c r="L49" s="41">
        <v>3776.66</v>
      </c>
      <c r="M49" s="41">
        <v>3776.5899999999997</v>
      </c>
      <c r="N49" s="41">
        <v>3776.58</v>
      </c>
      <c r="O49" s="41">
        <v>3776.5899999999997</v>
      </c>
      <c r="P49" s="41">
        <v>3776.5999999999995</v>
      </c>
      <c r="Q49" s="41">
        <v>3776.7299999999996</v>
      </c>
      <c r="R49" s="41">
        <v>3776.91</v>
      </c>
      <c r="S49" s="41">
        <v>3777.1499999999996</v>
      </c>
      <c r="T49" s="41">
        <v>3782.99</v>
      </c>
      <c r="U49" s="41">
        <v>3822.45</v>
      </c>
      <c r="V49" s="41">
        <v>3796.0499999999997</v>
      </c>
      <c r="W49" s="41">
        <v>3775.6799999999994</v>
      </c>
      <c r="X49" s="41">
        <v>3775.08</v>
      </c>
      <c r="Y49" s="41">
        <v>3652.6899999999996</v>
      </c>
    </row>
    <row r="50" spans="1:25" ht="15.75" customHeight="1">
      <c r="A50" s="40">
        <f t="shared" si="0"/>
        <v>45403</v>
      </c>
      <c r="B50" s="41">
        <v>3787.24</v>
      </c>
      <c r="C50" s="41">
        <v>3776.0499999999997</v>
      </c>
      <c r="D50" s="41">
        <v>3776.2699999999995</v>
      </c>
      <c r="E50" s="41">
        <v>3776.2599999999998</v>
      </c>
      <c r="F50" s="41">
        <v>3776.2999999999997</v>
      </c>
      <c r="G50" s="41">
        <v>3776.7799999999997</v>
      </c>
      <c r="H50" s="41">
        <v>3776.8599999999997</v>
      </c>
      <c r="I50" s="41">
        <v>3790.3399999999997</v>
      </c>
      <c r="J50" s="41">
        <v>3776.87</v>
      </c>
      <c r="K50" s="41">
        <v>3776.9299999999994</v>
      </c>
      <c r="L50" s="41">
        <v>3776.8499999999995</v>
      </c>
      <c r="M50" s="41">
        <v>3776.6099999999997</v>
      </c>
      <c r="N50" s="41">
        <v>3776.5999999999995</v>
      </c>
      <c r="O50" s="41">
        <v>3776.6399999999994</v>
      </c>
      <c r="P50" s="41">
        <v>3776.7</v>
      </c>
      <c r="Q50" s="41">
        <v>3776.7599999999998</v>
      </c>
      <c r="R50" s="41">
        <v>3777.04</v>
      </c>
      <c r="S50" s="41">
        <v>3777.0599999999995</v>
      </c>
      <c r="T50" s="41">
        <v>3792.5499999999997</v>
      </c>
      <c r="U50" s="41">
        <v>3883.7299999999996</v>
      </c>
      <c r="V50" s="41">
        <v>3822.3799999999997</v>
      </c>
      <c r="W50" s="41">
        <v>3775</v>
      </c>
      <c r="X50" s="41">
        <v>3775.5199999999995</v>
      </c>
      <c r="Y50" s="41">
        <v>3820.6299999999997</v>
      </c>
    </row>
    <row r="51" spans="1:25" ht="15.75" customHeight="1">
      <c r="A51" s="40">
        <f t="shared" si="0"/>
        <v>45404</v>
      </c>
      <c r="B51" s="41">
        <v>3785.79</v>
      </c>
      <c r="C51" s="41">
        <v>3776.3499999999995</v>
      </c>
      <c r="D51" s="41">
        <v>3776.49</v>
      </c>
      <c r="E51" s="41">
        <v>3776.5499999999997</v>
      </c>
      <c r="F51" s="41">
        <v>3775.8399999999997</v>
      </c>
      <c r="G51" s="41">
        <v>3776.58</v>
      </c>
      <c r="H51" s="41">
        <v>3776.5899999999997</v>
      </c>
      <c r="I51" s="41">
        <v>3839.9299999999994</v>
      </c>
      <c r="J51" s="41">
        <v>3777.33</v>
      </c>
      <c r="K51" s="41">
        <v>3777.2799999999997</v>
      </c>
      <c r="L51" s="41">
        <v>3777.2699999999995</v>
      </c>
      <c r="M51" s="41">
        <v>3777.2599999999998</v>
      </c>
      <c r="N51" s="41">
        <v>3777.2699999999995</v>
      </c>
      <c r="O51" s="41">
        <v>3777.2799999999997</v>
      </c>
      <c r="P51" s="41">
        <v>3777.2799999999997</v>
      </c>
      <c r="Q51" s="41">
        <v>3777.29</v>
      </c>
      <c r="R51" s="41">
        <v>3777.2999999999997</v>
      </c>
      <c r="S51" s="41">
        <v>3777.2699999999995</v>
      </c>
      <c r="T51" s="41">
        <v>3807.2999999999997</v>
      </c>
      <c r="U51" s="41">
        <v>3930.3999999999996</v>
      </c>
      <c r="V51" s="41">
        <v>3825.8599999999997</v>
      </c>
      <c r="W51" s="41">
        <v>3776.29</v>
      </c>
      <c r="X51" s="41">
        <v>3776.1899999999996</v>
      </c>
      <c r="Y51" s="41">
        <v>3836.16</v>
      </c>
    </row>
    <row r="52" spans="1:25" ht="15.75" customHeight="1">
      <c r="A52" s="40">
        <f t="shared" si="0"/>
        <v>45405</v>
      </c>
      <c r="B52" s="41">
        <v>3786.25</v>
      </c>
      <c r="C52" s="41">
        <v>3777.6099999999997</v>
      </c>
      <c r="D52" s="41">
        <v>3777.66</v>
      </c>
      <c r="E52" s="41">
        <v>3777.6399999999994</v>
      </c>
      <c r="F52" s="41">
        <v>3777.6099999999997</v>
      </c>
      <c r="G52" s="41">
        <v>3777.6099999999997</v>
      </c>
      <c r="H52" s="41">
        <v>3777.4199999999996</v>
      </c>
      <c r="I52" s="41">
        <v>3838.7999999999997</v>
      </c>
      <c r="J52" s="41">
        <v>3777.3199999999997</v>
      </c>
      <c r="K52" s="41">
        <v>3777.25</v>
      </c>
      <c r="L52" s="41">
        <v>3777.24</v>
      </c>
      <c r="M52" s="41">
        <v>3777.2799999999997</v>
      </c>
      <c r="N52" s="41">
        <v>3777.29</v>
      </c>
      <c r="O52" s="41">
        <v>3777.2999999999997</v>
      </c>
      <c r="P52" s="41">
        <v>3777.2999999999997</v>
      </c>
      <c r="Q52" s="41">
        <v>3777.2999999999997</v>
      </c>
      <c r="R52" s="41">
        <v>3777.2999999999997</v>
      </c>
      <c r="S52" s="41">
        <v>3777.3199999999997</v>
      </c>
      <c r="T52" s="41">
        <v>3802.9699999999993</v>
      </c>
      <c r="U52" s="41">
        <v>3925.0599999999995</v>
      </c>
      <c r="V52" s="41">
        <v>3822.5999999999995</v>
      </c>
      <c r="W52" s="41">
        <v>3776.4199999999996</v>
      </c>
      <c r="X52" s="41">
        <v>3776.4699999999993</v>
      </c>
      <c r="Y52" s="41">
        <v>3814.7099999999996</v>
      </c>
    </row>
    <row r="53" spans="1:25" ht="15.75" customHeight="1">
      <c r="A53" s="40">
        <f t="shared" si="0"/>
        <v>45406</v>
      </c>
      <c r="B53" s="41">
        <v>3777.62</v>
      </c>
      <c r="C53" s="41">
        <v>3777.66</v>
      </c>
      <c r="D53" s="41">
        <v>3777.6799999999994</v>
      </c>
      <c r="E53" s="41">
        <v>3777.6899999999996</v>
      </c>
      <c r="F53" s="41">
        <v>3777.6699999999996</v>
      </c>
      <c r="G53" s="41">
        <v>3777.5599999999995</v>
      </c>
      <c r="H53" s="41">
        <v>3777.0899999999997</v>
      </c>
      <c r="I53" s="41">
        <v>3777.0199999999995</v>
      </c>
      <c r="J53" s="41">
        <v>3777.0899999999997</v>
      </c>
      <c r="K53" s="41">
        <v>3777.1099999999997</v>
      </c>
      <c r="L53" s="41">
        <v>3777.08</v>
      </c>
      <c r="M53" s="41">
        <v>3776.8399999999997</v>
      </c>
      <c r="N53" s="41">
        <v>3780.2999999999997</v>
      </c>
      <c r="O53" s="41">
        <v>3787</v>
      </c>
      <c r="P53" s="41">
        <v>3776.8199999999997</v>
      </c>
      <c r="Q53" s="41">
        <v>3776.8999999999996</v>
      </c>
      <c r="R53" s="41">
        <v>3776.9299999999994</v>
      </c>
      <c r="S53" s="41">
        <v>3777.3999999999996</v>
      </c>
      <c r="T53" s="41">
        <v>3777.4199999999996</v>
      </c>
      <c r="U53" s="41">
        <v>3781.45</v>
      </c>
      <c r="V53" s="41">
        <v>3776.66</v>
      </c>
      <c r="W53" s="41">
        <v>3776.6699999999996</v>
      </c>
      <c r="X53" s="41">
        <v>3776.54</v>
      </c>
      <c r="Y53" s="41">
        <v>3785</v>
      </c>
    </row>
    <row r="54" spans="1:25" ht="15.75" customHeight="1">
      <c r="A54" s="40">
        <f t="shared" si="0"/>
        <v>45407</v>
      </c>
      <c r="B54" s="41">
        <v>3777.58</v>
      </c>
      <c r="C54" s="41">
        <v>3777.8999999999996</v>
      </c>
      <c r="D54" s="41">
        <v>3777.8999999999996</v>
      </c>
      <c r="E54" s="41">
        <v>3777.8999999999996</v>
      </c>
      <c r="F54" s="41">
        <v>3777.8999999999996</v>
      </c>
      <c r="G54" s="41">
        <v>3777.8999999999996</v>
      </c>
      <c r="H54" s="41">
        <v>3777.8999999999996</v>
      </c>
      <c r="I54" s="41">
        <v>3777.2699999999995</v>
      </c>
      <c r="J54" s="41">
        <v>3777.04</v>
      </c>
      <c r="K54" s="41">
        <v>3777.0099999999998</v>
      </c>
      <c r="L54" s="41">
        <v>3777.0299999999997</v>
      </c>
      <c r="M54" s="41">
        <v>3777.0499999999997</v>
      </c>
      <c r="N54" s="41">
        <v>3782.8799999999997</v>
      </c>
      <c r="O54" s="41">
        <v>3790.5299999999997</v>
      </c>
      <c r="P54" s="41">
        <v>3777.0699999999997</v>
      </c>
      <c r="Q54" s="41">
        <v>3777.08</v>
      </c>
      <c r="R54" s="41">
        <v>3777.8199999999997</v>
      </c>
      <c r="S54" s="41">
        <v>3777.33</v>
      </c>
      <c r="T54" s="41">
        <v>3777.29</v>
      </c>
      <c r="U54" s="41">
        <v>3785.99</v>
      </c>
      <c r="V54" s="41">
        <v>3776</v>
      </c>
      <c r="W54" s="41">
        <v>3776.2799999999997</v>
      </c>
      <c r="X54" s="41">
        <v>3776.2</v>
      </c>
      <c r="Y54" s="41">
        <v>3782.9599999999996</v>
      </c>
    </row>
    <row r="55" spans="1:25" ht="15.75" customHeight="1">
      <c r="A55" s="40">
        <f t="shared" si="0"/>
        <v>45408</v>
      </c>
      <c r="B55" s="41">
        <v>3777.58</v>
      </c>
      <c r="C55" s="41">
        <v>3777.5899999999997</v>
      </c>
      <c r="D55" s="41">
        <v>3777.6299999999997</v>
      </c>
      <c r="E55" s="41">
        <v>3777.6299999999997</v>
      </c>
      <c r="F55" s="41">
        <v>3777.6099999999997</v>
      </c>
      <c r="G55" s="41">
        <v>3777.6099999999997</v>
      </c>
      <c r="H55" s="41">
        <v>3777.2799999999997</v>
      </c>
      <c r="I55" s="41">
        <v>3794.8999999999996</v>
      </c>
      <c r="J55" s="41">
        <v>3777.1499999999996</v>
      </c>
      <c r="K55" s="41">
        <v>3777.0899999999997</v>
      </c>
      <c r="L55" s="41">
        <v>3777.1099999999997</v>
      </c>
      <c r="M55" s="41">
        <v>3777.0999999999995</v>
      </c>
      <c r="N55" s="41">
        <v>3777.08</v>
      </c>
      <c r="O55" s="41">
        <v>3777.1299999999997</v>
      </c>
      <c r="P55" s="41">
        <v>3777.1399999999994</v>
      </c>
      <c r="Q55" s="41">
        <v>3777.1399999999994</v>
      </c>
      <c r="R55" s="41">
        <v>3777.12</v>
      </c>
      <c r="S55" s="41">
        <v>3777.1399999999994</v>
      </c>
      <c r="T55" s="41">
        <v>3777.04</v>
      </c>
      <c r="U55" s="41">
        <v>3811.6299999999997</v>
      </c>
      <c r="V55" s="41">
        <v>3775.7299999999996</v>
      </c>
      <c r="W55" s="41">
        <v>3775.74</v>
      </c>
      <c r="X55" s="41">
        <v>3775.6499999999996</v>
      </c>
      <c r="Y55" s="41">
        <v>3812.2599999999998</v>
      </c>
    </row>
    <row r="56" spans="1:25" ht="15.75" customHeight="1">
      <c r="A56" s="40">
        <f t="shared" si="0"/>
        <v>45409</v>
      </c>
      <c r="B56" s="41">
        <v>3777.5</v>
      </c>
      <c r="C56" s="41">
        <v>3777.5199999999995</v>
      </c>
      <c r="D56" s="41">
        <v>3777.54</v>
      </c>
      <c r="E56" s="41">
        <v>3777.54</v>
      </c>
      <c r="F56" s="41">
        <v>3777.5299999999997</v>
      </c>
      <c r="G56" s="41">
        <v>3777.4299999999994</v>
      </c>
      <c r="H56" s="41">
        <v>3776.9799999999996</v>
      </c>
      <c r="I56" s="41">
        <v>3811.4199999999996</v>
      </c>
      <c r="J56" s="41">
        <v>3776.6799999999994</v>
      </c>
      <c r="K56" s="41">
        <v>3776.74</v>
      </c>
      <c r="L56" s="41">
        <v>3776.74</v>
      </c>
      <c r="M56" s="41">
        <v>3776.66</v>
      </c>
      <c r="N56" s="41">
        <v>3776.6499999999996</v>
      </c>
      <c r="O56" s="41">
        <v>3776.74</v>
      </c>
      <c r="P56" s="41">
        <v>3776.7699999999995</v>
      </c>
      <c r="Q56" s="41">
        <v>3776.7599999999998</v>
      </c>
      <c r="R56" s="41">
        <v>3776.7599999999998</v>
      </c>
      <c r="S56" s="41">
        <v>3776.7699999999995</v>
      </c>
      <c r="T56" s="41">
        <v>3776.7</v>
      </c>
      <c r="U56" s="41">
        <v>3898.3199999999997</v>
      </c>
      <c r="V56" s="41">
        <v>3775.24</v>
      </c>
      <c r="W56" s="41">
        <v>3775.0999999999995</v>
      </c>
      <c r="X56" s="41">
        <v>3774.2999999999997</v>
      </c>
      <c r="Y56" s="41">
        <v>3834.5099999999998</v>
      </c>
    </row>
    <row r="57" spans="1:25" ht="15.75" customHeight="1">
      <c r="A57" s="40">
        <f t="shared" si="0"/>
        <v>45410</v>
      </c>
      <c r="B57" s="41">
        <v>3777.2699999999995</v>
      </c>
      <c r="C57" s="41">
        <v>3777.33</v>
      </c>
      <c r="D57" s="41">
        <v>3777.41</v>
      </c>
      <c r="E57" s="41">
        <v>3777.41</v>
      </c>
      <c r="F57" s="41">
        <v>3777.3999999999996</v>
      </c>
      <c r="G57" s="41">
        <v>3777.5</v>
      </c>
      <c r="H57" s="41">
        <v>3777.0999999999995</v>
      </c>
      <c r="I57" s="41">
        <v>3792.3399999999997</v>
      </c>
      <c r="J57" s="41">
        <v>3777.0499999999997</v>
      </c>
      <c r="K57" s="41">
        <v>3776.8999999999996</v>
      </c>
      <c r="L57" s="41">
        <v>3776.8399999999997</v>
      </c>
      <c r="M57" s="41">
        <v>3776.8799999999997</v>
      </c>
      <c r="N57" s="41">
        <v>3776.8599999999997</v>
      </c>
      <c r="O57" s="41">
        <v>3776.8799999999997</v>
      </c>
      <c r="P57" s="41">
        <v>3776.8899999999994</v>
      </c>
      <c r="Q57" s="41">
        <v>3776.8799999999997</v>
      </c>
      <c r="R57" s="41">
        <v>3776.8599999999997</v>
      </c>
      <c r="S57" s="41">
        <v>3776.74</v>
      </c>
      <c r="T57" s="41">
        <v>3776.7999999999997</v>
      </c>
      <c r="U57" s="41">
        <v>3868.3199999999997</v>
      </c>
      <c r="V57" s="41">
        <v>3774.8199999999997</v>
      </c>
      <c r="W57" s="41">
        <v>3774.75</v>
      </c>
      <c r="X57" s="41">
        <v>3774.5299999999997</v>
      </c>
      <c r="Y57" s="41">
        <v>3811.1799999999994</v>
      </c>
    </row>
    <row r="58" spans="1:25" ht="15.75" customHeight="1">
      <c r="A58" s="40">
        <f t="shared" si="0"/>
        <v>45411</v>
      </c>
      <c r="B58" s="41">
        <v>3777.2299999999996</v>
      </c>
      <c r="C58" s="41">
        <v>3777.33</v>
      </c>
      <c r="D58" s="41">
        <v>3777.2799999999997</v>
      </c>
      <c r="E58" s="41">
        <v>3776.9299999999994</v>
      </c>
      <c r="F58" s="41">
        <v>3776.95</v>
      </c>
      <c r="G58" s="41">
        <v>3777.37</v>
      </c>
      <c r="H58" s="41">
        <v>3777.8999999999996</v>
      </c>
      <c r="I58" s="41">
        <v>3845.2099999999996</v>
      </c>
      <c r="J58" s="41">
        <v>3776.95</v>
      </c>
      <c r="K58" s="41">
        <v>3776.95</v>
      </c>
      <c r="L58" s="41">
        <v>3776.9199999999996</v>
      </c>
      <c r="M58" s="41">
        <v>3776.91</v>
      </c>
      <c r="N58" s="41">
        <v>3798.91</v>
      </c>
      <c r="O58" s="41">
        <v>3786.6799999999994</v>
      </c>
      <c r="P58" s="41">
        <v>3776.91</v>
      </c>
      <c r="Q58" s="41">
        <v>3776.9199999999996</v>
      </c>
      <c r="R58" s="41">
        <v>3776.8999999999996</v>
      </c>
      <c r="S58" s="41">
        <v>3776.9199999999996</v>
      </c>
      <c r="T58" s="41">
        <v>3776.9399999999996</v>
      </c>
      <c r="U58" s="41">
        <v>3848.3399999999997</v>
      </c>
      <c r="V58" s="41">
        <v>3792.0499999999997</v>
      </c>
      <c r="W58" s="41">
        <v>3775.25</v>
      </c>
      <c r="X58" s="41">
        <v>3775.3899999999994</v>
      </c>
      <c r="Y58" s="41">
        <v>3796.8599999999997</v>
      </c>
    </row>
    <row r="59" spans="1:25" ht="15.75" customHeight="1">
      <c r="A59" s="40">
        <f t="shared" si="0"/>
        <v>45412</v>
      </c>
      <c r="B59" s="41">
        <v>3777.08</v>
      </c>
      <c r="C59" s="41">
        <v>3777.1399999999994</v>
      </c>
      <c r="D59" s="41">
        <v>3776.9199999999996</v>
      </c>
      <c r="E59" s="41">
        <v>3776.9299999999994</v>
      </c>
      <c r="F59" s="41">
        <v>3776.9299999999994</v>
      </c>
      <c r="G59" s="41">
        <v>3777.8999999999996</v>
      </c>
      <c r="H59" s="41">
        <v>3777.8999999999996</v>
      </c>
      <c r="I59" s="41">
        <v>3544.0399999999995</v>
      </c>
      <c r="J59" s="41">
        <v>3777.8999999999996</v>
      </c>
      <c r="K59" s="41">
        <v>3777.1499999999996</v>
      </c>
      <c r="L59" s="41">
        <v>3777.12</v>
      </c>
      <c r="M59" s="41">
        <v>3777.8899999999994</v>
      </c>
      <c r="N59" s="41">
        <v>3761.8199999999997</v>
      </c>
      <c r="O59" s="41">
        <v>3777.8899999999994</v>
      </c>
      <c r="P59" s="41">
        <v>3777.8899999999994</v>
      </c>
      <c r="Q59" s="41">
        <v>3777.8899999999994</v>
      </c>
      <c r="R59" s="41">
        <v>3777.8899999999994</v>
      </c>
      <c r="S59" s="41">
        <v>3777.8899999999994</v>
      </c>
      <c r="T59" s="41">
        <v>3777.8899999999994</v>
      </c>
      <c r="U59" s="41">
        <v>3788.4799999999996</v>
      </c>
      <c r="V59" s="41">
        <v>3796.1899999999996</v>
      </c>
      <c r="W59" s="41">
        <v>3775.6699999999996</v>
      </c>
      <c r="X59" s="41">
        <v>3775.9699999999993</v>
      </c>
      <c r="Y59" s="41">
        <v>3803.3999999999996</v>
      </c>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45383</v>
      </c>
      <c r="B67" s="41">
        <v>4471.93</v>
      </c>
      <c r="C67" s="41">
        <v>4304.72</v>
      </c>
      <c r="D67" s="41">
        <v>4319.62</v>
      </c>
      <c r="E67" s="41">
        <v>4344.68</v>
      </c>
      <c r="F67" s="41">
        <v>4477.97</v>
      </c>
      <c r="G67" s="41">
        <v>4282.8</v>
      </c>
      <c r="H67" s="41">
        <v>4309.88</v>
      </c>
      <c r="I67" s="41">
        <v>4438.39</v>
      </c>
      <c r="J67" s="41">
        <v>4152.76</v>
      </c>
      <c r="K67" s="41">
        <v>4194.22</v>
      </c>
      <c r="L67" s="41">
        <v>4152.77</v>
      </c>
      <c r="M67" s="41">
        <v>4167.03</v>
      </c>
      <c r="N67" s="41">
        <v>4212.98</v>
      </c>
      <c r="O67" s="41">
        <v>4262.43</v>
      </c>
      <c r="P67" s="41">
        <v>4245.12</v>
      </c>
      <c r="Q67" s="41">
        <v>4338.6900000000005</v>
      </c>
      <c r="R67" s="41">
        <v>4477.43</v>
      </c>
      <c r="S67" s="41">
        <v>4423.17</v>
      </c>
      <c r="T67" s="41">
        <v>4528.39</v>
      </c>
      <c r="U67" s="41">
        <v>4511.64</v>
      </c>
      <c r="V67" s="41">
        <v>4457.05</v>
      </c>
      <c r="W67" s="41">
        <v>4341.29</v>
      </c>
      <c r="X67" s="41">
        <v>4271.72</v>
      </c>
      <c r="Y67" s="41">
        <v>4426.8099999999995</v>
      </c>
    </row>
    <row r="68" spans="1:25" ht="15.75" customHeight="1">
      <c r="A68" s="40">
        <f>A67+1</f>
        <v>45384</v>
      </c>
      <c r="B68" s="41">
        <v>4345.39</v>
      </c>
      <c r="C68" s="41">
        <v>4298.8099999999995</v>
      </c>
      <c r="D68" s="41">
        <v>4309.05</v>
      </c>
      <c r="E68" s="41">
        <v>4332.73</v>
      </c>
      <c r="F68" s="41">
        <v>4455.12</v>
      </c>
      <c r="G68" s="41">
        <v>4268.95</v>
      </c>
      <c r="H68" s="41">
        <v>4279.610000000001</v>
      </c>
      <c r="I68" s="41">
        <v>4421.88</v>
      </c>
      <c r="J68" s="41">
        <v>4152.85</v>
      </c>
      <c r="K68" s="41">
        <v>4182.46</v>
      </c>
      <c r="L68" s="41">
        <v>4152.8099999999995</v>
      </c>
      <c r="M68" s="41">
        <v>4173.51</v>
      </c>
      <c r="N68" s="41">
        <v>4216.38</v>
      </c>
      <c r="O68" s="41">
        <v>4260.79</v>
      </c>
      <c r="P68" s="41">
        <v>4246.07</v>
      </c>
      <c r="Q68" s="41">
        <v>4331.48</v>
      </c>
      <c r="R68" s="41">
        <v>4459.12</v>
      </c>
      <c r="S68" s="41">
        <v>4407.97</v>
      </c>
      <c r="T68" s="41">
        <v>4493.47</v>
      </c>
      <c r="U68" s="41">
        <v>4494.37</v>
      </c>
      <c r="V68" s="41">
        <v>4345.39</v>
      </c>
      <c r="W68" s="41">
        <v>4341.42</v>
      </c>
      <c r="X68" s="41">
        <v>4274.46</v>
      </c>
      <c r="Y68" s="41">
        <v>4385.97</v>
      </c>
    </row>
    <row r="69" spans="1:25" ht="15.75" customHeight="1">
      <c r="A69" s="40">
        <f aca="true" t="shared" si="1" ref="A69:A96">A68+1</f>
        <v>45385</v>
      </c>
      <c r="B69" s="41">
        <v>4331.64</v>
      </c>
      <c r="C69" s="41">
        <v>4257.48</v>
      </c>
      <c r="D69" s="41">
        <v>4294.54</v>
      </c>
      <c r="E69" s="41">
        <v>4338.96</v>
      </c>
      <c r="F69" s="41">
        <v>4434.25</v>
      </c>
      <c r="G69" s="41">
        <v>4229.29</v>
      </c>
      <c r="H69" s="41">
        <v>4244.65</v>
      </c>
      <c r="I69" s="41">
        <v>4329.89</v>
      </c>
      <c r="J69" s="41">
        <v>4153.9</v>
      </c>
      <c r="K69" s="41">
        <v>4153.8099999999995</v>
      </c>
      <c r="L69" s="41">
        <v>4167.32</v>
      </c>
      <c r="M69" s="41">
        <v>4174.64</v>
      </c>
      <c r="N69" s="41">
        <v>4206.5599999999995</v>
      </c>
      <c r="O69" s="41">
        <v>4315.6900000000005</v>
      </c>
      <c r="P69" s="41">
        <v>4238.59</v>
      </c>
      <c r="Q69" s="41">
        <v>4211.01</v>
      </c>
      <c r="R69" s="41">
        <v>4343.01</v>
      </c>
      <c r="S69" s="41">
        <v>4354.08</v>
      </c>
      <c r="T69" s="41">
        <v>4484.77</v>
      </c>
      <c r="U69" s="41">
        <v>4540.2</v>
      </c>
      <c r="V69" s="41">
        <v>4331.64</v>
      </c>
      <c r="W69" s="41">
        <v>4522.01</v>
      </c>
      <c r="X69" s="41">
        <v>4365.1</v>
      </c>
      <c r="Y69" s="41">
        <v>4360.93</v>
      </c>
    </row>
    <row r="70" spans="1:25" ht="15.75" customHeight="1">
      <c r="A70" s="40">
        <f t="shared" si="1"/>
        <v>45386</v>
      </c>
      <c r="B70" s="41">
        <v>4273.23</v>
      </c>
      <c r="C70" s="41">
        <v>4222.99</v>
      </c>
      <c r="D70" s="41">
        <v>4193.55</v>
      </c>
      <c r="E70" s="41">
        <v>4204.76</v>
      </c>
      <c r="F70" s="41">
        <v>4220.85</v>
      </c>
      <c r="G70" s="41">
        <v>4194.76</v>
      </c>
      <c r="H70" s="41">
        <v>4248.22</v>
      </c>
      <c r="I70" s="41">
        <v>4363.26</v>
      </c>
      <c r="J70" s="41">
        <v>4154.13</v>
      </c>
      <c r="K70" s="41">
        <v>4154.05</v>
      </c>
      <c r="L70" s="41">
        <v>4154</v>
      </c>
      <c r="M70" s="41">
        <v>4154.03</v>
      </c>
      <c r="N70" s="41">
        <v>4184.48</v>
      </c>
      <c r="O70" s="41">
        <v>4226.22</v>
      </c>
      <c r="P70" s="41">
        <v>4154.07</v>
      </c>
      <c r="Q70" s="41">
        <v>4157.48</v>
      </c>
      <c r="R70" s="41">
        <v>4275.84</v>
      </c>
      <c r="S70" s="41">
        <v>4319.77</v>
      </c>
      <c r="T70" s="41">
        <v>4446.77</v>
      </c>
      <c r="U70" s="41">
        <v>4531.47</v>
      </c>
      <c r="V70" s="41">
        <v>4273.23</v>
      </c>
      <c r="W70" s="41">
        <v>4422.68</v>
      </c>
      <c r="X70" s="41">
        <v>4285.8</v>
      </c>
      <c r="Y70" s="41">
        <v>4343.22</v>
      </c>
    </row>
    <row r="71" spans="1:25" ht="15.75" customHeight="1">
      <c r="A71" s="40">
        <f t="shared" si="1"/>
        <v>45387</v>
      </c>
      <c r="B71" s="41">
        <v>4252.860000000001</v>
      </c>
      <c r="C71" s="41">
        <v>4210.0599999999995</v>
      </c>
      <c r="D71" s="41">
        <v>4195.16</v>
      </c>
      <c r="E71" s="41">
        <v>4224.33</v>
      </c>
      <c r="F71" s="41">
        <v>4268.74</v>
      </c>
      <c r="G71" s="41">
        <v>4200.28</v>
      </c>
      <c r="H71" s="41">
        <v>4239.57</v>
      </c>
      <c r="I71" s="41">
        <v>4407.45</v>
      </c>
      <c r="J71" s="41">
        <v>4154.4400000000005</v>
      </c>
      <c r="K71" s="41">
        <v>4154.33</v>
      </c>
      <c r="L71" s="41">
        <v>4154.360000000001</v>
      </c>
      <c r="M71" s="41">
        <v>4154.39</v>
      </c>
      <c r="N71" s="41">
        <v>4156.49</v>
      </c>
      <c r="O71" s="41">
        <v>4205.45</v>
      </c>
      <c r="P71" s="41">
        <v>4154.48</v>
      </c>
      <c r="Q71" s="41">
        <v>4154.54</v>
      </c>
      <c r="R71" s="41">
        <v>4205.53</v>
      </c>
      <c r="S71" s="41">
        <v>4257.2</v>
      </c>
      <c r="T71" s="41">
        <v>4416.37</v>
      </c>
      <c r="U71" s="41">
        <v>4486.75</v>
      </c>
      <c r="V71" s="41">
        <v>4252.860000000001</v>
      </c>
      <c r="W71" s="41">
        <v>4368.1900000000005</v>
      </c>
      <c r="X71" s="41">
        <v>4258.45</v>
      </c>
      <c r="Y71" s="41">
        <v>4309.93</v>
      </c>
    </row>
    <row r="72" spans="1:25" ht="15.75" customHeight="1">
      <c r="A72" s="40">
        <f t="shared" si="1"/>
        <v>45388</v>
      </c>
      <c r="B72" s="41">
        <v>4273.5599999999995</v>
      </c>
      <c r="C72" s="41">
        <v>4212.05</v>
      </c>
      <c r="D72" s="41">
        <v>4192.12</v>
      </c>
      <c r="E72" s="41">
        <v>4230.9400000000005</v>
      </c>
      <c r="F72" s="41">
        <v>4268.03</v>
      </c>
      <c r="G72" s="41">
        <v>4183.08</v>
      </c>
      <c r="H72" s="41">
        <v>4169.09</v>
      </c>
      <c r="I72" s="41">
        <v>4277.9400000000005</v>
      </c>
      <c r="J72" s="41">
        <v>4154.22</v>
      </c>
      <c r="K72" s="41">
        <v>4154.12</v>
      </c>
      <c r="L72" s="41">
        <v>4154.1</v>
      </c>
      <c r="M72" s="41">
        <v>4154.13</v>
      </c>
      <c r="N72" s="41">
        <v>4162.64</v>
      </c>
      <c r="O72" s="41">
        <v>4186.79</v>
      </c>
      <c r="P72" s="41">
        <v>4154.23</v>
      </c>
      <c r="Q72" s="41">
        <v>4154.26</v>
      </c>
      <c r="R72" s="41">
        <v>4206.610000000001</v>
      </c>
      <c r="S72" s="41">
        <v>4267.8099999999995</v>
      </c>
      <c r="T72" s="41">
        <v>4411.84</v>
      </c>
      <c r="U72" s="41">
        <v>4481.79</v>
      </c>
      <c r="V72" s="41">
        <v>4273.5599999999995</v>
      </c>
      <c r="W72" s="41">
        <v>4325.75</v>
      </c>
      <c r="X72" s="41">
        <v>4213.43</v>
      </c>
      <c r="Y72" s="41">
        <v>4283.27</v>
      </c>
    </row>
    <row r="73" spans="1:25" ht="15.75" customHeight="1">
      <c r="A73" s="40">
        <f t="shared" si="1"/>
        <v>45389</v>
      </c>
      <c r="B73" s="41">
        <v>4155.97</v>
      </c>
      <c r="C73" s="41">
        <v>4155.1</v>
      </c>
      <c r="D73" s="41">
        <v>4155.14</v>
      </c>
      <c r="E73" s="41">
        <v>4197.5</v>
      </c>
      <c r="F73" s="41">
        <v>4224.79</v>
      </c>
      <c r="G73" s="41">
        <v>4166.01</v>
      </c>
      <c r="H73" s="41">
        <v>4172.51</v>
      </c>
      <c r="I73" s="41">
        <v>4261.1</v>
      </c>
      <c r="J73" s="41">
        <v>4185.29</v>
      </c>
      <c r="K73" s="41">
        <v>4201.05</v>
      </c>
      <c r="L73" s="41">
        <v>4154.64</v>
      </c>
      <c r="M73" s="41">
        <v>4188.05</v>
      </c>
      <c r="N73" s="41">
        <v>4221.71</v>
      </c>
      <c r="O73" s="41">
        <v>4208.92</v>
      </c>
      <c r="P73" s="41">
        <v>4175.96</v>
      </c>
      <c r="Q73" s="41">
        <v>4158.53</v>
      </c>
      <c r="R73" s="41">
        <v>4220.860000000001</v>
      </c>
      <c r="S73" s="41">
        <v>4234.49</v>
      </c>
      <c r="T73" s="41">
        <v>4301.76</v>
      </c>
      <c r="U73" s="41">
        <v>4413.85</v>
      </c>
      <c r="V73" s="41">
        <v>4155.97</v>
      </c>
      <c r="W73" s="41">
        <v>4287.3</v>
      </c>
      <c r="X73" s="41">
        <v>4216.3</v>
      </c>
      <c r="Y73" s="41">
        <v>4258.57</v>
      </c>
    </row>
    <row r="74" spans="1:25" ht="15.75" customHeight="1">
      <c r="A74" s="40">
        <f t="shared" si="1"/>
        <v>45390</v>
      </c>
      <c r="B74" s="41">
        <v>4156.08</v>
      </c>
      <c r="C74" s="41">
        <v>4155.28</v>
      </c>
      <c r="D74" s="41">
        <v>4155.3099999999995</v>
      </c>
      <c r="E74" s="41">
        <v>4187.63</v>
      </c>
      <c r="F74" s="41">
        <v>4205.53</v>
      </c>
      <c r="G74" s="41">
        <v>4165.21</v>
      </c>
      <c r="H74" s="41">
        <v>4180.59</v>
      </c>
      <c r="I74" s="41">
        <v>4319.39</v>
      </c>
      <c r="J74" s="41">
        <v>4198.52</v>
      </c>
      <c r="K74" s="41">
        <v>4214.6</v>
      </c>
      <c r="L74" s="41">
        <v>4154.99</v>
      </c>
      <c r="M74" s="41">
        <v>4197.79</v>
      </c>
      <c r="N74" s="41">
        <v>4241.1</v>
      </c>
      <c r="O74" s="41">
        <v>4226.14</v>
      </c>
      <c r="P74" s="41">
        <v>4184.09</v>
      </c>
      <c r="Q74" s="41">
        <v>4161.41</v>
      </c>
      <c r="R74" s="41">
        <v>4251.02</v>
      </c>
      <c r="S74" s="41">
        <v>4268.75</v>
      </c>
      <c r="T74" s="41">
        <v>4366.49</v>
      </c>
      <c r="U74" s="41">
        <v>4415.9</v>
      </c>
      <c r="V74" s="41">
        <v>4156.08</v>
      </c>
      <c r="W74" s="41">
        <v>4320.41</v>
      </c>
      <c r="X74" s="41">
        <v>4231.65</v>
      </c>
      <c r="Y74" s="41">
        <v>4270.76</v>
      </c>
    </row>
    <row r="75" spans="1:25" ht="15.75" customHeight="1">
      <c r="A75" s="40">
        <f t="shared" si="1"/>
        <v>45391</v>
      </c>
      <c r="B75" s="41">
        <v>4156.65</v>
      </c>
      <c r="C75" s="41">
        <v>4155.27</v>
      </c>
      <c r="D75" s="41">
        <v>4155.3</v>
      </c>
      <c r="E75" s="41">
        <v>4194.53</v>
      </c>
      <c r="F75" s="41">
        <v>4207.07</v>
      </c>
      <c r="G75" s="41">
        <v>4166.02</v>
      </c>
      <c r="H75" s="41">
        <v>4182.15</v>
      </c>
      <c r="I75" s="41">
        <v>4297.54</v>
      </c>
      <c r="J75" s="41">
        <v>4193.22</v>
      </c>
      <c r="K75" s="41">
        <v>4207.6</v>
      </c>
      <c r="L75" s="41">
        <v>4154.99</v>
      </c>
      <c r="M75" s="41">
        <v>4186.01</v>
      </c>
      <c r="N75" s="41">
        <v>4216.07</v>
      </c>
      <c r="O75" s="41">
        <v>4206.89</v>
      </c>
      <c r="P75" s="41">
        <v>4175.99</v>
      </c>
      <c r="Q75" s="41">
        <v>4159.88</v>
      </c>
      <c r="R75" s="41">
        <v>4234.92</v>
      </c>
      <c r="S75" s="41">
        <v>4264.360000000001</v>
      </c>
      <c r="T75" s="41">
        <v>4350.62</v>
      </c>
      <c r="U75" s="41">
        <v>4403.16</v>
      </c>
      <c r="V75" s="41">
        <v>4156.65</v>
      </c>
      <c r="W75" s="41">
        <v>4299.37</v>
      </c>
      <c r="X75" s="41">
        <v>4218.39</v>
      </c>
      <c r="Y75" s="41">
        <v>4274.23</v>
      </c>
    </row>
    <row r="76" spans="1:25" ht="15.75" customHeight="1">
      <c r="A76" s="40">
        <f t="shared" si="1"/>
        <v>45392</v>
      </c>
      <c r="B76" s="41">
        <v>4271.6</v>
      </c>
      <c r="C76" s="41">
        <v>4219.78</v>
      </c>
      <c r="D76" s="41">
        <v>4205.74</v>
      </c>
      <c r="E76" s="41">
        <v>4221.0599999999995</v>
      </c>
      <c r="F76" s="41">
        <v>4250.05</v>
      </c>
      <c r="G76" s="41">
        <v>4225.1900000000005</v>
      </c>
      <c r="H76" s="41">
        <v>4282.93</v>
      </c>
      <c r="I76" s="41">
        <v>4286.3099999999995</v>
      </c>
      <c r="J76" s="41">
        <v>4177.42</v>
      </c>
      <c r="K76" s="41">
        <v>4155.04</v>
      </c>
      <c r="L76" s="41">
        <v>4174.55</v>
      </c>
      <c r="M76" s="41">
        <v>4192.6900000000005</v>
      </c>
      <c r="N76" s="41">
        <v>4260.54</v>
      </c>
      <c r="O76" s="41">
        <v>4312.93</v>
      </c>
      <c r="P76" s="41">
        <v>4307.98</v>
      </c>
      <c r="Q76" s="41">
        <v>4315.59</v>
      </c>
      <c r="R76" s="41">
        <v>4327.38</v>
      </c>
      <c r="S76" s="41">
        <v>4288.91</v>
      </c>
      <c r="T76" s="41">
        <v>4406.64</v>
      </c>
      <c r="U76" s="41">
        <v>4476.43</v>
      </c>
      <c r="V76" s="41">
        <v>4271.6</v>
      </c>
      <c r="W76" s="41">
        <v>4409.6</v>
      </c>
      <c r="X76" s="41">
        <v>4291.71</v>
      </c>
      <c r="Y76" s="41">
        <v>4310.860000000001</v>
      </c>
    </row>
    <row r="77" spans="1:25" ht="15.75" customHeight="1">
      <c r="A77" s="40">
        <f t="shared" si="1"/>
        <v>45393</v>
      </c>
      <c r="B77" s="41">
        <v>4232.110000000001</v>
      </c>
      <c r="C77" s="41">
        <v>4203.05</v>
      </c>
      <c r="D77" s="41">
        <v>4187.41</v>
      </c>
      <c r="E77" s="41">
        <v>4191.8099999999995</v>
      </c>
      <c r="F77" s="41">
        <v>4219.4</v>
      </c>
      <c r="G77" s="41">
        <v>4186.8099999999995</v>
      </c>
      <c r="H77" s="41">
        <v>4230.57</v>
      </c>
      <c r="I77" s="41">
        <v>4359.48</v>
      </c>
      <c r="J77" s="41">
        <v>4154.99</v>
      </c>
      <c r="K77" s="41">
        <v>4154.97</v>
      </c>
      <c r="L77" s="41">
        <v>4155.01</v>
      </c>
      <c r="M77" s="41">
        <v>4160.26</v>
      </c>
      <c r="N77" s="41">
        <v>4205.63</v>
      </c>
      <c r="O77" s="41">
        <v>4168.07</v>
      </c>
      <c r="P77" s="41">
        <v>4155.07</v>
      </c>
      <c r="Q77" s="41">
        <v>4155.07</v>
      </c>
      <c r="R77" s="41">
        <v>4219.55</v>
      </c>
      <c r="S77" s="41">
        <v>4281.78</v>
      </c>
      <c r="T77" s="41">
        <v>4423.07</v>
      </c>
      <c r="U77" s="41">
        <v>4441.91</v>
      </c>
      <c r="V77" s="41">
        <v>4232.110000000001</v>
      </c>
      <c r="W77" s="41">
        <v>4370.04</v>
      </c>
      <c r="X77" s="41">
        <v>4239.58</v>
      </c>
      <c r="Y77" s="41">
        <v>4293.91</v>
      </c>
    </row>
    <row r="78" spans="1:25" ht="15.75" customHeight="1">
      <c r="A78" s="40">
        <f t="shared" si="1"/>
        <v>45394</v>
      </c>
      <c r="B78" s="41">
        <v>4234.43</v>
      </c>
      <c r="C78" s="41">
        <v>4198.860000000001</v>
      </c>
      <c r="D78" s="41">
        <v>4189.1900000000005</v>
      </c>
      <c r="E78" s="41">
        <v>4195.05</v>
      </c>
      <c r="F78" s="41">
        <v>4218.97</v>
      </c>
      <c r="G78" s="41">
        <v>4173.37</v>
      </c>
      <c r="H78" s="41">
        <v>4197</v>
      </c>
      <c r="I78" s="41">
        <v>4388.63</v>
      </c>
      <c r="J78" s="41">
        <v>4154.87</v>
      </c>
      <c r="K78" s="41">
        <v>4154.84</v>
      </c>
      <c r="L78" s="41">
        <v>4154.84</v>
      </c>
      <c r="M78" s="41">
        <v>4154.88</v>
      </c>
      <c r="N78" s="41">
        <v>4179.0599999999995</v>
      </c>
      <c r="O78" s="41">
        <v>4154.97</v>
      </c>
      <c r="P78" s="41">
        <v>4154.9400000000005</v>
      </c>
      <c r="Q78" s="41">
        <v>4154.95</v>
      </c>
      <c r="R78" s="41">
        <v>4197.110000000001</v>
      </c>
      <c r="S78" s="41">
        <v>4273.55</v>
      </c>
      <c r="T78" s="41">
        <v>4446.39</v>
      </c>
      <c r="U78" s="41">
        <v>4411.37</v>
      </c>
      <c r="V78" s="41">
        <v>4234.43</v>
      </c>
      <c r="W78" s="41">
        <v>4309.02</v>
      </c>
      <c r="X78" s="41">
        <v>4181.7</v>
      </c>
      <c r="Y78" s="41">
        <v>4267.09</v>
      </c>
    </row>
    <row r="79" spans="1:25" ht="15.75" customHeight="1">
      <c r="A79" s="40">
        <f t="shared" si="1"/>
        <v>45395</v>
      </c>
      <c r="B79" s="41">
        <v>4237.71</v>
      </c>
      <c r="C79" s="41">
        <v>4199.41</v>
      </c>
      <c r="D79" s="41">
        <v>4190.71</v>
      </c>
      <c r="E79" s="41">
        <v>4194.02</v>
      </c>
      <c r="F79" s="41">
        <v>4197.6</v>
      </c>
      <c r="G79" s="41">
        <v>4169.71</v>
      </c>
      <c r="H79" s="41">
        <v>4181.54</v>
      </c>
      <c r="I79" s="41">
        <v>4281.96</v>
      </c>
      <c r="J79" s="41">
        <v>4155.12</v>
      </c>
      <c r="K79" s="41">
        <v>4155.0599999999995</v>
      </c>
      <c r="L79" s="41">
        <v>4155.01</v>
      </c>
      <c r="M79" s="41">
        <v>4154.89</v>
      </c>
      <c r="N79" s="41">
        <v>4203.860000000001</v>
      </c>
      <c r="O79" s="41">
        <v>4163.17</v>
      </c>
      <c r="P79" s="41">
        <v>4155.02</v>
      </c>
      <c r="Q79" s="41">
        <v>4155.05</v>
      </c>
      <c r="R79" s="41">
        <v>4223.32</v>
      </c>
      <c r="S79" s="41">
        <v>4280.25</v>
      </c>
      <c r="T79" s="41">
        <v>4418.97</v>
      </c>
      <c r="U79" s="41">
        <v>4445.35</v>
      </c>
      <c r="V79" s="41">
        <v>4237.71</v>
      </c>
      <c r="W79" s="41">
        <v>4357.03</v>
      </c>
      <c r="X79" s="41">
        <v>4230</v>
      </c>
      <c r="Y79" s="41">
        <v>4290.860000000001</v>
      </c>
    </row>
    <row r="80" spans="1:25" ht="15.75" customHeight="1">
      <c r="A80" s="40">
        <f t="shared" si="1"/>
        <v>45396</v>
      </c>
      <c r="B80" s="41">
        <v>4269.26</v>
      </c>
      <c r="C80" s="41">
        <v>4239.13</v>
      </c>
      <c r="D80" s="41">
        <v>4214.68</v>
      </c>
      <c r="E80" s="41">
        <v>4211.610000000001</v>
      </c>
      <c r="F80" s="41">
        <v>4217.110000000001</v>
      </c>
      <c r="G80" s="41">
        <v>4180.68</v>
      </c>
      <c r="H80" s="41">
        <v>4194.74</v>
      </c>
      <c r="I80" s="41">
        <v>4278.43</v>
      </c>
      <c r="J80" s="41">
        <v>4174.4</v>
      </c>
      <c r="K80" s="41">
        <v>4187.14</v>
      </c>
      <c r="L80" s="41">
        <v>4203.110000000001</v>
      </c>
      <c r="M80" s="41">
        <v>4222.37</v>
      </c>
      <c r="N80" s="41">
        <v>4246.35</v>
      </c>
      <c r="O80" s="41">
        <v>4223.24</v>
      </c>
      <c r="P80" s="41">
        <v>4178.9400000000005</v>
      </c>
      <c r="Q80" s="41">
        <v>4188.34</v>
      </c>
      <c r="R80" s="41">
        <v>4261.85</v>
      </c>
      <c r="S80" s="41">
        <v>4297.32</v>
      </c>
      <c r="T80" s="41">
        <v>4416.6</v>
      </c>
      <c r="U80" s="41">
        <v>4536.52</v>
      </c>
      <c r="V80" s="41">
        <v>4269.26</v>
      </c>
      <c r="W80" s="41">
        <v>4415.4400000000005</v>
      </c>
      <c r="X80" s="41">
        <v>4321.1</v>
      </c>
      <c r="Y80" s="41">
        <v>4277.42</v>
      </c>
    </row>
    <row r="81" spans="1:25" ht="15.75" customHeight="1">
      <c r="A81" s="40">
        <f t="shared" si="1"/>
        <v>45397</v>
      </c>
      <c r="B81" s="41">
        <v>4170.88</v>
      </c>
      <c r="C81" s="41">
        <v>4159.49</v>
      </c>
      <c r="D81" s="41">
        <v>4154.88</v>
      </c>
      <c r="E81" s="41">
        <v>4155.04</v>
      </c>
      <c r="F81" s="41">
        <v>4158.91</v>
      </c>
      <c r="G81" s="41">
        <v>4155.4400000000005</v>
      </c>
      <c r="H81" s="41">
        <v>4166.46</v>
      </c>
      <c r="I81" s="41">
        <v>4171.2</v>
      </c>
      <c r="J81" s="41">
        <v>4154.95</v>
      </c>
      <c r="K81" s="41">
        <v>4154.83</v>
      </c>
      <c r="L81" s="41">
        <v>4154.82</v>
      </c>
      <c r="M81" s="41">
        <v>4157.35</v>
      </c>
      <c r="N81" s="41">
        <v>4160.08</v>
      </c>
      <c r="O81" s="41">
        <v>4158.79</v>
      </c>
      <c r="P81" s="41">
        <v>4154.860000000001</v>
      </c>
      <c r="Q81" s="41">
        <v>4154.91</v>
      </c>
      <c r="R81" s="41">
        <v>4154.98</v>
      </c>
      <c r="S81" s="41">
        <v>4155.04</v>
      </c>
      <c r="T81" s="41">
        <v>4163.45</v>
      </c>
      <c r="U81" s="41">
        <v>4190.76</v>
      </c>
      <c r="V81" s="41">
        <v>4170.88</v>
      </c>
      <c r="W81" s="41">
        <v>4153.12</v>
      </c>
      <c r="X81" s="41">
        <v>4152.66</v>
      </c>
      <c r="Y81" s="41">
        <v>4166.77</v>
      </c>
    </row>
    <row r="82" spans="1:25" ht="15.75" customHeight="1">
      <c r="A82" s="40">
        <f t="shared" si="1"/>
        <v>45398</v>
      </c>
      <c r="B82" s="41">
        <v>4164.1</v>
      </c>
      <c r="C82" s="41">
        <v>4153.09</v>
      </c>
      <c r="D82" s="41">
        <v>4154.46</v>
      </c>
      <c r="E82" s="41">
        <v>4154.48</v>
      </c>
      <c r="F82" s="41">
        <v>4160.89</v>
      </c>
      <c r="G82" s="41">
        <v>4154.4</v>
      </c>
      <c r="H82" s="41">
        <v>4155.22</v>
      </c>
      <c r="I82" s="41">
        <v>4154.49</v>
      </c>
      <c r="J82" s="41">
        <v>4154.45</v>
      </c>
      <c r="K82" s="41">
        <v>4154.39</v>
      </c>
      <c r="L82" s="41">
        <v>4154.33</v>
      </c>
      <c r="M82" s="41">
        <v>4154.17</v>
      </c>
      <c r="N82" s="41">
        <v>4154.1900000000005</v>
      </c>
      <c r="O82" s="41">
        <v>4154.25</v>
      </c>
      <c r="P82" s="41">
        <v>4154.21</v>
      </c>
      <c r="Q82" s="41">
        <v>4154.28</v>
      </c>
      <c r="R82" s="41">
        <v>4154.4400000000005</v>
      </c>
      <c r="S82" s="41">
        <v>4154.96</v>
      </c>
      <c r="T82" s="41">
        <v>4154.95</v>
      </c>
      <c r="U82" s="41">
        <v>4154.85</v>
      </c>
      <c r="V82" s="41">
        <v>4164.1</v>
      </c>
      <c r="W82" s="41">
        <v>4152.45</v>
      </c>
      <c r="X82" s="41">
        <v>4153.24</v>
      </c>
      <c r="Y82" s="41">
        <v>4177.95</v>
      </c>
    </row>
    <row r="83" spans="1:25" ht="15.75" customHeight="1">
      <c r="A83" s="40">
        <f t="shared" si="1"/>
        <v>45399</v>
      </c>
      <c r="B83" s="41">
        <v>4170.74</v>
      </c>
      <c r="C83" s="41">
        <v>4153.9400000000005</v>
      </c>
      <c r="D83" s="41">
        <v>4154</v>
      </c>
      <c r="E83" s="41">
        <v>4154.01</v>
      </c>
      <c r="F83" s="41">
        <v>4153.67</v>
      </c>
      <c r="G83" s="41">
        <v>4153.57</v>
      </c>
      <c r="H83" s="41">
        <v>4181.48</v>
      </c>
      <c r="I83" s="41">
        <v>4344.04</v>
      </c>
      <c r="J83" s="41">
        <v>4175.9400000000005</v>
      </c>
      <c r="K83" s="41">
        <v>4293.95</v>
      </c>
      <c r="L83" s="41">
        <v>4253.71</v>
      </c>
      <c r="M83" s="41">
        <v>4154.02</v>
      </c>
      <c r="N83" s="41">
        <v>4154.08</v>
      </c>
      <c r="O83" s="41">
        <v>4153.98</v>
      </c>
      <c r="P83" s="41">
        <v>4153.93</v>
      </c>
      <c r="Q83" s="41">
        <v>4153.87</v>
      </c>
      <c r="R83" s="41">
        <v>4154.08</v>
      </c>
      <c r="S83" s="41">
        <v>4154.2</v>
      </c>
      <c r="T83" s="41">
        <v>4154.0599999999995</v>
      </c>
      <c r="U83" s="41">
        <v>4151.63</v>
      </c>
      <c r="V83" s="41">
        <v>4170.74</v>
      </c>
      <c r="W83" s="41">
        <v>4150.84</v>
      </c>
      <c r="X83" s="41">
        <v>4149.52</v>
      </c>
      <c r="Y83" s="41">
        <v>4203.34</v>
      </c>
    </row>
    <row r="84" spans="1:25" ht="15.75" customHeight="1">
      <c r="A84" s="40">
        <f t="shared" si="1"/>
        <v>45400</v>
      </c>
      <c r="B84" s="41">
        <v>4173.25</v>
      </c>
      <c r="C84" s="41">
        <v>4180.02</v>
      </c>
      <c r="D84" s="41">
        <v>4153.67</v>
      </c>
      <c r="E84" s="41">
        <v>4153.7</v>
      </c>
      <c r="F84" s="41">
        <v>4204.68</v>
      </c>
      <c r="G84" s="41">
        <v>4154.110000000001</v>
      </c>
      <c r="H84" s="41">
        <v>4161.4400000000005</v>
      </c>
      <c r="I84" s="41">
        <v>4175.09</v>
      </c>
      <c r="J84" s="41">
        <v>4154.55</v>
      </c>
      <c r="K84" s="41">
        <v>4154.27</v>
      </c>
      <c r="L84" s="41">
        <v>4154.21</v>
      </c>
      <c r="M84" s="41">
        <v>4154.16</v>
      </c>
      <c r="N84" s="41">
        <v>4172.84</v>
      </c>
      <c r="O84" s="41">
        <v>4160.18</v>
      </c>
      <c r="P84" s="41">
        <v>4154.110000000001</v>
      </c>
      <c r="Q84" s="41">
        <v>4154.3099999999995</v>
      </c>
      <c r="R84" s="41">
        <v>4154.1</v>
      </c>
      <c r="S84" s="41">
        <v>4154.42</v>
      </c>
      <c r="T84" s="41">
        <v>4154.25</v>
      </c>
      <c r="U84" s="41">
        <v>4209.1</v>
      </c>
      <c r="V84" s="41">
        <v>4173.25</v>
      </c>
      <c r="W84" s="41">
        <v>4151.89</v>
      </c>
      <c r="X84" s="41">
        <v>4151.3</v>
      </c>
      <c r="Y84" s="41">
        <v>4180.22</v>
      </c>
    </row>
    <row r="85" spans="1:25" ht="15.75" customHeight="1">
      <c r="A85" s="40">
        <f t="shared" si="1"/>
        <v>45401</v>
      </c>
      <c r="B85" s="41">
        <v>4161.24</v>
      </c>
      <c r="C85" s="41">
        <v>4154.53</v>
      </c>
      <c r="D85" s="41">
        <v>4155.75</v>
      </c>
      <c r="E85" s="41">
        <v>4155.75</v>
      </c>
      <c r="F85" s="41">
        <v>4154.72</v>
      </c>
      <c r="G85" s="41">
        <v>4155.1</v>
      </c>
      <c r="H85" s="41">
        <v>4168.3</v>
      </c>
      <c r="I85" s="41">
        <v>4326.77</v>
      </c>
      <c r="J85" s="41">
        <v>4194.59</v>
      </c>
      <c r="K85" s="41">
        <v>4154.360000000001</v>
      </c>
      <c r="L85" s="41">
        <v>4154.38</v>
      </c>
      <c r="M85" s="41">
        <v>4154.22</v>
      </c>
      <c r="N85" s="41">
        <v>4154.33</v>
      </c>
      <c r="O85" s="41">
        <v>4154.27</v>
      </c>
      <c r="P85" s="41">
        <v>4154.33</v>
      </c>
      <c r="Q85" s="41">
        <v>4154.33</v>
      </c>
      <c r="R85" s="41">
        <v>4154.38</v>
      </c>
      <c r="S85" s="41">
        <v>4154.42</v>
      </c>
      <c r="T85" s="41">
        <v>4154.33</v>
      </c>
      <c r="U85" s="41">
        <v>4194.04</v>
      </c>
      <c r="V85" s="41">
        <v>4161.24</v>
      </c>
      <c r="W85" s="41">
        <v>4150.82</v>
      </c>
      <c r="X85" s="41">
        <v>4149.35</v>
      </c>
      <c r="Y85" s="41">
        <v>4187.42</v>
      </c>
    </row>
    <row r="86" spans="1:25" ht="15.75" customHeight="1">
      <c r="A86" s="40">
        <f t="shared" si="1"/>
        <v>45402</v>
      </c>
      <c r="B86" s="41">
        <v>4174.4</v>
      </c>
      <c r="C86" s="41">
        <v>4154.28</v>
      </c>
      <c r="D86" s="41">
        <v>4154.49</v>
      </c>
      <c r="E86" s="41">
        <v>4154.49</v>
      </c>
      <c r="F86" s="41">
        <v>4154.51</v>
      </c>
      <c r="G86" s="41">
        <v>4154.8</v>
      </c>
      <c r="H86" s="41">
        <v>4155.75</v>
      </c>
      <c r="I86" s="41">
        <v>4187.3</v>
      </c>
      <c r="J86" s="41">
        <v>4154.73</v>
      </c>
      <c r="K86" s="41">
        <v>4154.6</v>
      </c>
      <c r="L86" s="41">
        <v>4154.51</v>
      </c>
      <c r="M86" s="41">
        <v>4154.4400000000005</v>
      </c>
      <c r="N86" s="41">
        <v>4154.43</v>
      </c>
      <c r="O86" s="41">
        <v>4154.4400000000005</v>
      </c>
      <c r="P86" s="41">
        <v>4154.45</v>
      </c>
      <c r="Q86" s="41">
        <v>4154.58</v>
      </c>
      <c r="R86" s="41">
        <v>4154.76</v>
      </c>
      <c r="S86" s="41">
        <v>4155</v>
      </c>
      <c r="T86" s="41">
        <v>4160.84</v>
      </c>
      <c r="U86" s="41">
        <v>4200.3</v>
      </c>
      <c r="V86" s="41">
        <v>4174.4</v>
      </c>
      <c r="W86" s="41">
        <v>4153.53</v>
      </c>
      <c r="X86" s="41">
        <v>4152.93</v>
      </c>
      <c r="Y86" s="41">
        <v>4030.54</v>
      </c>
    </row>
    <row r="87" spans="1:25" ht="15.75" customHeight="1">
      <c r="A87" s="40">
        <f t="shared" si="1"/>
        <v>45403</v>
      </c>
      <c r="B87" s="41">
        <v>4165.09</v>
      </c>
      <c r="C87" s="41">
        <v>4153.9</v>
      </c>
      <c r="D87" s="41">
        <v>4154.12</v>
      </c>
      <c r="E87" s="41">
        <v>4154.110000000001</v>
      </c>
      <c r="F87" s="41">
        <v>4154.15</v>
      </c>
      <c r="G87" s="41">
        <v>4154.63</v>
      </c>
      <c r="H87" s="41">
        <v>4154.71</v>
      </c>
      <c r="I87" s="41">
        <v>4168.1900000000005</v>
      </c>
      <c r="J87" s="41">
        <v>4154.72</v>
      </c>
      <c r="K87" s="41">
        <v>4154.78</v>
      </c>
      <c r="L87" s="41">
        <v>4154.7</v>
      </c>
      <c r="M87" s="41">
        <v>4154.46</v>
      </c>
      <c r="N87" s="41">
        <v>4154.45</v>
      </c>
      <c r="O87" s="41">
        <v>4154.49</v>
      </c>
      <c r="P87" s="41">
        <v>4154.55</v>
      </c>
      <c r="Q87" s="41">
        <v>4154.610000000001</v>
      </c>
      <c r="R87" s="41">
        <v>4154.89</v>
      </c>
      <c r="S87" s="41">
        <v>4154.91</v>
      </c>
      <c r="T87" s="41">
        <v>4170.4</v>
      </c>
      <c r="U87" s="41">
        <v>4261.58</v>
      </c>
      <c r="V87" s="41">
        <v>4165.09</v>
      </c>
      <c r="W87" s="41">
        <v>4152.85</v>
      </c>
      <c r="X87" s="41">
        <v>4153.37</v>
      </c>
      <c r="Y87" s="41">
        <v>4198.48</v>
      </c>
    </row>
    <row r="88" spans="1:25" ht="15.75" customHeight="1">
      <c r="A88" s="40">
        <f t="shared" si="1"/>
        <v>45404</v>
      </c>
      <c r="B88" s="41">
        <v>4163.64</v>
      </c>
      <c r="C88" s="41">
        <v>4154.2</v>
      </c>
      <c r="D88" s="41">
        <v>4154.34</v>
      </c>
      <c r="E88" s="41">
        <v>4154.4</v>
      </c>
      <c r="F88" s="41">
        <v>4153.6900000000005</v>
      </c>
      <c r="G88" s="41">
        <v>4154.43</v>
      </c>
      <c r="H88" s="41">
        <v>4154.4400000000005</v>
      </c>
      <c r="I88" s="41">
        <v>4217.78</v>
      </c>
      <c r="J88" s="41">
        <v>4155.18</v>
      </c>
      <c r="K88" s="41">
        <v>4155.13</v>
      </c>
      <c r="L88" s="41">
        <v>4155.12</v>
      </c>
      <c r="M88" s="41">
        <v>4155.110000000001</v>
      </c>
      <c r="N88" s="41">
        <v>4155.12</v>
      </c>
      <c r="O88" s="41">
        <v>4155.13</v>
      </c>
      <c r="P88" s="41">
        <v>4155.13</v>
      </c>
      <c r="Q88" s="41">
        <v>4155.14</v>
      </c>
      <c r="R88" s="41">
        <v>4155.15</v>
      </c>
      <c r="S88" s="41">
        <v>4155.12</v>
      </c>
      <c r="T88" s="41">
        <v>4185.15</v>
      </c>
      <c r="U88" s="41">
        <v>4308.25</v>
      </c>
      <c r="V88" s="41">
        <v>4163.64</v>
      </c>
      <c r="W88" s="41">
        <v>4154.14</v>
      </c>
      <c r="X88" s="41">
        <v>4154.04</v>
      </c>
      <c r="Y88" s="41">
        <v>4214.01</v>
      </c>
    </row>
    <row r="89" spans="1:25" ht="15.75" customHeight="1">
      <c r="A89" s="40">
        <f t="shared" si="1"/>
        <v>45405</v>
      </c>
      <c r="B89" s="41">
        <v>4164.1</v>
      </c>
      <c r="C89" s="41">
        <v>4155.46</v>
      </c>
      <c r="D89" s="41">
        <v>4155.51</v>
      </c>
      <c r="E89" s="41">
        <v>4155.49</v>
      </c>
      <c r="F89" s="41">
        <v>4155.46</v>
      </c>
      <c r="G89" s="41">
        <v>4155.46</v>
      </c>
      <c r="H89" s="41">
        <v>4155.27</v>
      </c>
      <c r="I89" s="41">
        <v>4216.65</v>
      </c>
      <c r="J89" s="41">
        <v>4155.17</v>
      </c>
      <c r="K89" s="41">
        <v>4155.1</v>
      </c>
      <c r="L89" s="41">
        <v>4155.09</v>
      </c>
      <c r="M89" s="41">
        <v>4155.13</v>
      </c>
      <c r="N89" s="41">
        <v>4155.14</v>
      </c>
      <c r="O89" s="41">
        <v>4155.15</v>
      </c>
      <c r="P89" s="41">
        <v>4155.15</v>
      </c>
      <c r="Q89" s="41">
        <v>4155.15</v>
      </c>
      <c r="R89" s="41">
        <v>4155.15</v>
      </c>
      <c r="S89" s="41">
        <v>4155.17</v>
      </c>
      <c r="T89" s="41">
        <v>4180.82</v>
      </c>
      <c r="U89" s="41">
        <v>4302.91</v>
      </c>
      <c r="V89" s="41">
        <v>4164.1</v>
      </c>
      <c r="W89" s="41">
        <v>4154.27</v>
      </c>
      <c r="X89" s="41">
        <v>4154.32</v>
      </c>
      <c r="Y89" s="41">
        <v>4192.5599999999995</v>
      </c>
    </row>
    <row r="90" spans="1:25" ht="15.75" customHeight="1">
      <c r="A90" s="40">
        <f t="shared" si="1"/>
        <v>45406</v>
      </c>
      <c r="B90" s="41">
        <v>4155.47</v>
      </c>
      <c r="C90" s="41">
        <v>4155.51</v>
      </c>
      <c r="D90" s="41">
        <v>4155.53</v>
      </c>
      <c r="E90" s="41">
        <v>4155.54</v>
      </c>
      <c r="F90" s="41">
        <v>4155.52</v>
      </c>
      <c r="G90" s="41">
        <v>4155.41</v>
      </c>
      <c r="H90" s="41">
        <v>4154.9400000000005</v>
      </c>
      <c r="I90" s="41">
        <v>4154.87</v>
      </c>
      <c r="J90" s="41">
        <v>4154.9400000000005</v>
      </c>
      <c r="K90" s="41">
        <v>4154.96</v>
      </c>
      <c r="L90" s="41">
        <v>4154.93</v>
      </c>
      <c r="M90" s="41">
        <v>4154.6900000000005</v>
      </c>
      <c r="N90" s="41">
        <v>4158.15</v>
      </c>
      <c r="O90" s="41">
        <v>4164.85</v>
      </c>
      <c r="P90" s="41">
        <v>4154.67</v>
      </c>
      <c r="Q90" s="41">
        <v>4154.75</v>
      </c>
      <c r="R90" s="41">
        <v>4154.78</v>
      </c>
      <c r="S90" s="41">
        <v>4155.25</v>
      </c>
      <c r="T90" s="41">
        <v>4155.27</v>
      </c>
      <c r="U90" s="41">
        <v>4159.3</v>
      </c>
      <c r="V90" s="41">
        <v>4155.47</v>
      </c>
      <c r="W90" s="41">
        <v>4154.52</v>
      </c>
      <c r="X90" s="41">
        <v>4154.39</v>
      </c>
      <c r="Y90" s="41">
        <v>4162.85</v>
      </c>
    </row>
    <row r="91" spans="1:25" ht="15.75" customHeight="1">
      <c r="A91" s="40">
        <f t="shared" si="1"/>
        <v>45407</v>
      </c>
      <c r="B91" s="41">
        <v>4155.43</v>
      </c>
      <c r="C91" s="41">
        <v>4155.75</v>
      </c>
      <c r="D91" s="41">
        <v>4155.75</v>
      </c>
      <c r="E91" s="41">
        <v>4155.75</v>
      </c>
      <c r="F91" s="41">
        <v>4155.75</v>
      </c>
      <c r="G91" s="41">
        <v>4155.75</v>
      </c>
      <c r="H91" s="41">
        <v>4155.75</v>
      </c>
      <c r="I91" s="41">
        <v>4155.12</v>
      </c>
      <c r="J91" s="41">
        <v>4154.89</v>
      </c>
      <c r="K91" s="41">
        <v>4154.860000000001</v>
      </c>
      <c r="L91" s="41">
        <v>4154.88</v>
      </c>
      <c r="M91" s="41">
        <v>4154.9</v>
      </c>
      <c r="N91" s="41">
        <v>4160.73</v>
      </c>
      <c r="O91" s="41">
        <v>4168.38</v>
      </c>
      <c r="P91" s="41">
        <v>4154.92</v>
      </c>
      <c r="Q91" s="41">
        <v>4154.93</v>
      </c>
      <c r="R91" s="41">
        <v>4155.67</v>
      </c>
      <c r="S91" s="41">
        <v>4155.18</v>
      </c>
      <c r="T91" s="41">
        <v>4155.14</v>
      </c>
      <c r="U91" s="41">
        <v>4163.84</v>
      </c>
      <c r="V91" s="41">
        <v>4155.43</v>
      </c>
      <c r="W91" s="41">
        <v>4154.13</v>
      </c>
      <c r="X91" s="41">
        <v>4154.05</v>
      </c>
      <c r="Y91" s="41">
        <v>4160.8099999999995</v>
      </c>
    </row>
    <row r="92" spans="1:25" ht="15.75" customHeight="1">
      <c r="A92" s="40">
        <f t="shared" si="1"/>
        <v>45408</v>
      </c>
      <c r="B92" s="41">
        <v>4155.43</v>
      </c>
      <c r="C92" s="41">
        <v>4155.4400000000005</v>
      </c>
      <c r="D92" s="41">
        <v>4155.48</v>
      </c>
      <c r="E92" s="41">
        <v>4155.48</v>
      </c>
      <c r="F92" s="41">
        <v>4155.46</v>
      </c>
      <c r="G92" s="41">
        <v>4155.46</v>
      </c>
      <c r="H92" s="41">
        <v>4155.13</v>
      </c>
      <c r="I92" s="41">
        <v>4172.75</v>
      </c>
      <c r="J92" s="41">
        <v>4155</v>
      </c>
      <c r="K92" s="41">
        <v>4154.9400000000005</v>
      </c>
      <c r="L92" s="41">
        <v>4154.96</v>
      </c>
      <c r="M92" s="41">
        <v>4154.95</v>
      </c>
      <c r="N92" s="41">
        <v>4154.93</v>
      </c>
      <c r="O92" s="41">
        <v>4154.98</v>
      </c>
      <c r="P92" s="41">
        <v>4154.99</v>
      </c>
      <c r="Q92" s="41">
        <v>4154.99</v>
      </c>
      <c r="R92" s="41">
        <v>4154.97</v>
      </c>
      <c r="S92" s="41">
        <v>4154.99</v>
      </c>
      <c r="T92" s="41">
        <v>4154.89</v>
      </c>
      <c r="U92" s="41">
        <v>4189.48</v>
      </c>
      <c r="V92" s="41">
        <v>4155.43</v>
      </c>
      <c r="W92" s="41">
        <v>4153.59</v>
      </c>
      <c r="X92" s="41">
        <v>4153.5</v>
      </c>
      <c r="Y92" s="41">
        <v>4190.110000000001</v>
      </c>
    </row>
    <row r="93" spans="1:25" ht="15.75" customHeight="1">
      <c r="A93" s="40">
        <f t="shared" si="1"/>
        <v>45409</v>
      </c>
      <c r="B93" s="41">
        <v>4155.35</v>
      </c>
      <c r="C93" s="41">
        <v>4155.37</v>
      </c>
      <c r="D93" s="41">
        <v>4155.39</v>
      </c>
      <c r="E93" s="41">
        <v>4155.39</v>
      </c>
      <c r="F93" s="41">
        <v>4155.38</v>
      </c>
      <c r="G93" s="41">
        <v>4155.28</v>
      </c>
      <c r="H93" s="41">
        <v>4154.83</v>
      </c>
      <c r="I93" s="41">
        <v>4189.27</v>
      </c>
      <c r="J93" s="41">
        <v>4154.53</v>
      </c>
      <c r="K93" s="41">
        <v>4154.59</v>
      </c>
      <c r="L93" s="41">
        <v>4154.59</v>
      </c>
      <c r="M93" s="41">
        <v>4154.51</v>
      </c>
      <c r="N93" s="41">
        <v>4154.5</v>
      </c>
      <c r="O93" s="41">
        <v>4154.59</v>
      </c>
      <c r="P93" s="41">
        <v>4154.62</v>
      </c>
      <c r="Q93" s="41">
        <v>4154.610000000001</v>
      </c>
      <c r="R93" s="41">
        <v>4154.610000000001</v>
      </c>
      <c r="S93" s="41">
        <v>4154.62</v>
      </c>
      <c r="T93" s="41">
        <v>4154.55</v>
      </c>
      <c r="U93" s="41">
        <v>4276.17</v>
      </c>
      <c r="V93" s="41">
        <v>4155.35</v>
      </c>
      <c r="W93" s="41">
        <v>4152.95</v>
      </c>
      <c r="X93" s="41">
        <v>4152.15</v>
      </c>
      <c r="Y93" s="41">
        <v>4212.360000000001</v>
      </c>
    </row>
    <row r="94" spans="1:25" ht="15.75" customHeight="1">
      <c r="A94" s="40">
        <f t="shared" si="1"/>
        <v>45410</v>
      </c>
      <c r="B94" s="41">
        <v>4155.12</v>
      </c>
      <c r="C94" s="41">
        <v>4155.18</v>
      </c>
      <c r="D94" s="41">
        <v>4155.26</v>
      </c>
      <c r="E94" s="41">
        <v>4155.26</v>
      </c>
      <c r="F94" s="41">
        <v>4155.25</v>
      </c>
      <c r="G94" s="41">
        <v>4155.35</v>
      </c>
      <c r="H94" s="41">
        <v>4154.95</v>
      </c>
      <c r="I94" s="41">
        <v>4170.1900000000005</v>
      </c>
      <c r="J94" s="41">
        <v>4154.9</v>
      </c>
      <c r="K94" s="41">
        <v>4154.75</v>
      </c>
      <c r="L94" s="41">
        <v>4154.6900000000005</v>
      </c>
      <c r="M94" s="41">
        <v>4154.73</v>
      </c>
      <c r="N94" s="41">
        <v>4154.71</v>
      </c>
      <c r="O94" s="41">
        <v>4154.73</v>
      </c>
      <c r="P94" s="41">
        <v>4154.74</v>
      </c>
      <c r="Q94" s="41">
        <v>4154.73</v>
      </c>
      <c r="R94" s="41">
        <v>4154.71</v>
      </c>
      <c r="S94" s="41">
        <v>4154.59</v>
      </c>
      <c r="T94" s="41">
        <v>4154.65</v>
      </c>
      <c r="U94" s="41">
        <v>4246.17</v>
      </c>
      <c r="V94" s="41">
        <v>4155.12</v>
      </c>
      <c r="W94" s="41">
        <v>4152.6</v>
      </c>
      <c r="X94" s="41">
        <v>4152.38</v>
      </c>
      <c r="Y94" s="41">
        <v>4189.03</v>
      </c>
    </row>
    <row r="95" spans="1:25" ht="15.75" customHeight="1">
      <c r="A95" s="40">
        <f t="shared" si="1"/>
        <v>45411</v>
      </c>
      <c r="B95" s="41">
        <v>4155.08</v>
      </c>
      <c r="C95" s="41">
        <v>4155.18</v>
      </c>
      <c r="D95" s="41">
        <v>4155.13</v>
      </c>
      <c r="E95" s="41">
        <v>4154.78</v>
      </c>
      <c r="F95" s="41">
        <v>4154.8</v>
      </c>
      <c r="G95" s="41">
        <v>4155.22</v>
      </c>
      <c r="H95" s="41">
        <v>4155.75</v>
      </c>
      <c r="I95" s="41">
        <v>4223.0599999999995</v>
      </c>
      <c r="J95" s="41">
        <v>4154.8</v>
      </c>
      <c r="K95" s="41">
        <v>4154.8</v>
      </c>
      <c r="L95" s="41">
        <v>4154.77</v>
      </c>
      <c r="M95" s="41">
        <v>4154.76</v>
      </c>
      <c r="N95" s="41">
        <v>4176.76</v>
      </c>
      <c r="O95" s="41">
        <v>4164.53</v>
      </c>
      <c r="P95" s="41">
        <v>4154.76</v>
      </c>
      <c r="Q95" s="41">
        <v>4154.77</v>
      </c>
      <c r="R95" s="41">
        <v>4154.75</v>
      </c>
      <c r="S95" s="41">
        <v>4154.77</v>
      </c>
      <c r="T95" s="41">
        <v>4154.79</v>
      </c>
      <c r="U95" s="41">
        <v>4226.1900000000005</v>
      </c>
      <c r="V95" s="41">
        <v>4169.9</v>
      </c>
      <c r="W95" s="41">
        <v>4153.1</v>
      </c>
      <c r="X95" s="41">
        <v>4153.24</v>
      </c>
      <c r="Y95" s="41">
        <v>4174.71</v>
      </c>
    </row>
    <row r="96" spans="1:25" ht="15.75" customHeight="1">
      <c r="A96" s="40">
        <f t="shared" si="1"/>
        <v>45412</v>
      </c>
      <c r="B96" s="41">
        <v>4154.93</v>
      </c>
      <c r="C96" s="41">
        <v>4154.99</v>
      </c>
      <c r="D96" s="41">
        <v>4154.77</v>
      </c>
      <c r="E96" s="41">
        <v>4154.78</v>
      </c>
      <c r="F96" s="41">
        <v>4154.78</v>
      </c>
      <c r="G96" s="41">
        <v>4155.75</v>
      </c>
      <c r="H96" s="41">
        <v>4155.75</v>
      </c>
      <c r="I96" s="41">
        <v>3921.89</v>
      </c>
      <c r="J96" s="41">
        <v>4155.75</v>
      </c>
      <c r="K96" s="41">
        <v>4155</v>
      </c>
      <c r="L96" s="41">
        <v>4154.97</v>
      </c>
      <c r="M96" s="41">
        <v>4155.74</v>
      </c>
      <c r="N96" s="41">
        <v>4139.67</v>
      </c>
      <c r="O96" s="41">
        <v>4155.74</v>
      </c>
      <c r="P96" s="41">
        <v>4155.74</v>
      </c>
      <c r="Q96" s="41">
        <v>4155.74</v>
      </c>
      <c r="R96" s="41">
        <v>4155.74</v>
      </c>
      <c r="S96" s="41">
        <v>4155.74</v>
      </c>
      <c r="T96" s="41">
        <v>4155.74</v>
      </c>
      <c r="U96" s="41">
        <v>4166.33</v>
      </c>
      <c r="V96" s="41">
        <v>4174.04</v>
      </c>
      <c r="W96" s="41">
        <v>4153.52</v>
      </c>
      <c r="X96" s="41">
        <v>4153.82</v>
      </c>
      <c r="Y96" s="41">
        <v>4181.25</v>
      </c>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45383</v>
      </c>
      <c r="B104" s="41">
        <v>4947.08</v>
      </c>
      <c r="C104" s="41">
        <v>4779.87</v>
      </c>
      <c r="D104" s="41">
        <v>4794.77</v>
      </c>
      <c r="E104" s="41">
        <v>4819.83</v>
      </c>
      <c r="F104" s="41">
        <v>4953.12</v>
      </c>
      <c r="G104" s="41">
        <v>4757.95</v>
      </c>
      <c r="H104" s="41">
        <v>4785.030000000001</v>
      </c>
      <c r="I104" s="41">
        <v>4913.54</v>
      </c>
      <c r="J104" s="41">
        <v>4627.91</v>
      </c>
      <c r="K104" s="41">
        <v>4669.37</v>
      </c>
      <c r="L104" s="41">
        <v>4627.92</v>
      </c>
      <c r="M104" s="41">
        <v>4642.18</v>
      </c>
      <c r="N104" s="41">
        <v>4688.13</v>
      </c>
      <c r="O104" s="41">
        <v>4737.58</v>
      </c>
      <c r="P104" s="41">
        <v>4720.27</v>
      </c>
      <c r="Q104" s="41">
        <v>4813.84</v>
      </c>
      <c r="R104" s="41">
        <v>4952.58</v>
      </c>
      <c r="S104" s="41">
        <v>4898.32</v>
      </c>
      <c r="T104" s="41">
        <v>5003.54</v>
      </c>
      <c r="U104" s="41">
        <v>4986.79</v>
      </c>
      <c r="V104" s="41">
        <v>4932.2</v>
      </c>
      <c r="W104" s="41">
        <v>4816.4400000000005</v>
      </c>
      <c r="X104" s="41">
        <v>4746.87</v>
      </c>
      <c r="Y104" s="41">
        <v>4901.96</v>
      </c>
    </row>
    <row r="105" spans="1:25" ht="15.75" customHeight="1">
      <c r="A105" s="40">
        <f>A104+1</f>
        <v>45384</v>
      </c>
      <c r="B105" s="41">
        <v>4820.54</v>
      </c>
      <c r="C105" s="41">
        <v>4773.96</v>
      </c>
      <c r="D105" s="41">
        <v>4784.2</v>
      </c>
      <c r="E105" s="41">
        <v>4807.88</v>
      </c>
      <c r="F105" s="41">
        <v>4930.27</v>
      </c>
      <c r="G105" s="41">
        <v>4744.1</v>
      </c>
      <c r="H105" s="41">
        <v>4754.76</v>
      </c>
      <c r="I105" s="41">
        <v>4897.030000000001</v>
      </c>
      <c r="J105" s="41">
        <v>4628</v>
      </c>
      <c r="K105" s="41">
        <v>4657.610000000001</v>
      </c>
      <c r="L105" s="41">
        <v>4627.96</v>
      </c>
      <c r="M105" s="41">
        <v>4648.66</v>
      </c>
      <c r="N105" s="41">
        <v>4691.530000000001</v>
      </c>
      <c r="O105" s="41">
        <v>4735.9400000000005</v>
      </c>
      <c r="P105" s="41">
        <v>4721.22</v>
      </c>
      <c r="Q105" s="41">
        <v>4806.63</v>
      </c>
      <c r="R105" s="41">
        <v>4934.27</v>
      </c>
      <c r="S105" s="41">
        <v>4883.12</v>
      </c>
      <c r="T105" s="41">
        <v>4968.62</v>
      </c>
      <c r="U105" s="41">
        <v>4969.52</v>
      </c>
      <c r="V105" s="41">
        <v>4906.280000000001</v>
      </c>
      <c r="W105" s="41">
        <v>4816.57</v>
      </c>
      <c r="X105" s="41">
        <v>4749.610000000001</v>
      </c>
      <c r="Y105" s="41">
        <v>4861.12</v>
      </c>
    </row>
    <row r="106" spans="1:25" ht="15.75" customHeight="1">
      <c r="A106" s="40">
        <f aca="true" t="shared" si="2" ref="A106:A133">A105+1</f>
        <v>45385</v>
      </c>
      <c r="B106" s="41">
        <v>4806.79</v>
      </c>
      <c r="C106" s="41">
        <v>4732.63</v>
      </c>
      <c r="D106" s="41">
        <v>4769.6900000000005</v>
      </c>
      <c r="E106" s="41">
        <v>4814.110000000001</v>
      </c>
      <c r="F106" s="41">
        <v>4909.4</v>
      </c>
      <c r="G106" s="41">
        <v>4704.4400000000005</v>
      </c>
      <c r="H106" s="41">
        <v>4719.8</v>
      </c>
      <c r="I106" s="41">
        <v>4805.04</v>
      </c>
      <c r="J106" s="41">
        <v>4629.05</v>
      </c>
      <c r="K106" s="41">
        <v>4628.96</v>
      </c>
      <c r="L106" s="41">
        <v>4642.47</v>
      </c>
      <c r="M106" s="41">
        <v>4649.79</v>
      </c>
      <c r="N106" s="41">
        <v>4681.71</v>
      </c>
      <c r="O106" s="41">
        <v>4790.84</v>
      </c>
      <c r="P106" s="41">
        <v>4713.74</v>
      </c>
      <c r="Q106" s="41">
        <v>4686.16</v>
      </c>
      <c r="R106" s="41">
        <v>4818.16</v>
      </c>
      <c r="S106" s="41">
        <v>4829.23</v>
      </c>
      <c r="T106" s="41">
        <v>4959.92</v>
      </c>
      <c r="U106" s="41">
        <v>5015.35</v>
      </c>
      <c r="V106" s="41">
        <v>5016.55</v>
      </c>
      <c r="W106" s="41">
        <v>4997.16</v>
      </c>
      <c r="X106" s="41">
        <v>4840.25</v>
      </c>
      <c r="Y106" s="41">
        <v>4836.08</v>
      </c>
    </row>
    <row r="107" spans="1:25" ht="15.75" customHeight="1">
      <c r="A107" s="40">
        <f t="shared" si="2"/>
        <v>45386</v>
      </c>
      <c r="B107" s="41">
        <v>4748.38</v>
      </c>
      <c r="C107" s="41">
        <v>4698.14</v>
      </c>
      <c r="D107" s="41">
        <v>4668.7</v>
      </c>
      <c r="E107" s="41">
        <v>4679.91</v>
      </c>
      <c r="F107" s="41">
        <v>4696</v>
      </c>
      <c r="G107" s="41">
        <v>4669.91</v>
      </c>
      <c r="H107" s="41">
        <v>4723.37</v>
      </c>
      <c r="I107" s="41">
        <v>4838.41</v>
      </c>
      <c r="J107" s="41">
        <v>4629.280000000001</v>
      </c>
      <c r="K107" s="41">
        <v>4629.2</v>
      </c>
      <c r="L107" s="41">
        <v>4629.15</v>
      </c>
      <c r="M107" s="41">
        <v>4629.18</v>
      </c>
      <c r="N107" s="41">
        <v>4659.63</v>
      </c>
      <c r="O107" s="41">
        <v>4701.37</v>
      </c>
      <c r="P107" s="41">
        <v>4629.22</v>
      </c>
      <c r="Q107" s="41">
        <v>4632.63</v>
      </c>
      <c r="R107" s="41">
        <v>4750.99</v>
      </c>
      <c r="S107" s="41">
        <v>4794.92</v>
      </c>
      <c r="T107" s="41">
        <v>4921.92</v>
      </c>
      <c r="U107" s="41">
        <v>5006.62</v>
      </c>
      <c r="V107" s="41">
        <v>4958.27</v>
      </c>
      <c r="W107" s="41">
        <v>4897.83</v>
      </c>
      <c r="X107" s="41">
        <v>4760.95</v>
      </c>
      <c r="Y107" s="41">
        <v>4818.37</v>
      </c>
    </row>
    <row r="108" spans="1:25" ht="15.75" customHeight="1">
      <c r="A108" s="40">
        <f t="shared" si="2"/>
        <v>45387</v>
      </c>
      <c r="B108" s="41">
        <v>4728.01</v>
      </c>
      <c r="C108" s="41">
        <v>4685.21</v>
      </c>
      <c r="D108" s="41">
        <v>4670.31</v>
      </c>
      <c r="E108" s="41">
        <v>4699.48</v>
      </c>
      <c r="F108" s="41">
        <v>4743.89</v>
      </c>
      <c r="G108" s="41">
        <v>4675.43</v>
      </c>
      <c r="H108" s="41">
        <v>4714.72</v>
      </c>
      <c r="I108" s="41">
        <v>4882.6</v>
      </c>
      <c r="J108" s="41">
        <v>4629.59</v>
      </c>
      <c r="K108" s="41">
        <v>4629.48</v>
      </c>
      <c r="L108" s="41">
        <v>4629.51</v>
      </c>
      <c r="M108" s="41">
        <v>4629.54</v>
      </c>
      <c r="N108" s="41">
        <v>4631.64</v>
      </c>
      <c r="O108" s="41">
        <v>4680.6</v>
      </c>
      <c r="P108" s="41">
        <v>4629.63</v>
      </c>
      <c r="Q108" s="41">
        <v>4629.6900000000005</v>
      </c>
      <c r="R108" s="41">
        <v>4680.68</v>
      </c>
      <c r="S108" s="41">
        <v>4732.35</v>
      </c>
      <c r="T108" s="41">
        <v>4891.52</v>
      </c>
      <c r="U108" s="41">
        <v>4961.9</v>
      </c>
      <c r="V108" s="41">
        <v>4914.8</v>
      </c>
      <c r="W108" s="41">
        <v>4843.34</v>
      </c>
      <c r="X108" s="41">
        <v>4733.6</v>
      </c>
      <c r="Y108" s="41">
        <v>4785.08</v>
      </c>
    </row>
    <row r="109" spans="1:25" ht="15.75" customHeight="1">
      <c r="A109" s="40">
        <f t="shared" si="2"/>
        <v>45388</v>
      </c>
      <c r="B109" s="41">
        <v>4748.71</v>
      </c>
      <c r="C109" s="41">
        <v>4687.2</v>
      </c>
      <c r="D109" s="41">
        <v>4667.27</v>
      </c>
      <c r="E109" s="41">
        <v>4706.09</v>
      </c>
      <c r="F109" s="41">
        <v>4743.18</v>
      </c>
      <c r="G109" s="41">
        <v>4658.23</v>
      </c>
      <c r="H109" s="41">
        <v>4644.24</v>
      </c>
      <c r="I109" s="41">
        <v>4753.09</v>
      </c>
      <c r="J109" s="41">
        <v>4629.37</v>
      </c>
      <c r="K109" s="41">
        <v>4629.27</v>
      </c>
      <c r="L109" s="41">
        <v>4629.25</v>
      </c>
      <c r="M109" s="41">
        <v>4629.280000000001</v>
      </c>
      <c r="N109" s="41">
        <v>4637.79</v>
      </c>
      <c r="O109" s="41">
        <v>4661.9400000000005</v>
      </c>
      <c r="P109" s="41">
        <v>4629.38</v>
      </c>
      <c r="Q109" s="41">
        <v>4629.41</v>
      </c>
      <c r="R109" s="41">
        <v>4681.76</v>
      </c>
      <c r="S109" s="41">
        <v>4742.96</v>
      </c>
      <c r="T109" s="41">
        <v>4886.99</v>
      </c>
      <c r="U109" s="41">
        <v>4956.9400000000005</v>
      </c>
      <c r="V109" s="41">
        <v>4903.07</v>
      </c>
      <c r="W109" s="41">
        <v>4800.9</v>
      </c>
      <c r="X109" s="41">
        <v>4688.58</v>
      </c>
      <c r="Y109" s="41">
        <v>4758.42</v>
      </c>
    </row>
    <row r="110" spans="1:25" ht="15.75" customHeight="1">
      <c r="A110" s="40">
        <f t="shared" si="2"/>
        <v>45389</v>
      </c>
      <c r="B110" s="41">
        <v>4631.12</v>
      </c>
      <c r="C110" s="41">
        <v>4630.25</v>
      </c>
      <c r="D110" s="41">
        <v>4630.29</v>
      </c>
      <c r="E110" s="41">
        <v>4672.65</v>
      </c>
      <c r="F110" s="41">
        <v>4699.9400000000005</v>
      </c>
      <c r="G110" s="41">
        <v>4641.16</v>
      </c>
      <c r="H110" s="41">
        <v>4647.66</v>
      </c>
      <c r="I110" s="41">
        <v>4736.25</v>
      </c>
      <c r="J110" s="41">
        <v>4660.4400000000005</v>
      </c>
      <c r="K110" s="41">
        <v>4676.2</v>
      </c>
      <c r="L110" s="41">
        <v>4629.79</v>
      </c>
      <c r="M110" s="41">
        <v>4663.2</v>
      </c>
      <c r="N110" s="41">
        <v>4696.860000000001</v>
      </c>
      <c r="O110" s="41">
        <v>4684.07</v>
      </c>
      <c r="P110" s="41">
        <v>4651.110000000001</v>
      </c>
      <c r="Q110" s="41">
        <v>4633.68</v>
      </c>
      <c r="R110" s="41">
        <v>4696.01</v>
      </c>
      <c r="S110" s="41">
        <v>4709.64</v>
      </c>
      <c r="T110" s="41">
        <v>4776.91</v>
      </c>
      <c r="U110" s="41">
        <v>4889</v>
      </c>
      <c r="V110" s="41">
        <v>4881.33</v>
      </c>
      <c r="W110" s="41">
        <v>4762.45</v>
      </c>
      <c r="X110" s="41">
        <v>4691.45</v>
      </c>
      <c r="Y110" s="41">
        <v>4733.72</v>
      </c>
    </row>
    <row r="111" spans="1:25" ht="15.75" customHeight="1">
      <c r="A111" s="40">
        <f t="shared" si="2"/>
        <v>45390</v>
      </c>
      <c r="B111" s="41">
        <v>4631.23</v>
      </c>
      <c r="C111" s="41">
        <v>4630.43</v>
      </c>
      <c r="D111" s="41">
        <v>4630.46</v>
      </c>
      <c r="E111" s="41">
        <v>4662.780000000001</v>
      </c>
      <c r="F111" s="41">
        <v>4680.68</v>
      </c>
      <c r="G111" s="41">
        <v>4640.360000000001</v>
      </c>
      <c r="H111" s="41">
        <v>4655.74</v>
      </c>
      <c r="I111" s="41">
        <v>4794.54</v>
      </c>
      <c r="J111" s="41">
        <v>4673.67</v>
      </c>
      <c r="K111" s="41">
        <v>4689.75</v>
      </c>
      <c r="L111" s="41">
        <v>4630.14</v>
      </c>
      <c r="M111" s="41">
        <v>4672.9400000000005</v>
      </c>
      <c r="N111" s="41">
        <v>4716.25</v>
      </c>
      <c r="O111" s="41">
        <v>4701.29</v>
      </c>
      <c r="P111" s="41">
        <v>4659.24</v>
      </c>
      <c r="Q111" s="41">
        <v>4636.56</v>
      </c>
      <c r="R111" s="41">
        <v>4726.17</v>
      </c>
      <c r="S111" s="41">
        <v>4743.9</v>
      </c>
      <c r="T111" s="41">
        <v>4841.64</v>
      </c>
      <c r="U111" s="41">
        <v>4891.05</v>
      </c>
      <c r="V111" s="41">
        <v>4874.04</v>
      </c>
      <c r="W111" s="41">
        <v>4795.56</v>
      </c>
      <c r="X111" s="41">
        <v>4706.8</v>
      </c>
      <c r="Y111" s="41">
        <v>4745.91</v>
      </c>
    </row>
    <row r="112" spans="1:25" ht="15.75" customHeight="1">
      <c r="A112" s="40">
        <f t="shared" si="2"/>
        <v>45391</v>
      </c>
      <c r="B112" s="41">
        <v>4631.8</v>
      </c>
      <c r="C112" s="41">
        <v>4630.42</v>
      </c>
      <c r="D112" s="41">
        <v>4630.45</v>
      </c>
      <c r="E112" s="41">
        <v>4669.68</v>
      </c>
      <c r="F112" s="41">
        <v>4682.22</v>
      </c>
      <c r="G112" s="41">
        <v>4641.17</v>
      </c>
      <c r="H112" s="41">
        <v>4657.3</v>
      </c>
      <c r="I112" s="41">
        <v>4772.6900000000005</v>
      </c>
      <c r="J112" s="41">
        <v>4668.37</v>
      </c>
      <c r="K112" s="41">
        <v>4682.75</v>
      </c>
      <c r="L112" s="41">
        <v>4630.14</v>
      </c>
      <c r="M112" s="41">
        <v>4661.16</v>
      </c>
      <c r="N112" s="41">
        <v>4691.22</v>
      </c>
      <c r="O112" s="41">
        <v>4682.04</v>
      </c>
      <c r="P112" s="41">
        <v>4651.14</v>
      </c>
      <c r="Q112" s="41">
        <v>4635.030000000001</v>
      </c>
      <c r="R112" s="41">
        <v>4710.07</v>
      </c>
      <c r="S112" s="41">
        <v>4739.51</v>
      </c>
      <c r="T112" s="41">
        <v>4825.77</v>
      </c>
      <c r="U112" s="41">
        <v>4878.31</v>
      </c>
      <c r="V112" s="41">
        <v>4848.8</v>
      </c>
      <c r="W112" s="41">
        <v>4774.52</v>
      </c>
      <c r="X112" s="41">
        <v>4693.54</v>
      </c>
      <c r="Y112" s="41">
        <v>4749.38</v>
      </c>
    </row>
    <row r="113" spans="1:25" ht="15.75" customHeight="1">
      <c r="A113" s="40">
        <f t="shared" si="2"/>
        <v>45392</v>
      </c>
      <c r="B113" s="41">
        <v>4746.75</v>
      </c>
      <c r="C113" s="41">
        <v>4694.93</v>
      </c>
      <c r="D113" s="41">
        <v>4680.89</v>
      </c>
      <c r="E113" s="41">
        <v>4696.21</v>
      </c>
      <c r="F113" s="41">
        <v>4725.2</v>
      </c>
      <c r="G113" s="41">
        <v>4700.34</v>
      </c>
      <c r="H113" s="41">
        <v>4758.08</v>
      </c>
      <c r="I113" s="41">
        <v>4761.46</v>
      </c>
      <c r="J113" s="41">
        <v>4652.57</v>
      </c>
      <c r="K113" s="41">
        <v>4630.1900000000005</v>
      </c>
      <c r="L113" s="41">
        <v>4649.7</v>
      </c>
      <c r="M113" s="41">
        <v>4667.84</v>
      </c>
      <c r="N113" s="41">
        <v>4735.6900000000005</v>
      </c>
      <c r="O113" s="41">
        <v>4788.08</v>
      </c>
      <c r="P113" s="41">
        <v>4783.13</v>
      </c>
      <c r="Q113" s="41">
        <v>4790.74</v>
      </c>
      <c r="R113" s="41">
        <v>4802.530000000001</v>
      </c>
      <c r="S113" s="41">
        <v>4764.06</v>
      </c>
      <c r="T113" s="41">
        <v>4881.79</v>
      </c>
      <c r="U113" s="41">
        <v>4951.58</v>
      </c>
      <c r="V113" s="41">
        <v>4960.38</v>
      </c>
      <c r="W113" s="41">
        <v>4884.75</v>
      </c>
      <c r="X113" s="41">
        <v>4766.860000000001</v>
      </c>
      <c r="Y113" s="41">
        <v>4786.01</v>
      </c>
    </row>
    <row r="114" spans="1:25" ht="15.75" customHeight="1">
      <c r="A114" s="40">
        <f t="shared" si="2"/>
        <v>45393</v>
      </c>
      <c r="B114" s="41">
        <v>4707.26</v>
      </c>
      <c r="C114" s="41">
        <v>4678.2</v>
      </c>
      <c r="D114" s="41">
        <v>4662.56</v>
      </c>
      <c r="E114" s="41">
        <v>4666.96</v>
      </c>
      <c r="F114" s="41">
        <v>4694.55</v>
      </c>
      <c r="G114" s="41">
        <v>4661.96</v>
      </c>
      <c r="H114" s="41">
        <v>4705.72</v>
      </c>
      <c r="I114" s="41">
        <v>4834.63</v>
      </c>
      <c r="J114" s="41">
        <v>4630.14</v>
      </c>
      <c r="K114" s="41">
        <v>4630.12</v>
      </c>
      <c r="L114" s="41">
        <v>4630.16</v>
      </c>
      <c r="M114" s="41">
        <v>4635.41</v>
      </c>
      <c r="N114" s="41">
        <v>4680.780000000001</v>
      </c>
      <c r="O114" s="41">
        <v>4643.22</v>
      </c>
      <c r="P114" s="41">
        <v>4630.22</v>
      </c>
      <c r="Q114" s="41">
        <v>4630.22</v>
      </c>
      <c r="R114" s="41">
        <v>4694.7</v>
      </c>
      <c r="S114" s="41">
        <v>4756.93</v>
      </c>
      <c r="T114" s="41">
        <v>4898.22</v>
      </c>
      <c r="U114" s="41">
        <v>4917.06</v>
      </c>
      <c r="V114" s="41">
        <v>4921.1900000000005</v>
      </c>
      <c r="W114" s="41">
        <v>4845.1900000000005</v>
      </c>
      <c r="X114" s="41">
        <v>4714.73</v>
      </c>
      <c r="Y114" s="41">
        <v>4769.06</v>
      </c>
    </row>
    <row r="115" spans="1:25" ht="15.75" customHeight="1">
      <c r="A115" s="40">
        <f t="shared" si="2"/>
        <v>45394</v>
      </c>
      <c r="B115" s="41">
        <v>4709.58</v>
      </c>
      <c r="C115" s="41">
        <v>4674.01</v>
      </c>
      <c r="D115" s="41">
        <v>4664.34</v>
      </c>
      <c r="E115" s="41">
        <v>4670.2</v>
      </c>
      <c r="F115" s="41">
        <v>4694.12</v>
      </c>
      <c r="G115" s="41">
        <v>4648.52</v>
      </c>
      <c r="H115" s="41">
        <v>4672.15</v>
      </c>
      <c r="I115" s="41">
        <v>4863.780000000001</v>
      </c>
      <c r="J115" s="41">
        <v>4630.02</v>
      </c>
      <c r="K115" s="41">
        <v>4629.99</v>
      </c>
      <c r="L115" s="41">
        <v>4629.99</v>
      </c>
      <c r="M115" s="41">
        <v>4630.030000000001</v>
      </c>
      <c r="N115" s="41">
        <v>4654.21</v>
      </c>
      <c r="O115" s="41">
        <v>4630.12</v>
      </c>
      <c r="P115" s="41">
        <v>4630.09</v>
      </c>
      <c r="Q115" s="41">
        <v>4630.1</v>
      </c>
      <c r="R115" s="41">
        <v>4672.26</v>
      </c>
      <c r="S115" s="41">
        <v>4748.7</v>
      </c>
      <c r="T115" s="41">
        <v>4921.54</v>
      </c>
      <c r="U115" s="41">
        <v>4886.52</v>
      </c>
      <c r="V115" s="41">
        <v>4860.99</v>
      </c>
      <c r="W115" s="41">
        <v>4784.17</v>
      </c>
      <c r="X115" s="41">
        <v>4656.85</v>
      </c>
      <c r="Y115" s="41">
        <v>4742.24</v>
      </c>
    </row>
    <row r="116" spans="1:25" ht="15.75" customHeight="1">
      <c r="A116" s="40">
        <f t="shared" si="2"/>
        <v>45395</v>
      </c>
      <c r="B116" s="41">
        <v>4712.860000000001</v>
      </c>
      <c r="C116" s="41">
        <v>4674.56</v>
      </c>
      <c r="D116" s="41">
        <v>4665.860000000001</v>
      </c>
      <c r="E116" s="41">
        <v>4669.17</v>
      </c>
      <c r="F116" s="41">
        <v>4672.75</v>
      </c>
      <c r="G116" s="41">
        <v>4644.860000000001</v>
      </c>
      <c r="H116" s="41">
        <v>4656.6900000000005</v>
      </c>
      <c r="I116" s="41">
        <v>4757.110000000001</v>
      </c>
      <c r="J116" s="41">
        <v>4630.27</v>
      </c>
      <c r="K116" s="41">
        <v>4630.21</v>
      </c>
      <c r="L116" s="41">
        <v>4630.16</v>
      </c>
      <c r="M116" s="41">
        <v>4630.04</v>
      </c>
      <c r="N116" s="41">
        <v>4679.01</v>
      </c>
      <c r="O116" s="41">
        <v>4638.32</v>
      </c>
      <c r="P116" s="41">
        <v>4630.17</v>
      </c>
      <c r="Q116" s="41">
        <v>4630.2</v>
      </c>
      <c r="R116" s="41">
        <v>4698.47</v>
      </c>
      <c r="S116" s="41">
        <v>4755.4</v>
      </c>
      <c r="T116" s="41">
        <v>4894.12</v>
      </c>
      <c r="U116" s="41">
        <v>4920.5</v>
      </c>
      <c r="V116" s="41">
        <v>4910.55</v>
      </c>
      <c r="W116" s="41">
        <v>4832.18</v>
      </c>
      <c r="X116" s="41">
        <v>4705.15</v>
      </c>
      <c r="Y116" s="41">
        <v>4766.01</v>
      </c>
    </row>
    <row r="117" spans="1:25" ht="15.75" customHeight="1">
      <c r="A117" s="40">
        <f t="shared" si="2"/>
        <v>45396</v>
      </c>
      <c r="B117" s="41">
        <v>4744.41</v>
      </c>
      <c r="C117" s="41">
        <v>4714.280000000001</v>
      </c>
      <c r="D117" s="41">
        <v>4689.83</v>
      </c>
      <c r="E117" s="41">
        <v>4686.76</v>
      </c>
      <c r="F117" s="41">
        <v>4692.26</v>
      </c>
      <c r="G117" s="41">
        <v>4655.83</v>
      </c>
      <c r="H117" s="41">
        <v>4669.89</v>
      </c>
      <c r="I117" s="41">
        <v>4753.58</v>
      </c>
      <c r="J117" s="41">
        <v>4649.55</v>
      </c>
      <c r="K117" s="41">
        <v>4662.29</v>
      </c>
      <c r="L117" s="41">
        <v>4678.26</v>
      </c>
      <c r="M117" s="41">
        <v>4697.52</v>
      </c>
      <c r="N117" s="41">
        <v>4721.5</v>
      </c>
      <c r="O117" s="41">
        <v>4698.39</v>
      </c>
      <c r="P117" s="41">
        <v>4654.09</v>
      </c>
      <c r="Q117" s="41">
        <v>4663.49</v>
      </c>
      <c r="R117" s="41">
        <v>4737</v>
      </c>
      <c r="S117" s="41">
        <v>4772.47</v>
      </c>
      <c r="T117" s="41">
        <v>4891.75</v>
      </c>
      <c r="U117" s="41">
        <v>5011.67</v>
      </c>
      <c r="V117" s="41">
        <v>5015.75</v>
      </c>
      <c r="W117" s="41">
        <v>4890.59</v>
      </c>
      <c r="X117" s="41">
        <v>4796.25</v>
      </c>
      <c r="Y117" s="41">
        <v>4752.57</v>
      </c>
    </row>
    <row r="118" spans="1:25" ht="15.75" customHeight="1">
      <c r="A118" s="40">
        <f t="shared" si="2"/>
        <v>45397</v>
      </c>
      <c r="B118" s="41">
        <v>4646.030000000001</v>
      </c>
      <c r="C118" s="41">
        <v>4634.64</v>
      </c>
      <c r="D118" s="41">
        <v>4630.030000000001</v>
      </c>
      <c r="E118" s="41">
        <v>4630.1900000000005</v>
      </c>
      <c r="F118" s="41">
        <v>4634.06</v>
      </c>
      <c r="G118" s="41">
        <v>4630.59</v>
      </c>
      <c r="H118" s="41">
        <v>4641.610000000001</v>
      </c>
      <c r="I118" s="41">
        <v>4646.35</v>
      </c>
      <c r="J118" s="41">
        <v>4630.1</v>
      </c>
      <c r="K118" s="41">
        <v>4629.98</v>
      </c>
      <c r="L118" s="41">
        <v>4629.97</v>
      </c>
      <c r="M118" s="41">
        <v>4632.5</v>
      </c>
      <c r="N118" s="41">
        <v>4635.23</v>
      </c>
      <c r="O118" s="41">
        <v>4633.9400000000005</v>
      </c>
      <c r="P118" s="41">
        <v>4630.01</v>
      </c>
      <c r="Q118" s="41">
        <v>4630.06</v>
      </c>
      <c r="R118" s="41">
        <v>4630.13</v>
      </c>
      <c r="S118" s="41">
        <v>4630.1900000000005</v>
      </c>
      <c r="T118" s="41">
        <v>4638.6</v>
      </c>
      <c r="U118" s="41">
        <v>4665.91</v>
      </c>
      <c r="V118" s="41">
        <v>4629.72</v>
      </c>
      <c r="W118" s="41">
        <v>4628.27</v>
      </c>
      <c r="X118" s="41">
        <v>4627.81</v>
      </c>
      <c r="Y118" s="41">
        <v>4641.92</v>
      </c>
    </row>
    <row r="119" spans="1:25" ht="15.75" customHeight="1">
      <c r="A119" s="40">
        <f t="shared" si="2"/>
        <v>45398</v>
      </c>
      <c r="B119" s="41">
        <v>4639.25</v>
      </c>
      <c r="C119" s="41">
        <v>4628.24</v>
      </c>
      <c r="D119" s="41">
        <v>4629.610000000001</v>
      </c>
      <c r="E119" s="41">
        <v>4629.63</v>
      </c>
      <c r="F119" s="41">
        <v>4636.04</v>
      </c>
      <c r="G119" s="41">
        <v>4629.55</v>
      </c>
      <c r="H119" s="41">
        <v>4630.37</v>
      </c>
      <c r="I119" s="41">
        <v>4629.64</v>
      </c>
      <c r="J119" s="41">
        <v>4629.6</v>
      </c>
      <c r="K119" s="41">
        <v>4629.54</v>
      </c>
      <c r="L119" s="41">
        <v>4629.48</v>
      </c>
      <c r="M119" s="41">
        <v>4629.32</v>
      </c>
      <c r="N119" s="41">
        <v>4629.34</v>
      </c>
      <c r="O119" s="41">
        <v>4629.4</v>
      </c>
      <c r="P119" s="41">
        <v>4629.360000000001</v>
      </c>
      <c r="Q119" s="41">
        <v>4629.43</v>
      </c>
      <c r="R119" s="41">
        <v>4629.59</v>
      </c>
      <c r="S119" s="41">
        <v>4630.110000000001</v>
      </c>
      <c r="T119" s="41">
        <v>4630.1</v>
      </c>
      <c r="U119" s="41">
        <v>4630</v>
      </c>
      <c r="V119" s="41">
        <v>4627.32</v>
      </c>
      <c r="W119" s="41">
        <v>4627.6</v>
      </c>
      <c r="X119" s="41">
        <v>4628.39</v>
      </c>
      <c r="Y119" s="41">
        <v>4653.1</v>
      </c>
    </row>
    <row r="120" spans="1:25" ht="15.75" customHeight="1">
      <c r="A120" s="40">
        <f t="shared" si="2"/>
        <v>45399</v>
      </c>
      <c r="B120" s="41">
        <v>4645.89</v>
      </c>
      <c r="C120" s="41">
        <v>4629.09</v>
      </c>
      <c r="D120" s="41">
        <v>4629.15</v>
      </c>
      <c r="E120" s="41">
        <v>4629.16</v>
      </c>
      <c r="F120" s="41">
        <v>4628.82</v>
      </c>
      <c r="G120" s="41">
        <v>4628.72</v>
      </c>
      <c r="H120" s="41">
        <v>4656.63</v>
      </c>
      <c r="I120" s="41">
        <v>4819.1900000000005</v>
      </c>
      <c r="J120" s="41">
        <v>4651.09</v>
      </c>
      <c r="K120" s="41">
        <v>4769.1</v>
      </c>
      <c r="L120" s="41">
        <v>4728.860000000001</v>
      </c>
      <c r="M120" s="41">
        <v>4629.17</v>
      </c>
      <c r="N120" s="41">
        <v>4629.23</v>
      </c>
      <c r="O120" s="41">
        <v>4629.13</v>
      </c>
      <c r="P120" s="41">
        <v>4629.08</v>
      </c>
      <c r="Q120" s="41">
        <v>4629.02</v>
      </c>
      <c r="R120" s="41">
        <v>4629.23</v>
      </c>
      <c r="S120" s="41">
        <v>4629.35</v>
      </c>
      <c r="T120" s="41">
        <v>4629.21</v>
      </c>
      <c r="U120" s="41">
        <v>4626.780000000001</v>
      </c>
      <c r="V120" s="41">
        <v>4625.93</v>
      </c>
      <c r="W120" s="41">
        <v>4625.99</v>
      </c>
      <c r="X120" s="41">
        <v>4624.67</v>
      </c>
      <c r="Y120" s="41">
        <v>4678.49</v>
      </c>
    </row>
    <row r="121" spans="1:25" ht="15.75" customHeight="1">
      <c r="A121" s="40">
        <f t="shared" si="2"/>
        <v>45400</v>
      </c>
      <c r="B121" s="41">
        <v>4648.4</v>
      </c>
      <c r="C121" s="41">
        <v>4655.17</v>
      </c>
      <c r="D121" s="41">
        <v>4628.82</v>
      </c>
      <c r="E121" s="41">
        <v>4628.85</v>
      </c>
      <c r="F121" s="41">
        <v>4679.83</v>
      </c>
      <c r="G121" s="41">
        <v>4629.26</v>
      </c>
      <c r="H121" s="41">
        <v>4636.59</v>
      </c>
      <c r="I121" s="41">
        <v>4650.24</v>
      </c>
      <c r="J121" s="41">
        <v>4629.7</v>
      </c>
      <c r="K121" s="41">
        <v>4629.42</v>
      </c>
      <c r="L121" s="41">
        <v>4629.360000000001</v>
      </c>
      <c r="M121" s="41">
        <v>4629.31</v>
      </c>
      <c r="N121" s="41">
        <v>4647.99</v>
      </c>
      <c r="O121" s="41">
        <v>4635.33</v>
      </c>
      <c r="P121" s="41">
        <v>4629.26</v>
      </c>
      <c r="Q121" s="41">
        <v>4629.46</v>
      </c>
      <c r="R121" s="41">
        <v>4629.25</v>
      </c>
      <c r="S121" s="41">
        <v>4629.57</v>
      </c>
      <c r="T121" s="41">
        <v>4629.4</v>
      </c>
      <c r="U121" s="41">
        <v>4684.25</v>
      </c>
      <c r="V121" s="41">
        <v>4626.81</v>
      </c>
      <c r="W121" s="41">
        <v>4627.04</v>
      </c>
      <c r="X121" s="41">
        <v>4626.45</v>
      </c>
      <c r="Y121" s="41">
        <v>4655.37</v>
      </c>
    </row>
    <row r="122" spans="1:25" ht="15.75" customHeight="1">
      <c r="A122" s="40">
        <f t="shared" si="2"/>
        <v>45401</v>
      </c>
      <c r="B122" s="41">
        <v>4636.39</v>
      </c>
      <c r="C122" s="41">
        <v>4629.68</v>
      </c>
      <c r="D122" s="41">
        <v>4630.9</v>
      </c>
      <c r="E122" s="41">
        <v>4630.9</v>
      </c>
      <c r="F122" s="41">
        <v>4629.87</v>
      </c>
      <c r="G122" s="41">
        <v>4630.25</v>
      </c>
      <c r="H122" s="41">
        <v>4643.45</v>
      </c>
      <c r="I122" s="41">
        <v>4801.92</v>
      </c>
      <c r="J122" s="41">
        <v>4669.74</v>
      </c>
      <c r="K122" s="41">
        <v>4629.51</v>
      </c>
      <c r="L122" s="41">
        <v>4629.530000000001</v>
      </c>
      <c r="M122" s="41">
        <v>4629.37</v>
      </c>
      <c r="N122" s="41">
        <v>4629.48</v>
      </c>
      <c r="O122" s="41">
        <v>4629.42</v>
      </c>
      <c r="P122" s="41">
        <v>4629.48</v>
      </c>
      <c r="Q122" s="41">
        <v>4629.48</v>
      </c>
      <c r="R122" s="41">
        <v>4629.530000000001</v>
      </c>
      <c r="S122" s="41">
        <v>4629.57</v>
      </c>
      <c r="T122" s="41">
        <v>4629.48</v>
      </c>
      <c r="U122" s="41">
        <v>4669.1900000000005</v>
      </c>
      <c r="V122" s="41">
        <v>4626.9</v>
      </c>
      <c r="W122" s="41">
        <v>4625.97</v>
      </c>
      <c r="X122" s="41">
        <v>4624.5</v>
      </c>
      <c r="Y122" s="41">
        <v>4662.57</v>
      </c>
    </row>
    <row r="123" spans="1:25" ht="15.75" customHeight="1">
      <c r="A123" s="40">
        <f t="shared" si="2"/>
        <v>45402</v>
      </c>
      <c r="B123" s="41">
        <v>4649.55</v>
      </c>
      <c r="C123" s="41">
        <v>4629.43</v>
      </c>
      <c r="D123" s="41">
        <v>4629.64</v>
      </c>
      <c r="E123" s="41">
        <v>4629.64</v>
      </c>
      <c r="F123" s="41">
        <v>4629.66</v>
      </c>
      <c r="G123" s="41">
        <v>4629.95</v>
      </c>
      <c r="H123" s="41">
        <v>4630.9</v>
      </c>
      <c r="I123" s="41">
        <v>4662.45</v>
      </c>
      <c r="J123" s="41">
        <v>4629.88</v>
      </c>
      <c r="K123" s="41">
        <v>4629.75</v>
      </c>
      <c r="L123" s="41">
        <v>4629.66</v>
      </c>
      <c r="M123" s="41">
        <v>4629.59</v>
      </c>
      <c r="N123" s="41">
        <v>4629.58</v>
      </c>
      <c r="O123" s="41">
        <v>4629.59</v>
      </c>
      <c r="P123" s="41">
        <v>4629.6</v>
      </c>
      <c r="Q123" s="41">
        <v>4629.73</v>
      </c>
      <c r="R123" s="41">
        <v>4629.91</v>
      </c>
      <c r="S123" s="41">
        <v>4630.15</v>
      </c>
      <c r="T123" s="41">
        <v>4635.99</v>
      </c>
      <c r="U123" s="41">
        <v>4675.45</v>
      </c>
      <c r="V123" s="41">
        <v>4649.05</v>
      </c>
      <c r="W123" s="41">
        <v>4628.68</v>
      </c>
      <c r="X123" s="41">
        <v>4628.08</v>
      </c>
      <c r="Y123" s="41">
        <v>4505.6900000000005</v>
      </c>
    </row>
    <row r="124" spans="1:25" ht="15.75" customHeight="1">
      <c r="A124" s="40">
        <f t="shared" si="2"/>
        <v>45403</v>
      </c>
      <c r="B124" s="41">
        <v>4640.24</v>
      </c>
      <c r="C124" s="41">
        <v>4629.05</v>
      </c>
      <c r="D124" s="41">
        <v>4629.27</v>
      </c>
      <c r="E124" s="41">
        <v>4629.26</v>
      </c>
      <c r="F124" s="41">
        <v>4629.3</v>
      </c>
      <c r="G124" s="41">
        <v>4629.780000000001</v>
      </c>
      <c r="H124" s="41">
        <v>4629.860000000001</v>
      </c>
      <c r="I124" s="41">
        <v>4643.34</v>
      </c>
      <c r="J124" s="41">
        <v>4629.87</v>
      </c>
      <c r="K124" s="41">
        <v>4629.93</v>
      </c>
      <c r="L124" s="41">
        <v>4629.85</v>
      </c>
      <c r="M124" s="41">
        <v>4629.610000000001</v>
      </c>
      <c r="N124" s="41">
        <v>4629.6</v>
      </c>
      <c r="O124" s="41">
        <v>4629.64</v>
      </c>
      <c r="P124" s="41">
        <v>4629.7</v>
      </c>
      <c r="Q124" s="41">
        <v>4629.76</v>
      </c>
      <c r="R124" s="41">
        <v>4630.04</v>
      </c>
      <c r="S124" s="41">
        <v>4630.06</v>
      </c>
      <c r="T124" s="41">
        <v>4645.55</v>
      </c>
      <c r="U124" s="41">
        <v>4736.73</v>
      </c>
      <c r="V124" s="41">
        <v>4675.38</v>
      </c>
      <c r="W124" s="41">
        <v>4628</v>
      </c>
      <c r="X124" s="41">
        <v>4628.52</v>
      </c>
      <c r="Y124" s="41">
        <v>4673.63</v>
      </c>
    </row>
    <row r="125" spans="1:25" ht="15.75" customHeight="1">
      <c r="A125" s="40">
        <f t="shared" si="2"/>
        <v>45404</v>
      </c>
      <c r="B125" s="41">
        <v>4638.79</v>
      </c>
      <c r="C125" s="41">
        <v>4629.35</v>
      </c>
      <c r="D125" s="41">
        <v>4629.49</v>
      </c>
      <c r="E125" s="41">
        <v>4629.55</v>
      </c>
      <c r="F125" s="41">
        <v>4628.84</v>
      </c>
      <c r="G125" s="41">
        <v>4629.58</v>
      </c>
      <c r="H125" s="41">
        <v>4629.59</v>
      </c>
      <c r="I125" s="41">
        <v>4692.93</v>
      </c>
      <c r="J125" s="41">
        <v>4630.33</v>
      </c>
      <c r="K125" s="41">
        <v>4630.280000000001</v>
      </c>
      <c r="L125" s="41">
        <v>4630.27</v>
      </c>
      <c r="M125" s="41">
        <v>4630.26</v>
      </c>
      <c r="N125" s="41">
        <v>4630.27</v>
      </c>
      <c r="O125" s="41">
        <v>4630.280000000001</v>
      </c>
      <c r="P125" s="41">
        <v>4630.280000000001</v>
      </c>
      <c r="Q125" s="41">
        <v>4630.29</v>
      </c>
      <c r="R125" s="41">
        <v>4630.3</v>
      </c>
      <c r="S125" s="41">
        <v>4630.27</v>
      </c>
      <c r="T125" s="41">
        <v>4660.3</v>
      </c>
      <c r="U125" s="41">
        <v>4783.4</v>
      </c>
      <c r="V125" s="41">
        <v>4678.860000000001</v>
      </c>
      <c r="W125" s="41">
        <v>4629.29</v>
      </c>
      <c r="X125" s="41">
        <v>4629.1900000000005</v>
      </c>
      <c r="Y125" s="41">
        <v>4689.16</v>
      </c>
    </row>
    <row r="126" spans="1:25" ht="15.75" customHeight="1">
      <c r="A126" s="40">
        <f t="shared" si="2"/>
        <v>45405</v>
      </c>
      <c r="B126" s="41">
        <v>4639.25</v>
      </c>
      <c r="C126" s="41">
        <v>4630.610000000001</v>
      </c>
      <c r="D126" s="41">
        <v>4630.66</v>
      </c>
      <c r="E126" s="41">
        <v>4630.64</v>
      </c>
      <c r="F126" s="41">
        <v>4630.610000000001</v>
      </c>
      <c r="G126" s="41">
        <v>4630.610000000001</v>
      </c>
      <c r="H126" s="41">
        <v>4630.42</v>
      </c>
      <c r="I126" s="41">
        <v>4691.8</v>
      </c>
      <c r="J126" s="41">
        <v>4630.32</v>
      </c>
      <c r="K126" s="41">
        <v>4630.25</v>
      </c>
      <c r="L126" s="41">
        <v>4630.24</v>
      </c>
      <c r="M126" s="41">
        <v>4630.280000000001</v>
      </c>
      <c r="N126" s="41">
        <v>4630.29</v>
      </c>
      <c r="O126" s="41">
        <v>4630.3</v>
      </c>
      <c r="P126" s="41">
        <v>4630.3</v>
      </c>
      <c r="Q126" s="41">
        <v>4630.3</v>
      </c>
      <c r="R126" s="41">
        <v>4630.3</v>
      </c>
      <c r="S126" s="41">
        <v>4630.32</v>
      </c>
      <c r="T126" s="41">
        <v>4655.97</v>
      </c>
      <c r="U126" s="41">
        <v>4778.06</v>
      </c>
      <c r="V126" s="41">
        <v>4675.6</v>
      </c>
      <c r="W126" s="41">
        <v>4629.42</v>
      </c>
      <c r="X126" s="41">
        <v>4629.47</v>
      </c>
      <c r="Y126" s="41">
        <v>4667.71</v>
      </c>
    </row>
    <row r="127" spans="1:25" ht="15.75" customHeight="1">
      <c r="A127" s="40">
        <f t="shared" si="2"/>
        <v>45406</v>
      </c>
      <c r="B127" s="41">
        <v>4630.62</v>
      </c>
      <c r="C127" s="41">
        <v>4630.66</v>
      </c>
      <c r="D127" s="41">
        <v>4630.68</v>
      </c>
      <c r="E127" s="41">
        <v>4630.6900000000005</v>
      </c>
      <c r="F127" s="41">
        <v>4630.67</v>
      </c>
      <c r="G127" s="41">
        <v>4630.56</v>
      </c>
      <c r="H127" s="41">
        <v>4630.09</v>
      </c>
      <c r="I127" s="41">
        <v>4630.02</v>
      </c>
      <c r="J127" s="41">
        <v>4630.09</v>
      </c>
      <c r="K127" s="41">
        <v>4630.110000000001</v>
      </c>
      <c r="L127" s="41">
        <v>4630.08</v>
      </c>
      <c r="M127" s="41">
        <v>4629.84</v>
      </c>
      <c r="N127" s="41">
        <v>4633.3</v>
      </c>
      <c r="O127" s="41">
        <v>4640</v>
      </c>
      <c r="P127" s="41">
        <v>4629.82</v>
      </c>
      <c r="Q127" s="41">
        <v>4629.9</v>
      </c>
      <c r="R127" s="41">
        <v>4629.93</v>
      </c>
      <c r="S127" s="41">
        <v>4630.4</v>
      </c>
      <c r="T127" s="41">
        <v>4630.42</v>
      </c>
      <c r="U127" s="41">
        <v>4634.45</v>
      </c>
      <c r="V127" s="41">
        <v>4629.66</v>
      </c>
      <c r="W127" s="41">
        <v>4629.67</v>
      </c>
      <c r="X127" s="41">
        <v>4629.54</v>
      </c>
      <c r="Y127" s="41">
        <v>4638</v>
      </c>
    </row>
    <row r="128" spans="1:25" ht="15.75" customHeight="1">
      <c r="A128" s="40">
        <f t="shared" si="2"/>
        <v>45407</v>
      </c>
      <c r="B128" s="41">
        <v>4630.58</v>
      </c>
      <c r="C128" s="41">
        <v>4630.9</v>
      </c>
      <c r="D128" s="41">
        <v>4630.9</v>
      </c>
      <c r="E128" s="41">
        <v>4630.9</v>
      </c>
      <c r="F128" s="41">
        <v>4630.9</v>
      </c>
      <c r="G128" s="41">
        <v>4630.9</v>
      </c>
      <c r="H128" s="41">
        <v>4630.9</v>
      </c>
      <c r="I128" s="41">
        <v>4630.27</v>
      </c>
      <c r="J128" s="41">
        <v>4630.04</v>
      </c>
      <c r="K128" s="41">
        <v>4630.01</v>
      </c>
      <c r="L128" s="41">
        <v>4630.030000000001</v>
      </c>
      <c r="M128" s="41">
        <v>4630.05</v>
      </c>
      <c r="N128" s="41">
        <v>4635.88</v>
      </c>
      <c r="O128" s="41">
        <v>4643.530000000001</v>
      </c>
      <c r="P128" s="41">
        <v>4630.07</v>
      </c>
      <c r="Q128" s="41">
        <v>4630.08</v>
      </c>
      <c r="R128" s="41">
        <v>4630.82</v>
      </c>
      <c r="S128" s="41">
        <v>4630.33</v>
      </c>
      <c r="T128" s="41">
        <v>4630.29</v>
      </c>
      <c r="U128" s="41">
        <v>4638.99</v>
      </c>
      <c r="V128" s="41">
        <v>4629</v>
      </c>
      <c r="W128" s="41">
        <v>4629.280000000001</v>
      </c>
      <c r="X128" s="41">
        <v>4629.2</v>
      </c>
      <c r="Y128" s="41">
        <v>4635.96</v>
      </c>
    </row>
    <row r="129" spans="1:25" ht="15.75" customHeight="1">
      <c r="A129" s="40">
        <f t="shared" si="2"/>
        <v>45408</v>
      </c>
      <c r="B129" s="41">
        <v>4630.58</v>
      </c>
      <c r="C129" s="41">
        <v>4630.59</v>
      </c>
      <c r="D129" s="41">
        <v>4630.63</v>
      </c>
      <c r="E129" s="41">
        <v>4630.63</v>
      </c>
      <c r="F129" s="41">
        <v>4630.610000000001</v>
      </c>
      <c r="G129" s="41">
        <v>4630.610000000001</v>
      </c>
      <c r="H129" s="41">
        <v>4630.280000000001</v>
      </c>
      <c r="I129" s="41">
        <v>4647.9</v>
      </c>
      <c r="J129" s="41">
        <v>4630.15</v>
      </c>
      <c r="K129" s="41">
        <v>4630.09</v>
      </c>
      <c r="L129" s="41">
        <v>4630.110000000001</v>
      </c>
      <c r="M129" s="41">
        <v>4630.1</v>
      </c>
      <c r="N129" s="41">
        <v>4630.08</v>
      </c>
      <c r="O129" s="41">
        <v>4630.13</v>
      </c>
      <c r="P129" s="41">
        <v>4630.14</v>
      </c>
      <c r="Q129" s="41">
        <v>4630.14</v>
      </c>
      <c r="R129" s="41">
        <v>4630.12</v>
      </c>
      <c r="S129" s="41">
        <v>4630.14</v>
      </c>
      <c r="T129" s="41">
        <v>4630.04</v>
      </c>
      <c r="U129" s="41">
        <v>4664.63</v>
      </c>
      <c r="V129" s="41">
        <v>4628.73</v>
      </c>
      <c r="W129" s="41">
        <v>4628.74</v>
      </c>
      <c r="X129" s="41">
        <v>4628.65</v>
      </c>
      <c r="Y129" s="41">
        <v>4665.26</v>
      </c>
    </row>
    <row r="130" spans="1:25" ht="15.75" customHeight="1">
      <c r="A130" s="40">
        <f t="shared" si="2"/>
        <v>45409</v>
      </c>
      <c r="B130" s="41">
        <v>4630.5</v>
      </c>
      <c r="C130" s="41">
        <v>4630.52</v>
      </c>
      <c r="D130" s="41">
        <v>4630.54</v>
      </c>
      <c r="E130" s="41">
        <v>4630.54</v>
      </c>
      <c r="F130" s="41">
        <v>4630.530000000001</v>
      </c>
      <c r="G130" s="41">
        <v>4630.43</v>
      </c>
      <c r="H130" s="41">
        <v>4629.98</v>
      </c>
      <c r="I130" s="41">
        <v>4664.42</v>
      </c>
      <c r="J130" s="41">
        <v>4629.68</v>
      </c>
      <c r="K130" s="41">
        <v>4629.74</v>
      </c>
      <c r="L130" s="41">
        <v>4629.74</v>
      </c>
      <c r="M130" s="41">
        <v>4629.66</v>
      </c>
      <c r="N130" s="41">
        <v>4629.65</v>
      </c>
      <c r="O130" s="41">
        <v>4629.74</v>
      </c>
      <c r="P130" s="41">
        <v>4629.77</v>
      </c>
      <c r="Q130" s="41">
        <v>4629.76</v>
      </c>
      <c r="R130" s="41">
        <v>4629.76</v>
      </c>
      <c r="S130" s="41">
        <v>4629.77</v>
      </c>
      <c r="T130" s="41">
        <v>4629.7</v>
      </c>
      <c r="U130" s="41">
        <v>4751.32</v>
      </c>
      <c r="V130" s="41">
        <v>4628.24</v>
      </c>
      <c r="W130" s="41">
        <v>4628.1</v>
      </c>
      <c r="X130" s="41">
        <v>4627.3</v>
      </c>
      <c r="Y130" s="41">
        <v>4687.51</v>
      </c>
    </row>
    <row r="131" spans="1:25" ht="15.75" customHeight="1">
      <c r="A131" s="40">
        <f t="shared" si="2"/>
        <v>45410</v>
      </c>
      <c r="B131" s="41">
        <v>4630.27</v>
      </c>
      <c r="C131" s="41">
        <v>4630.33</v>
      </c>
      <c r="D131" s="41">
        <v>4630.41</v>
      </c>
      <c r="E131" s="41">
        <v>4630.41</v>
      </c>
      <c r="F131" s="41">
        <v>4630.4</v>
      </c>
      <c r="G131" s="41">
        <v>4630.5</v>
      </c>
      <c r="H131" s="41">
        <v>4630.1</v>
      </c>
      <c r="I131" s="41">
        <v>4645.34</v>
      </c>
      <c r="J131" s="41">
        <v>4630.05</v>
      </c>
      <c r="K131" s="41">
        <v>4629.9</v>
      </c>
      <c r="L131" s="41">
        <v>4629.84</v>
      </c>
      <c r="M131" s="41">
        <v>4629.88</v>
      </c>
      <c r="N131" s="41">
        <v>4629.860000000001</v>
      </c>
      <c r="O131" s="41">
        <v>4629.88</v>
      </c>
      <c r="P131" s="41">
        <v>4629.89</v>
      </c>
      <c r="Q131" s="41">
        <v>4629.88</v>
      </c>
      <c r="R131" s="41">
        <v>4629.860000000001</v>
      </c>
      <c r="S131" s="41">
        <v>4629.74</v>
      </c>
      <c r="T131" s="41">
        <v>4629.8</v>
      </c>
      <c r="U131" s="41">
        <v>4721.32</v>
      </c>
      <c r="V131" s="41">
        <v>4627.82</v>
      </c>
      <c r="W131" s="41">
        <v>4627.75</v>
      </c>
      <c r="X131" s="41">
        <v>4627.530000000001</v>
      </c>
      <c r="Y131" s="41">
        <v>4664.18</v>
      </c>
    </row>
    <row r="132" spans="1:25" ht="15.75" customHeight="1">
      <c r="A132" s="40">
        <f t="shared" si="2"/>
        <v>45411</v>
      </c>
      <c r="B132" s="41">
        <v>4630.23</v>
      </c>
      <c r="C132" s="41">
        <v>4630.33</v>
      </c>
      <c r="D132" s="41">
        <v>4630.280000000001</v>
      </c>
      <c r="E132" s="41">
        <v>4629.93</v>
      </c>
      <c r="F132" s="41">
        <v>4629.95</v>
      </c>
      <c r="G132" s="41">
        <v>4630.37</v>
      </c>
      <c r="H132" s="41">
        <v>4630.9</v>
      </c>
      <c r="I132" s="41">
        <v>4698.21</v>
      </c>
      <c r="J132" s="41">
        <v>4629.95</v>
      </c>
      <c r="K132" s="41">
        <v>4629.95</v>
      </c>
      <c r="L132" s="41">
        <v>4629.92</v>
      </c>
      <c r="M132" s="41">
        <v>4629.91</v>
      </c>
      <c r="N132" s="41">
        <v>4651.91</v>
      </c>
      <c r="O132" s="41">
        <v>4639.68</v>
      </c>
      <c r="P132" s="41">
        <v>4629.91</v>
      </c>
      <c r="Q132" s="41">
        <v>4629.92</v>
      </c>
      <c r="R132" s="41">
        <v>4629.9</v>
      </c>
      <c r="S132" s="41">
        <v>4629.92</v>
      </c>
      <c r="T132" s="41">
        <v>4629.9400000000005</v>
      </c>
      <c r="U132" s="41">
        <v>4701.34</v>
      </c>
      <c r="V132" s="41">
        <v>4645.05</v>
      </c>
      <c r="W132" s="41">
        <v>4628.25</v>
      </c>
      <c r="X132" s="41">
        <v>4628.39</v>
      </c>
      <c r="Y132" s="41">
        <v>4649.860000000001</v>
      </c>
    </row>
    <row r="133" spans="1:25" ht="15.75" customHeight="1">
      <c r="A133" s="40">
        <f t="shared" si="2"/>
        <v>45412</v>
      </c>
      <c r="B133" s="41">
        <v>4630.08</v>
      </c>
      <c r="C133" s="41">
        <v>4630.14</v>
      </c>
      <c r="D133" s="41">
        <v>4629.92</v>
      </c>
      <c r="E133" s="41">
        <v>4629.93</v>
      </c>
      <c r="F133" s="41">
        <v>4629.93</v>
      </c>
      <c r="G133" s="41">
        <v>4630.9</v>
      </c>
      <c r="H133" s="41">
        <v>4630.9</v>
      </c>
      <c r="I133" s="41">
        <v>4397.04</v>
      </c>
      <c r="J133" s="41">
        <v>4630.9</v>
      </c>
      <c r="K133" s="41">
        <v>4630.15</v>
      </c>
      <c r="L133" s="41">
        <v>4630.12</v>
      </c>
      <c r="M133" s="41">
        <v>4630.89</v>
      </c>
      <c r="N133" s="41">
        <v>4614.82</v>
      </c>
      <c r="O133" s="41">
        <v>4630.89</v>
      </c>
      <c r="P133" s="41">
        <v>4630.89</v>
      </c>
      <c r="Q133" s="41">
        <v>4630.89</v>
      </c>
      <c r="R133" s="41">
        <v>4630.89</v>
      </c>
      <c r="S133" s="41">
        <v>4630.89</v>
      </c>
      <c r="T133" s="41">
        <v>4630.89</v>
      </c>
      <c r="U133" s="41">
        <v>4641.48</v>
      </c>
      <c r="V133" s="41">
        <v>4649.1900000000005</v>
      </c>
      <c r="W133" s="41">
        <v>4628.67</v>
      </c>
      <c r="X133" s="41">
        <v>4628.97</v>
      </c>
      <c r="Y133" s="41">
        <v>4656.4</v>
      </c>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45383</v>
      </c>
      <c r="B141" s="41">
        <v>5509.15</v>
      </c>
      <c r="C141" s="41">
        <v>5341.94</v>
      </c>
      <c r="D141" s="41">
        <v>5356.84</v>
      </c>
      <c r="E141" s="41">
        <v>5381.9</v>
      </c>
      <c r="F141" s="41">
        <v>5515.19</v>
      </c>
      <c r="G141" s="41">
        <v>5320.0199999999995</v>
      </c>
      <c r="H141" s="41">
        <v>5347.1</v>
      </c>
      <c r="I141" s="41">
        <v>5475.61</v>
      </c>
      <c r="J141" s="41">
        <v>5189.98</v>
      </c>
      <c r="K141" s="41">
        <v>5231.44</v>
      </c>
      <c r="L141" s="41">
        <v>5189.99</v>
      </c>
      <c r="M141" s="41">
        <v>5204.25</v>
      </c>
      <c r="N141" s="41">
        <v>5250.2</v>
      </c>
      <c r="O141" s="41">
        <v>5299.65</v>
      </c>
      <c r="P141" s="41">
        <v>5282.34</v>
      </c>
      <c r="Q141" s="41">
        <v>5375.91</v>
      </c>
      <c r="R141" s="41">
        <v>5514.65</v>
      </c>
      <c r="S141" s="41">
        <v>5460.389999999999</v>
      </c>
      <c r="T141" s="41">
        <v>5565.61</v>
      </c>
      <c r="U141" s="41">
        <v>5548.86</v>
      </c>
      <c r="V141" s="41">
        <v>5494.2699999999995</v>
      </c>
      <c r="W141" s="41">
        <v>5378.51</v>
      </c>
      <c r="X141" s="41">
        <v>5308.94</v>
      </c>
      <c r="Y141" s="41">
        <v>5464.03</v>
      </c>
    </row>
    <row r="142" spans="1:25" ht="15.75" customHeight="1">
      <c r="A142" s="40">
        <f>A141+1</f>
        <v>45384</v>
      </c>
      <c r="B142" s="41">
        <v>5382.61</v>
      </c>
      <c r="C142" s="41">
        <v>5336.03</v>
      </c>
      <c r="D142" s="41">
        <v>5346.2699999999995</v>
      </c>
      <c r="E142" s="41">
        <v>5369.95</v>
      </c>
      <c r="F142" s="41">
        <v>5492.34</v>
      </c>
      <c r="G142" s="41">
        <v>5306.17</v>
      </c>
      <c r="H142" s="41">
        <v>5316.83</v>
      </c>
      <c r="I142" s="41">
        <v>5459.1</v>
      </c>
      <c r="J142" s="41">
        <v>5190.07</v>
      </c>
      <c r="K142" s="41">
        <v>5219.68</v>
      </c>
      <c r="L142" s="41">
        <v>5190.03</v>
      </c>
      <c r="M142" s="41">
        <v>5210.73</v>
      </c>
      <c r="N142" s="41">
        <v>5253.6</v>
      </c>
      <c r="O142" s="41">
        <v>5298.01</v>
      </c>
      <c r="P142" s="41">
        <v>5283.29</v>
      </c>
      <c r="Q142" s="41">
        <v>5368.7</v>
      </c>
      <c r="R142" s="41">
        <v>5496.34</v>
      </c>
      <c r="S142" s="41">
        <v>5445.19</v>
      </c>
      <c r="T142" s="41">
        <v>5530.69</v>
      </c>
      <c r="U142" s="41">
        <v>5531.59</v>
      </c>
      <c r="V142" s="41">
        <v>5468.35</v>
      </c>
      <c r="W142" s="41">
        <v>5378.639999999999</v>
      </c>
      <c r="X142" s="41">
        <v>5311.68</v>
      </c>
      <c r="Y142" s="41">
        <v>5423.19</v>
      </c>
    </row>
    <row r="143" spans="1:25" ht="15.75" customHeight="1">
      <c r="A143" s="40">
        <f aca="true" t="shared" si="3" ref="A143:A170">A142+1</f>
        <v>45385</v>
      </c>
      <c r="B143" s="41">
        <v>5368.86</v>
      </c>
      <c r="C143" s="41">
        <v>5294.7</v>
      </c>
      <c r="D143" s="41">
        <v>5331.76</v>
      </c>
      <c r="E143" s="41">
        <v>5376.18</v>
      </c>
      <c r="F143" s="41">
        <v>5471.469999999999</v>
      </c>
      <c r="G143" s="41">
        <v>5266.51</v>
      </c>
      <c r="H143" s="41">
        <v>5281.87</v>
      </c>
      <c r="I143" s="41">
        <v>5367.11</v>
      </c>
      <c r="J143" s="41">
        <v>5191.12</v>
      </c>
      <c r="K143" s="41">
        <v>5191.03</v>
      </c>
      <c r="L143" s="41">
        <v>5204.54</v>
      </c>
      <c r="M143" s="41">
        <v>5211.86</v>
      </c>
      <c r="N143" s="41">
        <v>5243.78</v>
      </c>
      <c r="O143" s="41">
        <v>5352.91</v>
      </c>
      <c r="P143" s="41">
        <v>5275.8099999999995</v>
      </c>
      <c r="Q143" s="41">
        <v>5248.23</v>
      </c>
      <c r="R143" s="41">
        <v>5380.23</v>
      </c>
      <c r="S143" s="41">
        <v>5391.299999999999</v>
      </c>
      <c r="T143" s="41">
        <v>5521.99</v>
      </c>
      <c r="U143" s="41">
        <v>5577.42</v>
      </c>
      <c r="V143" s="41">
        <v>5578.62</v>
      </c>
      <c r="W143" s="41">
        <v>5559.23</v>
      </c>
      <c r="X143" s="41">
        <v>5402.32</v>
      </c>
      <c r="Y143" s="41">
        <v>5398.15</v>
      </c>
    </row>
    <row r="144" spans="1:25" ht="15.75" customHeight="1">
      <c r="A144" s="40">
        <f t="shared" si="3"/>
        <v>45386</v>
      </c>
      <c r="B144" s="41">
        <v>5310.45</v>
      </c>
      <c r="C144" s="41">
        <v>5260.21</v>
      </c>
      <c r="D144" s="41">
        <v>5230.7699999999995</v>
      </c>
      <c r="E144" s="41">
        <v>5241.98</v>
      </c>
      <c r="F144" s="41">
        <v>5258.07</v>
      </c>
      <c r="G144" s="41">
        <v>5231.98</v>
      </c>
      <c r="H144" s="41">
        <v>5285.44</v>
      </c>
      <c r="I144" s="41">
        <v>5400.48</v>
      </c>
      <c r="J144" s="41">
        <v>5191.35</v>
      </c>
      <c r="K144" s="41">
        <v>5191.2699999999995</v>
      </c>
      <c r="L144" s="41">
        <v>5191.219999999999</v>
      </c>
      <c r="M144" s="41">
        <v>5191.25</v>
      </c>
      <c r="N144" s="41">
        <v>5221.7</v>
      </c>
      <c r="O144" s="41">
        <v>5263.44</v>
      </c>
      <c r="P144" s="41">
        <v>5191.29</v>
      </c>
      <c r="Q144" s="41">
        <v>5194.7</v>
      </c>
      <c r="R144" s="41">
        <v>5313.0599999999995</v>
      </c>
      <c r="S144" s="41">
        <v>5356.99</v>
      </c>
      <c r="T144" s="41">
        <v>5483.99</v>
      </c>
      <c r="U144" s="41">
        <v>5568.69</v>
      </c>
      <c r="V144" s="41">
        <v>5520.34</v>
      </c>
      <c r="W144" s="41">
        <v>5459.9</v>
      </c>
      <c r="X144" s="41">
        <v>5323.0199999999995</v>
      </c>
      <c r="Y144" s="41">
        <v>5380.44</v>
      </c>
    </row>
    <row r="145" spans="1:25" ht="15.75" customHeight="1">
      <c r="A145" s="40">
        <f t="shared" si="3"/>
        <v>45387</v>
      </c>
      <c r="B145" s="41">
        <v>5290.08</v>
      </c>
      <c r="C145" s="41">
        <v>5247.28</v>
      </c>
      <c r="D145" s="41">
        <v>5232.38</v>
      </c>
      <c r="E145" s="41">
        <v>5261.549999999999</v>
      </c>
      <c r="F145" s="41">
        <v>5305.96</v>
      </c>
      <c r="G145" s="41">
        <v>5237.5</v>
      </c>
      <c r="H145" s="41">
        <v>5276.79</v>
      </c>
      <c r="I145" s="41">
        <v>5444.67</v>
      </c>
      <c r="J145" s="41">
        <v>5191.66</v>
      </c>
      <c r="K145" s="41">
        <v>5191.549999999999</v>
      </c>
      <c r="L145" s="41">
        <v>5191.58</v>
      </c>
      <c r="M145" s="41">
        <v>5191.61</v>
      </c>
      <c r="N145" s="41">
        <v>5193.71</v>
      </c>
      <c r="O145" s="41">
        <v>5242.67</v>
      </c>
      <c r="P145" s="41">
        <v>5191.7</v>
      </c>
      <c r="Q145" s="41">
        <v>5191.76</v>
      </c>
      <c r="R145" s="41">
        <v>5242.75</v>
      </c>
      <c r="S145" s="41">
        <v>5294.42</v>
      </c>
      <c r="T145" s="41">
        <v>5453.59</v>
      </c>
      <c r="U145" s="41">
        <v>5523.969999999999</v>
      </c>
      <c r="V145" s="41">
        <v>5476.87</v>
      </c>
      <c r="W145" s="41">
        <v>5405.41</v>
      </c>
      <c r="X145" s="41">
        <v>5295.67</v>
      </c>
      <c r="Y145" s="41">
        <v>5347.15</v>
      </c>
    </row>
    <row r="146" spans="1:25" ht="15.75" customHeight="1">
      <c r="A146" s="40">
        <f t="shared" si="3"/>
        <v>45388</v>
      </c>
      <c r="B146" s="41">
        <v>5310.78</v>
      </c>
      <c r="C146" s="41">
        <v>5249.2699999999995</v>
      </c>
      <c r="D146" s="41">
        <v>5229.34</v>
      </c>
      <c r="E146" s="41">
        <v>5268.16</v>
      </c>
      <c r="F146" s="41">
        <v>5305.25</v>
      </c>
      <c r="G146" s="41">
        <v>5220.299999999999</v>
      </c>
      <c r="H146" s="41">
        <v>5206.3099999999995</v>
      </c>
      <c r="I146" s="41">
        <v>5315.16</v>
      </c>
      <c r="J146" s="41">
        <v>5191.44</v>
      </c>
      <c r="K146" s="41">
        <v>5191.34</v>
      </c>
      <c r="L146" s="41">
        <v>5191.32</v>
      </c>
      <c r="M146" s="41">
        <v>5191.35</v>
      </c>
      <c r="N146" s="41">
        <v>5199.86</v>
      </c>
      <c r="O146" s="41">
        <v>5224.01</v>
      </c>
      <c r="P146" s="41">
        <v>5191.45</v>
      </c>
      <c r="Q146" s="41">
        <v>5191.48</v>
      </c>
      <c r="R146" s="41">
        <v>5243.83</v>
      </c>
      <c r="S146" s="41">
        <v>5305.03</v>
      </c>
      <c r="T146" s="41">
        <v>5449.0599999999995</v>
      </c>
      <c r="U146" s="41">
        <v>5519.01</v>
      </c>
      <c r="V146" s="41">
        <v>5465.139999999999</v>
      </c>
      <c r="W146" s="41">
        <v>5362.969999999999</v>
      </c>
      <c r="X146" s="41">
        <v>5250.65</v>
      </c>
      <c r="Y146" s="41">
        <v>5320.49</v>
      </c>
    </row>
    <row r="147" spans="1:25" ht="15.75" customHeight="1">
      <c r="A147" s="40">
        <f t="shared" si="3"/>
        <v>45389</v>
      </c>
      <c r="B147" s="41">
        <v>5193.19</v>
      </c>
      <c r="C147" s="41">
        <v>5192.32</v>
      </c>
      <c r="D147" s="41">
        <v>5192.36</v>
      </c>
      <c r="E147" s="41">
        <v>5234.719999999999</v>
      </c>
      <c r="F147" s="41">
        <v>5262.01</v>
      </c>
      <c r="G147" s="41">
        <v>5203.23</v>
      </c>
      <c r="H147" s="41">
        <v>5209.73</v>
      </c>
      <c r="I147" s="41">
        <v>5298.32</v>
      </c>
      <c r="J147" s="41">
        <v>5222.51</v>
      </c>
      <c r="K147" s="41">
        <v>5238.2699999999995</v>
      </c>
      <c r="L147" s="41">
        <v>5191.86</v>
      </c>
      <c r="M147" s="41">
        <v>5225.2699999999995</v>
      </c>
      <c r="N147" s="41">
        <v>5258.93</v>
      </c>
      <c r="O147" s="41">
        <v>5246.139999999999</v>
      </c>
      <c r="P147" s="41">
        <v>5213.18</v>
      </c>
      <c r="Q147" s="41">
        <v>5195.75</v>
      </c>
      <c r="R147" s="41">
        <v>5258.08</v>
      </c>
      <c r="S147" s="41">
        <v>5271.71</v>
      </c>
      <c r="T147" s="41">
        <v>5338.98</v>
      </c>
      <c r="U147" s="41">
        <v>5451.07</v>
      </c>
      <c r="V147" s="41">
        <v>5443.4</v>
      </c>
      <c r="W147" s="41">
        <v>5324.5199999999995</v>
      </c>
      <c r="X147" s="41">
        <v>5253.5199999999995</v>
      </c>
      <c r="Y147" s="41">
        <v>5295.79</v>
      </c>
    </row>
    <row r="148" spans="1:25" ht="15.75" customHeight="1">
      <c r="A148" s="40">
        <f t="shared" si="3"/>
        <v>45390</v>
      </c>
      <c r="B148" s="41">
        <v>5193.299999999999</v>
      </c>
      <c r="C148" s="41">
        <v>5192.5</v>
      </c>
      <c r="D148" s="41">
        <v>5192.53</v>
      </c>
      <c r="E148" s="41">
        <v>5224.85</v>
      </c>
      <c r="F148" s="41">
        <v>5242.75</v>
      </c>
      <c r="G148" s="41">
        <v>5202.43</v>
      </c>
      <c r="H148" s="41">
        <v>5217.8099999999995</v>
      </c>
      <c r="I148" s="41">
        <v>5356.61</v>
      </c>
      <c r="J148" s="41">
        <v>5235.74</v>
      </c>
      <c r="K148" s="41">
        <v>5251.82</v>
      </c>
      <c r="L148" s="41">
        <v>5192.21</v>
      </c>
      <c r="M148" s="41">
        <v>5235.01</v>
      </c>
      <c r="N148" s="41">
        <v>5278.32</v>
      </c>
      <c r="O148" s="41">
        <v>5263.36</v>
      </c>
      <c r="P148" s="41">
        <v>5221.3099999999995</v>
      </c>
      <c r="Q148" s="41">
        <v>5198.63</v>
      </c>
      <c r="R148" s="41">
        <v>5288.24</v>
      </c>
      <c r="S148" s="41">
        <v>5305.969999999999</v>
      </c>
      <c r="T148" s="41">
        <v>5403.71</v>
      </c>
      <c r="U148" s="41">
        <v>5453.12</v>
      </c>
      <c r="V148" s="41">
        <v>5436.11</v>
      </c>
      <c r="W148" s="41">
        <v>5357.63</v>
      </c>
      <c r="X148" s="41">
        <v>5268.87</v>
      </c>
      <c r="Y148" s="41">
        <v>5307.98</v>
      </c>
    </row>
    <row r="149" spans="1:25" ht="15.75" customHeight="1">
      <c r="A149" s="40">
        <f t="shared" si="3"/>
        <v>45391</v>
      </c>
      <c r="B149" s="41">
        <v>5193.87</v>
      </c>
      <c r="C149" s="41">
        <v>5192.49</v>
      </c>
      <c r="D149" s="41">
        <v>5192.5199999999995</v>
      </c>
      <c r="E149" s="41">
        <v>5231.75</v>
      </c>
      <c r="F149" s="41">
        <v>5244.29</v>
      </c>
      <c r="G149" s="41">
        <v>5203.24</v>
      </c>
      <c r="H149" s="41">
        <v>5219.37</v>
      </c>
      <c r="I149" s="41">
        <v>5334.76</v>
      </c>
      <c r="J149" s="41">
        <v>5230.44</v>
      </c>
      <c r="K149" s="41">
        <v>5244.82</v>
      </c>
      <c r="L149" s="41">
        <v>5192.21</v>
      </c>
      <c r="M149" s="41">
        <v>5223.23</v>
      </c>
      <c r="N149" s="41">
        <v>5253.29</v>
      </c>
      <c r="O149" s="41">
        <v>5244.11</v>
      </c>
      <c r="P149" s="41">
        <v>5213.21</v>
      </c>
      <c r="Q149" s="41">
        <v>5197.1</v>
      </c>
      <c r="R149" s="41">
        <v>5272.139999999999</v>
      </c>
      <c r="S149" s="41">
        <v>5301.58</v>
      </c>
      <c r="T149" s="41">
        <v>5387.84</v>
      </c>
      <c r="U149" s="41">
        <v>5440.38</v>
      </c>
      <c r="V149" s="41">
        <v>5410.87</v>
      </c>
      <c r="W149" s="41">
        <v>5336.59</v>
      </c>
      <c r="X149" s="41">
        <v>5255.61</v>
      </c>
      <c r="Y149" s="41">
        <v>5311.45</v>
      </c>
    </row>
    <row r="150" spans="1:25" ht="15.75" customHeight="1">
      <c r="A150" s="40">
        <f t="shared" si="3"/>
        <v>45392</v>
      </c>
      <c r="B150" s="41">
        <v>5308.82</v>
      </c>
      <c r="C150" s="41">
        <v>5257</v>
      </c>
      <c r="D150" s="41">
        <v>5242.96</v>
      </c>
      <c r="E150" s="41">
        <v>5258.28</v>
      </c>
      <c r="F150" s="41">
        <v>5287.2699999999995</v>
      </c>
      <c r="G150" s="41">
        <v>5262.41</v>
      </c>
      <c r="H150" s="41">
        <v>5320.15</v>
      </c>
      <c r="I150" s="41">
        <v>5323.53</v>
      </c>
      <c r="J150" s="41">
        <v>5214.639999999999</v>
      </c>
      <c r="K150" s="41">
        <v>5192.26</v>
      </c>
      <c r="L150" s="41">
        <v>5211.7699999999995</v>
      </c>
      <c r="M150" s="41">
        <v>5229.91</v>
      </c>
      <c r="N150" s="41">
        <v>5297.76</v>
      </c>
      <c r="O150" s="41">
        <v>5350.15</v>
      </c>
      <c r="P150" s="41">
        <v>5345.2</v>
      </c>
      <c r="Q150" s="41">
        <v>5352.8099999999995</v>
      </c>
      <c r="R150" s="41">
        <v>5364.6</v>
      </c>
      <c r="S150" s="41">
        <v>5326.13</v>
      </c>
      <c r="T150" s="41">
        <v>5443.86</v>
      </c>
      <c r="U150" s="41">
        <v>5513.65</v>
      </c>
      <c r="V150" s="41">
        <v>5522.45</v>
      </c>
      <c r="W150" s="41">
        <v>5446.82</v>
      </c>
      <c r="X150" s="41">
        <v>5328.93</v>
      </c>
      <c r="Y150" s="41">
        <v>5348.08</v>
      </c>
    </row>
    <row r="151" spans="1:25" ht="15.75" customHeight="1">
      <c r="A151" s="40">
        <f t="shared" si="3"/>
        <v>45393</v>
      </c>
      <c r="B151" s="41">
        <v>5269.33</v>
      </c>
      <c r="C151" s="41">
        <v>5240.2699999999995</v>
      </c>
      <c r="D151" s="41">
        <v>5224.63</v>
      </c>
      <c r="E151" s="41">
        <v>5229.03</v>
      </c>
      <c r="F151" s="41">
        <v>5256.62</v>
      </c>
      <c r="G151" s="41">
        <v>5224.03</v>
      </c>
      <c r="H151" s="41">
        <v>5267.79</v>
      </c>
      <c r="I151" s="41">
        <v>5396.7</v>
      </c>
      <c r="J151" s="41">
        <v>5192.21</v>
      </c>
      <c r="K151" s="41">
        <v>5192.19</v>
      </c>
      <c r="L151" s="41">
        <v>5192.23</v>
      </c>
      <c r="M151" s="41">
        <v>5197.48</v>
      </c>
      <c r="N151" s="41">
        <v>5242.85</v>
      </c>
      <c r="O151" s="41">
        <v>5205.29</v>
      </c>
      <c r="P151" s="41">
        <v>5192.29</v>
      </c>
      <c r="Q151" s="41">
        <v>5192.29</v>
      </c>
      <c r="R151" s="41">
        <v>5256.7699999999995</v>
      </c>
      <c r="S151" s="41">
        <v>5319</v>
      </c>
      <c r="T151" s="41">
        <v>5460.29</v>
      </c>
      <c r="U151" s="41">
        <v>5479.13</v>
      </c>
      <c r="V151" s="41">
        <v>5483.26</v>
      </c>
      <c r="W151" s="41">
        <v>5407.26</v>
      </c>
      <c r="X151" s="41">
        <v>5276.799999999999</v>
      </c>
      <c r="Y151" s="41">
        <v>5331.13</v>
      </c>
    </row>
    <row r="152" spans="1:25" ht="15.75" customHeight="1">
      <c r="A152" s="40">
        <f t="shared" si="3"/>
        <v>45394</v>
      </c>
      <c r="B152" s="41">
        <v>5271.65</v>
      </c>
      <c r="C152" s="41">
        <v>5236.08</v>
      </c>
      <c r="D152" s="41">
        <v>5226.41</v>
      </c>
      <c r="E152" s="41">
        <v>5232.2699999999995</v>
      </c>
      <c r="F152" s="41">
        <v>5256.19</v>
      </c>
      <c r="G152" s="41">
        <v>5210.59</v>
      </c>
      <c r="H152" s="41">
        <v>5234.219999999999</v>
      </c>
      <c r="I152" s="41">
        <v>5425.85</v>
      </c>
      <c r="J152" s="41">
        <v>5192.09</v>
      </c>
      <c r="K152" s="41">
        <v>5192.0599999999995</v>
      </c>
      <c r="L152" s="41">
        <v>5192.0599999999995</v>
      </c>
      <c r="M152" s="41">
        <v>5192.1</v>
      </c>
      <c r="N152" s="41">
        <v>5216.28</v>
      </c>
      <c r="O152" s="41">
        <v>5192.19</v>
      </c>
      <c r="P152" s="41">
        <v>5192.16</v>
      </c>
      <c r="Q152" s="41">
        <v>5192.17</v>
      </c>
      <c r="R152" s="41">
        <v>5234.33</v>
      </c>
      <c r="S152" s="41">
        <v>5310.7699999999995</v>
      </c>
      <c r="T152" s="41">
        <v>5483.61</v>
      </c>
      <c r="U152" s="41">
        <v>5448.59</v>
      </c>
      <c r="V152" s="41">
        <v>5423.0599999999995</v>
      </c>
      <c r="W152" s="41">
        <v>5346.24</v>
      </c>
      <c r="X152" s="41">
        <v>5218.92</v>
      </c>
      <c r="Y152" s="41">
        <v>5304.3099999999995</v>
      </c>
    </row>
    <row r="153" spans="1:25" ht="15.75" customHeight="1">
      <c r="A153" s="40">
        <f t="shared" si="3"/>
        <v>45395</v>
      </c>
      <c r="B153" s="41">
        <v>5274.93</v>
      </c>
      <c r="C153" s="41">
        <v>5236.63</v>
      </c>
      <c r="D153" s="41">
        <v>5227.93</v>
      </c>
      <c r="E153" s="41">
        <v>5231.24</v>
      </c>
      <c r="F153" s="41">
        <v>5234.82</v>
      </c>
      <c r="G153" s="41">
        <v>5206.93</v>
      </c>
      <c r="H153" s="41">
        <v>5218.76</v>
      </c>
      <c r="I153" s="41">
        <v>5319.18</v>
      </c>
      <c r="J153" s="41">
        <v>5192.34</v>
      </c>
      <c r="K153" s="41">
        <v>5192.28</v>
      </c>
      <c r="L153" s="41">
        <v>5192.23</v>
      </c>
      <c r="M153" s="41">
        <v>5192.11</v>
      </c>
      <c r="N153" s="41">
        <v>5241.08</v>
      </c>
      <c r="O153" s="41">
        <v>5200.389999999999</v>
      </c>
      <c r="P153" s="41">
        <v>5192.24</v>
      </c>
      <c r="Q153" s="41">
        <v>5192.2699999999995</v>
      </c>
      <c r="R153" s="41">
        <v>5260.54</v>
      </c>
      <c r="S153" s="41">
        <v>5317.469999999999</v>
      </c>
      <c r="T153" s="41">
        <v>5456.19</v>
      </c>
      <c r="U153" s="41">
        <v>5482.57</v>
      </c>
      <c r="V153" s="41">
        <v>5472.62</v>
      </c>
      <c r="W153" s="41">
        <v>5394.25</v>
      </c>
      <c r="X153" s="41">
        <v>5267.219999999999</v>
      </c>
      <c r="Y153" s="41">
        <v>5328.08</v>
      </c>
    </row>
    <row r="154" spans="1:25" ht="15.75" customHeight="1">
      <c r="A154" s="40">
        <f t="shared" si="3"/>
        <v>45396</v>
      </c>
      <c r="B154" s="41">
        <v>5306.48</v>
      </c>
      <c r="C154" s="41">
        <v>5276.35</v>
      </c>
      <c r="D154" s="41">
        <v>5251.9</v>
      </c>
      <c r="E154" s="41">
        <v>5248.83</v>
      </c>
      <c r="F154" s="41">
        <v>5254.33</v>
      </c>
      <c r="G154" s="41">
        <v>5217.9</v>
      </c>
      <c r="H154" s="41">
        <v>5231.96</v>
      </c>
      <c r="I154" s="41">
        <v>5315.65</v>
      </c>
      <c r="J154" s="41">
        <v>5211.62</v>
      </c>
      <c r="K154" s="41">
        <v>5224.36</v>
      </c>
      <c r="L154" s="41">
        <v>5240.33</v>
      </c>
      <c r="M154" s="41">
        <v>5259.59</v>
      </c>
      <c r="N154" s="41">
        <v>5283.57</v>
      </c>
      <c r="O154" s="41">
        <v>5260.46</v>
      </c>
      <c r="P154" s="41">
        <v>5216.16</v>
      </c>
      <c r="Q154" s="41">
        <v>5225.5599999999995</v>
      </c>
      <c r="R154" s="41">
        <v>5299.07</v>
      </c>
      <c r="S154" s="41">
        <v>5334.54</v>
      </c>
      <c r="T154" s="41">
        <v>5453.82</v>
      </c>
      <c r="U154" s="41">
        <v>5573.74</v>
      </c>
      <c r="V154" s="41">
        <v>5577.82</v>
      </c>
      <c r="W154" s="41">
        <v>5452.66</v>
      </c>
      <c r="X154" s="41">
        <v>5358.32</v>
      </c>
      <c r="Y154" s="41">
        <v>5314.639999999999</v>
      </c>
    </row>
    <row r="155" spans="1:25" ht="15.75" customHeight="1">
      <c r="A155" s="40">
        <f t="shared" si="3"/>
        <v>45397</v>
      </c>
      <c r="B155" s="41">
        <v>5208.1</v>
      </c>
      <c r="C155" s="41">
        <v>5196.71</v>
      </c>
      <c r="D155" s="41">
        <v>5192.1</v>
      </c>
      <c r="E155" s="41">
        <v>5192.26</v>
      </c>
      <c r="F155" s="41">
        <v>5196.13</v>
      </c>
      <c r="G155" s="41">
        <v>5192.66</v>
      </c>
      <c r="H155" s="41">
        <v>5203.68</v>
      </c>
      <c r="I155" s="41">
        <v>5208.42</v>
      </c>
      <c r="J155" s="41">
        <v>5192.17</v>
      </c>
      <c r="K155" s="41">
        <v>5192.049999999999</v>
      </c>
      <c r="L155" s="41">
        <v>5192.04</v>
      </c>
      <c r="M155" s="41">
        <v>5194.57</v>
      </c>
      <c r="N155" s="41">
        <v>5197.299999999999</v>
      </c>
      <c r="O155" s="41">
        <v>5196.01</v>
      </c>
      <c r="P155" s="41">
        <v>5192.08</v>
      </c>
      <c r="Q155" s="41">
        <v>5192.13</v>
      </c>
      <c r="R155" s="41">
        <v>5192.2</v>
      </c>
      <c r="S155" s="41">
        <v>5192.26</v>
      </c>
      <c r="T155" s="41">
        <v>5200.67</v>
      </c>
      <c r="U155" s="41">
        <v>5227.98</v>
      </c>
      <c r="V155" s="41">
        <v>5191.79</v>
      </c>
      <c r="W155" s="41">
        <v>5190.34</v>
      </c>
      <c r="X155" s="41">
        <v>5189.88</v>
      </c>
      <c r="Y155" s="41">
        <v>5203.99</v>
      </c>
    </row>
    <row r="156" spans="1:25" ht="15.75" customHeight="1">
      <c r="A156" s="40">
        <f t="shared" si="3"/>
        <v>45398</v>
      </c>
      <c r="B156" s="41">
        <v>5201.32</v>
      </c>
      <c r="C156" s="41">
        <v>5190.3099999999995</v>
      </c>
      <c r="D156" s="41">
        <v>5191.68</v>
      </c>
      <c r="E156" s="41">
        <v>5191.7</v>
      </c>
      <c r="F156" s="41">
        <v>5198.11</v>
      </c>
      <c r="G156" s="41">
        <v>5191.62</v>
      </c>
      <c r="H156" s="41">
        <v>5192.44</v>
      </c>
      <c r="I156" s="41">
        <v>5191.71</v>
      </c>
      <c r="J156" s="41">
        <v>5191.67</v>
      </c>
      <c r="K156" s="41">
        <v>5191.61</v>
      </c>
      <c r="L156" s="41">
        <v>5191.549999999999</v>
      </c>
      <c r="M156" s="41">
        <v>5191.389999999999</v>
      </c>
      <c r="N156" s="41">
        <v>5191.41</v>
      </c>
      <c r="O156" s="41">
        <v>5191.469999999999</v>
      </c>
      <c r="P156" s="41">
        <v>5191.43</v>
      </c>
      <c r="Q156" s="41">
        <v>5191.5</v>
      </c>
      <c r="R156" s="41">
        <v>5191.66</v>
      </c>
      <c r="S156" s="41">
        <v>5192.18</v>
      </c>
      <c r="T156" s="41">
        <v>5192.17</v>
      </c>
      <c r="U156" s="41">
        <v>5192.07</v>
      </c>
      <c r="V156" s="41">
        <v>5189.389999999999</v>
      </c>
      <c r="W156" s="41">
        <v>5189.67</v>
      </c>
      <c r="X156" s="41">
        <v>5190.46</v>
      </c>
      <c r="Y156" s="41">
        <v>5215.17</v>
      </c>
    </row>
    <row r="157" spans="1:25" ht="15.75" customHeight="1">
      <c r="A157" s="40">
        <f t="shared" si="3"/>
        <v>45399</v>
      </c>
      <c r="B157" s="41">
        <v>5207.96</v>
      </c>
      <c r="C157" s="41">
        <v>5191.16</v>
      </c>
      <c r="D157" s="41">
        <v>5191.219999999999</v>
      </c>
      <c r="E157" s="41">
        <v>5191.23</v>
      </c>
      <c r="F157" s="41">
        <v>5190.889999999999</v>
      </c>
      <c r="G157" s="41">
        <v>5190.79</v>
      </c>
      <c r="H157" s="41">
        <v>5218.7</v>
      </c>
      <c r="I157" s="41">
        <v>5381.26</v>
      </c>
      <c r="J157" s="41">
        <v>5213.16</v>
      </c>
      <c r="K157" s="41">
        <v>5331.17</v>
      </c>
      <c r="L157" s="41">
        <v>5290.93</v>
      </c>
      <c r="M157" s="41">
        <v>5191.24</v>
      </c>
      <c r="N157" s="41">
        <v>5191.299999999999</v>
      </c>
      <c r="O157" s="41">
        <v>5191.2</v>
      </c>
      <c r="P157" s="41">
        <v>5191.15</v>
      </c>
      <c r="Q157" s="41">
        <v>5191.09</v>
      </c>
      <c r="R157" s="41">
        <v>5191.299999999999</v>
      </c>
      <c r="S157" s="41">
        <v>5191.42</v>
      </c>
      <c r="T157" s="41">
        <v>5191.28</v>
      </c>
      <c r="U157" s="41">
        <v>5188.85</v>
      </c>
      <c r="V157" s="41">
        <v>5188</v>
      </c>
      <c r="W157" s="41">
        <v>5188.0599999999995</v>
      </c>
      <c r="X157" s="41">
        <v>5186.74</v>
      </c>
      <c r="Y157" s="41">
        <v>5240.5599999999995</v>
      </c>
    </row>
    <row r="158" spans="1:25" ht="15.75" customHeight="1">
      <c r="A158" s="40">
        <f t="shared" si="3"/>
        <v>45400</v>
      </c>
      <c r="B158" s="41">
        <v>5210.469999999999</v>
      </c>
      <c r="C158" s="41">
        <v>5217.24</v>
      </c>
      <c r="D158" s="41">
        <v>5190.889999999999</v>
      </c>
      <c r="E158" s="41">
        <v>5190.92</v>
      </c>
      <c r="F158" s="41">
        <v>5241.9</v>
      </c>
      <c r="G158" s="41">
        <v>5191.33</v>
      </c>
      <c r="H158" s="41">
        <v>5198.66</v>
      </c>
      <c r="I158" s="41">
        <v>5212.3099999999995</v>
      </c>
      <c r="J158" s="41">
        <v>5191.7699999999995</v>
      </c>
      <c r="K158" s="41">
        <v>5191.49</v>
      </c>
      <c r="L158" s="41">
        <v>5191.43</v>
      </c>
      <c r="M158" s="41">
        <v>5191.38</v>
      </c>
      <c r="N158" s="41">
        <v>5210.0599999999995</v>
      </c>
      <c r="O158" s="41">
        <v>5197.4</v>
      </c>
      <c r="P158" s="41">
        <v>5191.33</v>
      </c>
      <c r="Q158" s="41">
        <v>5191.53</v>
      </c>
      <c r="R158" s="41">
        <v>5191.32</v>
      </c>
      <c r="S158" s="41">
        <v>5191.639999999999</v>
      </c>
      <c r="T158" s="41">
        <v>5191.469999999999</v>
      </c>
      <c r="U158" s="41">
        <v>5246.32</v>
      </c>
      <c r="V158" s="41">
        <v>5188.88</v>
      </c>
      <c r="W158" s="41">
        <v>5189.11</v>
      </c>
      <c r="X158" s="41">
        <v>5188.5199999999995</v>
      </c>
      <c r="Y158" s="41">
        <v>5217.44</v>
      </c>
    </row>
    <row r="159" spans="1:25" ht="15.75" customHeight="1">
      <c r="A159" s="40">
        <f t="shared" si="3"/>
        <v>45401</v>
      </c>
      <c r="B159" s="41">
        <v>5198.46</v>
      </c>
      <c r="C159" s="41">
        <v>5191.75</v>
      </c>
      <c r="D159" s="41">
        <v>5192.969999999999</v>
      </c>
      <c r="E159" s="41">
        <v>5192.969999999999</v>
      </c>
      <c r="F159" s="41">
        <v>5191.94</v>
      </c>
      <c r="G159" s="41">
        <v>5192.32</v>
      </c>
      <c r="H159" s="41">
        <v>5205.5199999999995</v>
      </c>
      <c r="I159" s="41">
        <v>5363.99</v>
      </c>
      <c r="J159" s="41">
        <v>5231.8099999999995</v>
      </c>
      <c r="K159" s="41">
        <v>5191.58</v>
      </c>
      <c r="L159" s="41">
        <v>5191.6</v>
      </c>
      <c r="M159" s="41">
        <v>5191.44</v>
      </c>
      <c r="N159" s="41">
        <v>5191.549999999999</v>
      </c>
      <c r="O159" s="41">
        <v>5191.49</v>
      </c>
      <c r="P159" s="41">
        <v>5191.549999999999</v>
      </c>
      <c r="Q159" s="41">
        <v>5191.549999999999</v>
      </c>
      <c r="R159" s="41">
        <v>5191.6</v>
      </c>
      <c r="S159" s="41">
        <v>5191.639999999999</v>
      </c>
      <c r="T159" s="41">
        <v>5191.549999999999</v>
      </c>
      <c r="U159" s="41">
        <v>5231.26</v>
      </c>
      <c r="V159" s="41">
        <v>5188.969999999999</v>
      </c>
      <c r="W159" s="41">
        <v>5188.04</v>
      </c>
      <c r="X159" s="41">
        <v>5186.57</v>
      </c>
      <c r="Y159" s="41">
        <v>5224.639999999999</v>
      </c>
    </row>
    <row r="160" spans="1:25" ht="15.75" customHeight="1">
      <c r="A160" s="40">
        <f t="shared" si="3"/>
        <v>45402</v>
      </c>
      <c r="B160" s="41">
        <v>5211.62</v>
      </c>
      <c r="C160" s="41">
        <v>5191.5</v>
      </c>
      <c r="D160" s="41">
        <v>5191.71</v>
      </c>
      <c r="E160" s="41">
        <v>5191.71</v>
      </c>
      <c r="F160" s="41">
        <v>5191.73</v>
      </c>
      <c r="G160" s="41">
        <v>5192.0199999999995</v>
      </c>
      <c r="H160" s="41">
        <v>5192.969999999999</v>
      </c>
      <c r="I160" s="41">
        <v>5224.5199999999995</v>
      </c>
      <c r="J160" s="41">
        <v>5191.95</v>
      </c>
      <c r="K160" s="41">
        <v>5191.82</v>
      </c>
      <c r="L160" s="41">
        <v>5191.73</v>
      </c>
      <c r="M160" s="41">
        <v>5191.66</v>
      </c>
      <c r="N160" s="41">
        <v>5191.65</v>
      </c>
      <c r="O160" s="41">
        <v>5191.66</v>
      </c>
      <c r="P160" s="41">
        <v>5191.67</v>
      </c>
      <c r="Q160" s="41">
        <v>5191.799999999999</v>
      </c>
      <c r="R160" s="41">
        <v>5191.98</v>
      </c>
      <c r="S160" s="41">
        <v>5192.219999999999</v>
      </c>
      <c r="T160" s="41">
        <v>5198.0599999999995</v>
      </c>
      <c r="U160" s="41">
        <v>5237.5199999999995</v>
      </c>
      <c r="V160" s="41">
        <v>5211.12</v>
      </c>
      <c r="W160" s="41">
        <v>5190.75</v>
      </c>
      <c r="X160" s="41">
        <v>5190.15</v>
      </c>
      <c r="Y160" s="41">
        <v>5067.76</v>
      </c>
    </row>
    <row r="161" spans="1:25" ht="15.75" customHeight="1">
      <c r="A161" s="40">
        <f t="shared" si="3"/>
        <v>45403</v>
      </c>
      <c r="B161" s="41">
        <v>5202.3099999999995</v>
      </c>
      <c r="C161" s="41">
        <v>5191.12</v>
      </c>
      <c r="D161" s="41">
        <v>5191.34</v>
      </c>
      <c r="E161" s="41">
        <v>5191.33</v>
      </c>
      <c r="F161" s="41">
        <v>5191.37</v>
      </c>
      <c r="G161" s="41">
        <v>5191.85</v>
      </c>
      <c r="H161" s="41">
        <v>5191.93</v>
      </c>
      <c r="I161" s="41">
        <v>5205.41</v>
      </c>
      <c r="J161" s="41">
        <v>5191.94</v>
      </c>
      <c r="K161" s="41">
        <v>5192</v>
      </c>
      <c r="L161" s="41">
        <v>5191.92</v>
      </c>
      <c r="M161" s="41">
        <v>5191.68</v>
      </c>
      <c r="N161" s="41">
        <v>5191.67</v>
      </c>
      <c r="O161" s="41">
        <v>5191.71</v>
      </c>
      <c r="P161" s="41">
        <v>5191.7699999999995</v>
      </c>
      <c r="Q161" s="41">
        <v>5191.83</v>
      </c>
      <c r="R161" s="41">
        <v>5192.11</v>
      </c>
      <c r="S161" s="41">
        <v>5192.13</v>
      </c>
      <c r="T161" s="41">
        <v>5207.62</v>
      </c>
      <c r="U161" s="41">
        <v>5298.799999999999</v>
      </c>
      <c r="V161" s="41">
        <v>5237.45</v>
      </c>
      <c r="W161" s="41">
        <v>5190.07</v>
      </c>
      <c r="X161" s="41">
        <v>5190.59</v>
      </c>
      <c r="Y161" s="41">
        <v>5235.7</v>
      </c>
    </row>
    <row r="162" spans="1:25" ht="15.75" customHeight="1">
      <c r="A162" s="40">
        <f t="shared" si="3"/>
        <v>45404</v>
      </c>
      <c r="B162" s="41">
        <v>5200.86</v>
      </c>
      <c r="C162" s="41">
        <v>5191.42</v>
      </c>
      <c r="D162" s="41">
        <v>5191.5599999999995</v>
      </c>
      <c r="E162" s="41">
        <v>5191.62</v>
      </c>
      <c r="F162" s="41">
        <v>5190.91</v>
      </c>
      <c r="G162" s="41">
        <v>5191.65</v>
      </c>
      <c r="H162" s="41">
        <v>5191.66</v>
      </c>
      <c r="I162" s="41">
        <v>5255</v>
      </c>
      <c r="J162" s="41">
        <v>5192.4</v>
      </c>
      <c r="K162" s="41">
        <v>5192.35</v>
      </c>
      <c r="L162" s="41">
        <v>5192.34</v>
      </c>
      <c r="M162" s="41">
        <v>5192.33</v>
      </c>
      <c r="N162" s="41">
        <v>5192.34</v>
      </c>
      <c r="O162" s="41">
        <v>5192.35</v>
      </c>
      <c r="P162" s="41">
        <v>5192.35</v>
      </c>
      <c r="Q162" s="41">
        <v>5192.36</v>
      </c>
      <c r="R162" s="41">
        <v>5192.37</v>
      </c>
      <c r="S162" s="41">
        <v>5192.34</v>
      </c>
      <c r="T162" s="41">
        <v>5222.37</v>
      </c>
      <c r="U162" s="41">
        <v>5345.469999999999</v>
      </c>
      <c r="V162" s="41">
        <v>5240.93</v>
      </c>
      <c r="W162" s="41">
        <v>5191.36</v>
      </c>
      <c r="X162" s="41">
        <v>5191.26</v>
      </c>
      <c r="Y162" s="41">
        <v>5251.23</v>
      </c>
    </row>
    <row r="163" spans="1:25" ht="15.75" customHeight="1">
      <c r="A163" s="40">
        <f t="shared" si="3"/>
        <v>45405</v>
      </c>
      <c r="B163" s="41">
        <v>5201.32</v>
      </c>
      <c r="C163" s="41">
        <v>5192.68</v>
      </c>
      <c r="D163" s="41">
        <v>5192.73</v>
      </c>
      <c r="E163" s="41">
        <v>5192.71</v>
      </c>
      <c r="F163" s="41">
        <v>5192.68</v>
      </c>
      <c r="G163" s="41">
        <v>5192.68</v>
      </c>
      <c r="H163" s="41">
        <v>5192.49</v>
      </c>
      <c r="I163" s="41">
        <v>5253.87</v>
      </c>
      <c r="J163" s="41">
        <v>5192.389999999999</v>
      </c>
      <c r="K163" s="41">
        <v>5192.32</v>
      </c>
      <c r="L163" s="41">
        <v>5192.3099999999995</v>
      </c>
      <c r="M163" s="41">
        <v>5192.35</v>
      </c>
      <c r="N163" s="41">
        <v>5192.36</v>
      </c>
      <c r="O163" s="41">
        <v>5192.37</v>
      </c>
      <c r="P163" s="41">
        <v>5192.37</v>
      </c>
      <c r="Q163" s="41">
        <v>5192.37</v>
      </c>
      <c r="R163" s="41">
        <v>5192.37</v>
      </c>
      <c r="S163" s="41">
        <v>5192.389999999999</v>
      </c>
      <c r="T163" s="41">
        <v>5218.04</v>
      </c>
      <c r="U163" s="41">
        <v>5340.13</v>
      </c>
      <c r="V163" s="41">
        <v>5237.67</v>
      </c>
      <c r="W163" s="41">
        <v>5191.49</v>
      </c>
      <c r="X163" s="41">
        <v>5191.54</v>
      </c>
      <c r="Y163" s="41">
        <v>5229.78</v>
      </c>
    </row>
    <row r="164" spans="1:25" ht="15.75" customHeight="1">
      <c r="A164" s="40">
        <f t="shared" si="3"/>
        <v>45406</v>
      </c>
      <c r="B164" s="41">
        <v>5192.69</v>
      </c>
      <c r="C164" s="41">
        <v>5192.73</v>
      </c>
      <c r="D164" s="41">
        <v>5192.75</v>
      </c>
      <c r="E164" s="41">
        <v>5192.76</v>
      </c>
      <c r="F164" s="41">
        <v>5192.74</v>
      </c>
      <c r="G164" s="41">
        <v>5192.63</v>
      </c>
      <c r="H164" s="41">
        <v>5192.16</v>
      </c>
      <c r="I164" s="41">
        <v>5192.09</v>
      </c>
      <c r="J164" s="41">
        <v>5192.16</v>
      </c>
      <c r="K164" s="41">
        <v>5192.18</v>
      </c>
      <c r="L164" s="41">
        <v>5192.15</v>
      </c>
      <c r="M164" s="41">
        <v>5191.91</v>
      </c>
      <c r="N164" s="41">
        <v>5195.37</v>
      </c>
      <c r="O164" s="41">
        <v>5202.07</v>
      </c>
      <c r="P164" s="41">
        <v>5191.889999999999</v>
      </c>
      <c r="Q164" s="41">
        <v>5191.969999999999</v>
      </c>
      <c r="R164" s="41">
        <v>5192</v>
      </c>
      <c r="S164" s="41">
        <v>5192.469999999999</v>
      </c>
      <c r="T164" s="41">
        <v>5192.49</v>
      </c>
      <c r="U164" s="41">
        <v>5196.5199999999995</v>
      </c>
      <c r="V164" s="41">
        <v>5191.73</v>
      </c>
      <c r="W164" s="41">
        <v>5191.74</v>
      </c>
      <c r="X164" s="41">
        <v>5191.61</v>
      </c>
      <c r="Y164" s="41">
        <v>5200.07</v>
      </c>
    </row>
    <row r="165" spans="1:25" ht="15.75" customHeight="1">
      <c r="A165" s="40">
        <f t="shared" si="3"/>
        <v>45407</v>
      </c>
      <c r="B165" s="41">
        <v>5192.65</v>
      </c>
      <c r="C165" s="41">
        <v>5192.969999999999</v>
      </c>
      <c r="D165" s="41">
        <v>5192.969999999999</v>
      </c>
      <c r="E165" s="41">
        <v>5192.969999999999</v>
      </c>
      <c r="F165" s="41">
        <v>5192.969999999999</v>
      </c>
      <c r="G165" s="41">
        <v>5192.969999999999</v>
      </c>
      <c r="H165" s="41">
        <v>5192.969999999999</v>
      </c>
      <c r="I165" s="41">
        <v>5192.34</v>
      </c>
      <c r="J165" s="41">
        <v>5192.11</v>
      </c>
      <c r="K165" s="41">
        <v>5192.08</v>
      </c>
      <c r="L165" s="41">
        <v>5192.1</v>
      </c>
      <c r="M165" s="41">
        <v>5192.12</v>
      </c>
      <c r="N165" s="41">
        <v>5197.95</v>
      </c>
      <c r="O165" s="41">
        <v>5205.6</v>
      </c>
      <c r="P165" s="41">
        <v>5192.139999999999</v>
      </c>
      <c r="Q165" s="41">
        <v>5192.15</v>
      </c>
      <c r="R165" s="41">
        <v>5192.889999999999</v>
      </c>
      <c r="S165" s="41">
        <v>5192.4</v>
      </c>
      <c r="T165" s="41">
        <v>5192.36</v>
      </c>
      <c r="U165" s="41">
        <v>5201.0599999999995</v>
      </c>
      <c r="V165" s="41">
        <v>5191.07</v>
      </c>
      <c r="W165" s="41">
        <v>5191.35</v>
      </c>
      <c r="X165" s="41">
        <v>5191.2699999999995</v>
      </c>
      <c r="Y165" s="41">
        <v>5198.03</v>
      </c>
    </row>
    <row r="166" spans="1:25" ht="15.75" customHeight="1">
      <c r="A166" s="40">
        <f t="shared" si="3"/>
        <v>45408</v>
      </c>
      <c r="B166" s="41">
        <v>5192.65</v>
      </c>
      <c r="C166" s="41">
        <v>5192.66</v>
      </c>
      <c r="D166" s="41">
        <v>5192.7</v>
      </c>
      <c r="E166" s="41">
        <v>5192.7</v>
      </c>
      <c r="F166" s="41">
        <v>5192.68</v>
      </c>
      <c r="G166" s="41">
        <v>5192.68</v>
      </c>
      <c r="H166" s="41">
        <v>5192.35</v>
      </c>
      <c r="I166" s="41">
        <v>5209.969999999999</v>
      </c>
      <c r="J166" s="41">
        <v>5192.219999999999</v>
      </c>
      <c r="K166" s="41">
        <v>5192.16</v>
      </c>
      <c r="L166" s="41">
        <v>5192.18</v>
      </c>
      <c r="M166" s="41">
        <v>5192.17</v>
      </c>
      <c r="N166" s="41">
        <v>5192.15</v>
      </c>
      <c r="O166" s="41">
        <v>5192.2</v>
      </c>
      <c r="P166" s="41">
        <v>5192.21</v>
      </c>
      <c r="Q166" s="41">
        <v>5192.21</v>
      </c>
      <c r="R166" s="41">
        <v>5192.19</v>
      </c>
      <c r="S166" s="41">
        <v>5192.21</v>
      </c>
      <c r="T166" s="41">
        <v>5192.11</v>
      </c>
      <c r="U166" s="41">
        <v>5226.7</v>
      </c>
      <c r="V166" s="41">
        <v>5190.799999999999</v>
      </c>
      <c r="W166" s="41">
        <v>5190.8099999999995</v>
      </c>
      <c r="X166" s="41">
        <v>5190.719999999999</v>
      </c>
      <c r="Y166" s="41">
        <v>5227.33</v>
      </c>
    </row>
    <row r="167" spans="1:25" ht="15.75" customHeight="1">
      <c r="A167" s="40">
        <f t="shared" si="3"/>
        <v>45409</v>
      </c>
      <c r="B167" s="41">
        <v>5192.57</v>
      </c>
      <c r="C167" s="41">
        <v>5192.59</v>
      </c>
      <c r="D167" s="41">
        <v>5192.61</v>
      </c>
      <c r="E167" s="41">
        <v>5192.61</v>
      </c>
      <c r="F167" s="41">
        <v>5192.6</v>
      </c>
      <c r="G167" s="41">
        <v>5192.5</v>
      </c>
      <c r="H167" s="41">
        <v>5192.049999999999</v>
      </c>
      <c r="I167" s="41">
        <v>5226.49</v>
      </c>
      <c r="J167" s="41">
        <v>5191.75</v>
      </c>
      <c r="K167" s="41">
        <v>5191.8099999999995</v>
      </c>
      <c r="L167" s="41">
        <v>5191.8099999999995</v>
      </c>
      <c r="M167" s="41">
        <v>5191.73</v>
      </c>
      <c r="N167" s="41">
        <v>5191.719999999999</v>
      </c>
      <c r="O167" s="41">
        <v>5191.8099999999995</v>
      </c>
      <c r="P167" s="41">
        <v>5191.84</v>
      </c>
      <c r="Q167" s="41">
        <v>5191.83</v>
      </c>
      <c r="R167" s="41">
        <v>5191.83</v>
      </c>
      <c r="S167" s="41">
        <v>5191.84</v>
      </c>
      <c r="T167" s="41">
        <v>5191.7699999999995</v>
      </c>
      <c r="U167" s="41">
        <v>5313.389999999999</v>
      </c>
      <c r="V167" s="41">
        <v>5190.3099999999995</v>
      </c>
      <c r="W167" s="41">
        <v>5190.17</v>
      </c>
      <c r="X167" s="41">
        <v>5189.37</v>
      </c>
      <c r="Y167" s="41">
        <v>5249.58</v>
      </c>
    </row>
    <row r="168" spans="1:25" ht="15.75" customHeight="1">
      <c r="A168" s="40">
        <f t="shared" si="3"/>
        <v>45410</v>
      </c>
      <c r="B168" s="41">
        <v>5192.34</v>
      </c>
      <c r="C168" s="41">
        <v>5192.4</v>
      </c>
      <c r="D168" s="41">
        <v>5192.48</v>
      </c>
      <c r="E168" s="41">
        <v>5192.48</v>
      </c>
      <c r="F168" s="41">
        <v>5192.469999999999</v>
      </c>
      <c r="G168" s="41">
        <v>5192.57</v>
      </c>
      <c r="H168" s="41">
        <v>5192.17</v>
      </c>
      <c r="I168" s="41">
        <v>5207.41</v>
      </c>
      <c r="J168" s="41">
        <v>5192.12</v>
      </c>
      <c r="K168" s="41">
        <v>5191.969999999999</v>
      </c>
      <c r="L168" s="41">
        <v>5191.91</v>
      </c>
      <c r="M168" s="41">
        <v>5191.95</v>
      </c>
      <c r="N168" s="41">
        <v>5191.93</v>
      </c>
      <c r="O168" s="41">
        <v>5191.95</v>
      </c>
      <c r="P168" s="41">
        <v>5191.96</v>
      </c>
      <c r="Q168" s="41">
        <v>5191.95</v>
      </c>
      <c r="R168" s="41">
        <v>5191.93</v>
      </c>
      <c r="S168" s="41">
        <v>5191.8099999999995</v>
      </c>
      <c r="T168" s="41">
        <v>5191.87</v>
      </c>
      <c r="U168" s="41">
        <v>5283.389999999999</v>
      </c>
      <c r="V168" s="41">
        <v>5189.889999999999</v>
      </c>
      <c r="W168" s="41">
        <v>5189.82</v>
      </c>
      <c r="X168" s="41">
        <v>5189.6</v>
      </c>
      <c r="Y168" s="41">
        <v>5226.25</v>
      </c>
    </row>
    <row r="169" spans="1:25" ht="15.75" customHeight="1">
      <c r="A169" s="40">
        <f t="shared" si="3"/>
        <v>45411</v>
      </c>
      <c r="B169" s="41">
        <v>5192.299999999999</v>
      </c>
      <c r="C169" s="41">
        <v>5192.4</v>
      </c>
      <c r="D169" s="41">
        <v>5192.35</v>
      </c>
      <c r="E169" s="41">
        <v>5192</v>
      </c>
      <c r="F169" s="41">
        <v>5192.0199999999995</v>
      </c>
      <c r="G169" s="41">
        <v>5192.44</v>
      </c>
      <c r="H169" s="41">
        <v>5192.969999999999</v>
      </c>
      <c r="I169" s="41">
        <v>5260.28</v>
      </c>
      <c r="J169" s="41">
        <v>5192.0199999999995</v>
      </c>
      <c r="K169" s="41">
        <v>5192.0199999999995</v>
      </c>
      <c r="L169" s="41">
        <v>5191.99</v>
      </c>
      <c r="M169" s="41">
        <v>5191.98</v>
      </c>
      <c r="N169" s="41">
        <v>5213.98</v>
      </c>
      <c r="O169" s="41">
        <v>5201.75</v>
      </c>
      <c r="P169" s="41">
        <v>5191.98</v>
      </c>
      <c r="Q169" s="41">
        <v>5191.99</v>
      </c>
      <c r="R169" s="41">
        <v>5191.969999999999</v>
      </c>
      <c r="S169" s="41">
        <v>5191.99</v>
      </c>
      <c r="T169" s="41">
        <v>5192.01</v>
      </c>
      <c r="U169" s="41">
        <v>5263.41</v>
      </c>
      <c r="V169" s="41">
        <v>5207.12</v>
      </c>
      <c r="W169" s="41">
        <v>5190.32</v>
      </c>
      <c r="X169" s="41">
        <v>5190.46</v>
      </c>
      <c r="Y169" s="41">
        <v>5211.93</v>
      </c>
    </row>
    <row r="170" spans="1:25" ht="15.75" customHeight="1">
      <c r="A170" s="40">
        <f t="shared" si="3"/>
        <v>45412</v>
      </c>
      <c r="B170" s="41">
        <v>5192.15</v>
      </c>
      <c r="C170" s="41">
        <v>5192.21</v>
      </c>
      <c r="D170" s="41">
        <v>5191.99</v>
      </c>
      <c r="E170" s="41">
        <v>5192</v>
      </c>
      <c r="F170" s="41">
        <v>5192</v>
      </c>
      <c r="G170" s="41">
        <v>5192.969999999999</v>
      </c>
      <c r="H170" s="41">
        <v>5192.969999999999</v>
      </c>
      <c r="I170" s="41">
        <v>4959.11</v>
      </c>
      <c r="J170" s="41">
        <v>5192.969999999999</v>
      </c>
      <c r="K170" s="41">
        <v>5192.219999999999</v>
      </c>
      <c r="L170" s="41">
        <v>5192.19</v>
      </c>
      <c r="M170" s="41">
        <v>5192.96</v>
      </c>
      <c r="N170" s="41">
        <v>5176.889999999999</v>
      </c>
      <c r="O170" s="41">
        <v>5192.96</v>
      </c>
      <c r="P170" s="41">
        <v>5192.96</v>
      </c>
      <c r="Q170" s="41">
        <v>5192.96</v>
      </c>
      <c r="R170" s="41">
        <v>5192.96</v>
      </c>
      <c r="S170" s="41">
        <v>5192.96</v>
      </c>
      <c r="T170" s="41">
        <v>5192.96</v>
      </c>
      <c r="U170" s="41">
        <v>5203.549999999999</v>
      </c>
      <c r="V170" s="41">
        <v>5211.26</v>
      </c>
      <c r="W170" s="41">
        <v>5190.74</v>
      </c>
      <c r="X170" s="41">
        <v>5191.04</v>
      </c>
      <c r="Y170" s="41">
        <v>5218.469999999999</v>
      </c>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45383</v>
      </c>
      <c r="B179" s="41">
        <v>3916.6899999999996</v>
      </c>
      <c r="C179" s="41">
        <v>3749.4799999999996</v>
      </c>
      <c r="D179" s="41">
        <v>3764.3799999999997</v>
      </c>
      <c r="E179" s="41">
        <v>3789.4399999999996</v>
      </c>
      <c r="F179" s="41">
        <v>3922.7299999999996</v>
      </c>
      <c r="G179" s="41">
        <v>3727.5599999999995</v>
      </c>
      <c r="H179" s="41">
        <v>3754.6399999999994</v>
      </c>
      <c r="I179" s="41">
        <v>3883.1499999999996</v>
      </c>
      <c r="J179" s="41">
        <v>3597.5199999999995</v>
      </c>
      <c r="K179" s="41">
        <v>3638.9799999999996</v>
      </c>
      <c r="L179" s="41">
        <v>3597.5299999999997</v>
      </c>
      <c r="M179" s="41">
        <v>3611.7899999999995</v>
      </c>
      <c r="N179" s="41">
        <v>3657.74</v>
      </c>
      <c r="O179" s="41">
        <v>3707.1899999999996</v>
      </c>
      <c r="P179" s="41">
        <v>3689.8799999999997</v>
      </c>
      <c r="Q179" s="41">
        <v>3783.45</v>
      </c>
      <c r="R179" s="41">
        <v>3922.1899999999996</v>
      </c>
      <c r="S179" s="41">
        <v>3867.9299999999994</v>
      </c>
      <c r="T179" s="41">
        <v>3973.1499999999996</v>
      </c>
      <c r="U179" s="41">
        <v>3956.3999999999996</v>
      </c>
      <c r="V179" s="41">
        <v>3901.8099999999995</v>
      </c>
      <c r="W179" s="41">
        <v>3786.0499999999993</v>
      </c>
      <c r="X179" s="41">
        <v>3716.4799999999996</v>
      </c>
      <c r="Y179" s="41">
        <v>3871.5699999999997</v>
      </c>
    </row>
    <row r="180" spans="1:25" ht="15.75" customHeight="1">
      <c r="A180" s="40">
        <f>A179+1</f>
        <v>45384</v>
      </c>
      <c r="B180" s="41">
        <v>3790.1499999999996</v>
      </c>
      <c r="C180" s="41">
        <v>3743.5699999999997</v>
      </c>
      <c r="D180" s="41">
        <v>3753.8099999999995</v>
      </c>
      <c r="E180" s="41">
        <v>3777.49</v>
      </c>
      <c r="F180" s="41">
        <v>3899.8799999999997</v>
      </c>
      <c r="G180" s="41">
        <v>3713.7099999999996</v>
      </c>
      <c r="H180" s="41">
        <v>3724.37</v>
      </c>
      <c r="I180" s="41">
        <v>3866.6399999999994</v>
      </c>
      <c r="J180" s="41">
        <v>3597.6099999999997</v>
      </c>
      <c r="K180" s="41">
        <v>3627.2199999999993</v>
      </c>
      <c r="L180" s="41">
        <v>3597.5699999999997</v>
      </c>
      <c r="M180" s="41">
        <v>3618.2699999999995</v>
      </c>
      <c r="N180" s="41">
        <v>3661.1399999999994</v>
      </c>
      <c r="O180" s="41">
        <v>3705.5499999999993</v>
      </c>
      <c r="P180" s="41">
        <v>3690.8299999999995</v>
      </c>
      <c r="Q180" s="41">
        <v>3776.24</v>
      </c>
      <c r="R180" s="41">
        <v>3903.8799999999997</v>
      </c>
      <c r="S180" s="41">
        <v>3852.7299999999996</v>
      </c>
      <c r="T180" s="41">
        <v>3938.2299999999996</v>
      </c>
      <c r="U180" s="41">
        <v>3939.1299999999997</v>
      </c>
      <c r="V180" s="41">
        <v>3875.8899999999994</v>
      </c>
      <c r="W180" s="41">
        <v>3786.1799999999994</v>
      </c>
      <c r="X180" s="41">
        <v>3719.2199999999993</v>
      </c>
      <c r="Y180" s="41">
        <v>3830.7299999999996</v>
      </c>
    </row>
    <row r="181" spans="1:25" ht="15.75" customHeight="1">
      <c r="A181" s="40">
        <f aca="true" t="shared" si="4" ref="A181:A208">A180+1</f>
        <v>45385</v>
      </c>
      <c r="B181" s="41">
        <v>3776.3999999999996</v>
      </c>
      <c r="C181" s="41">
        <v>3702.24</v>
      </c>
      <c r="D181" s="41">
        <v>3739.2999999999993</v>
      </c>
      <c r="E181" s="41">
        <v>3783.7199999999993</v>
      </c>
      <c r="F181" s="41">
        <v>3879.0099999999993</v>
      </c>
      <c r="G181" s="41">
        <v>3674.0499999999993</v>
      </c>
      <c r="H181" s="41">
        <v>3689.41</v>
      </c>
      <c r="I181" s="41">
        <v>3774.6499999999996</v>
      </c>
      <c r="J181" s="41">
        <v>3598.66</v>
      </c>
      <c r="K181" s="41">
        <v>3598.5699999999997</v>
      </c>
      <c r="L181" s="41">
        <v>3612.0799999999995</v>
      </c>
      <c r="M181" s="41">
        <v>3619.3999999999996</v>
      </c>
      <c r="N181" s="41">
        <v>3651.3199999999997</v>
      </c>
      <c r="O181" s="41">
        <v>3760.45</v>
      </c>
      <c r="P181" s="41">
        <v>3683.3499999999995</v>
      </c>
      <c r="Q181" s="41">
        <v>3655.7699999999995</v>
      </c>
      <c r="R181" s="41">
        <v>3787.7699999999995</v>
      </c>
      <c r="S181" s="41">
        <v>3798.8399999999992</v>
      </c>
      <c r="T181" s="41">
        <v>3929.5299999999997</v>
      </c>
      <c r="U181" s="41">
        <v>3984.9599999999996</v>
      </c>
      <c r="V181" s="41">
        <v>3986.16</v>
      </c>
      <c r="W181" s="41">
        <v>3966.7699999999995</v>
      </c>
      <c r="X181" s="41">
        <v>3809.8599999999997</v>
      </c>
      <c r="Y181" s="41">
        <v>3805.6899999999996</v>
      </c>
    </row>
    <row r="182" spans="1:25" ht="15.75" customHeight="1">
      <c r="A182" s="40">
        <f t="shared" si="4"/>
        <v>45386</v>
      </c>
      <c r="B182" s="41">
        <v>3717.99</v>
      </c>
      <c r="C182" s="41">
        <v>3667.7499999999995</v>
      </c>
      <c r="D182" s="41">
        <v>3638.3099999999995</v>
      </c>
      <c r="E182" s="41">
        <v>3649.5199999999995</v>
      </c>
      <c r="F182" s="41">
        <v>3665.6099999999997</v>
      </c>
      <c r="G182" s="41">
        <v>3639.5199999999995</v>
      </c>
      <c r="H182" s="41">
        <v>3692.9799999999996</v>
      </c>
      <c r="I182" s="41">
        <v>3808.0199999999995</v>
      </c>
      <c r="J182" s="41">
        <v>3598.8899999999994</v>
      </c>
      <c r="K182" s="41">
        <v>3598.8099999999995</v>
      </c>
      <c r="L182" s="41">
        <v>3598.7599999999993</v>
      </c>
      <c r="M182" s="41">
        <v>3598.7899999999995</v>
      </c>
      <c r="N182" s="41">
        <v>3629.24</v>
      </c>
      <c r="O182" s="41">
        <v>3670.9799999999996</v>
      </c>
      <c r="P182" s="41">
        <v>3598.8299999999995</v>
      </c>
      <c r="Q182" s="41">
        <v>3602.24</v>
      </c>
      <c r="R182" s="41">
        <v>3720.5999999999995</v>
      </c>
      <c r="S182" s="41">
        <v>3764.5299999999997</v>
      </c>
      <c r="T182" s="41">
        <v>3891.5299999999997</v>
      </c>
      <c r="U182" s="41">
        <v>3976.2299999999996</v>
      </c>
      <c r="V182" s="41">
        <v>3927.8799999999997</v>
      </c>
      <c r="W182" s="41">
        <v>3867.4399999999996</v>
      </c>
      <c r="X182" s="41">
        <v>3730.5599999999995</v>
      </c>
      <c r="Y182" s="41">
        <v>3787.9799999999996</v>
      </c>
    </row>
    <row r="183" spans="1:25" ht="15.75" customHeight="1">
      <c r="A183" s="40">
        <f t="shared" si="4"/>
        <v>45387</v>
      </c>
      <c r="B183" s="41">
        <v>3697.62</v>
      </c>
      <c r="C183" s="41">
        <v>3654.8199999999997</v>
      </c>
      <c r="D183" s="41">
        <v>3639.9199999999996</v>
      </c>
      <c r="E183" s="41">
        <v>3669.0899999999992</v>
      </c>
      <c r="F183" s="41">
        <v>3713.4999999999995</v>
      </c>
      <c r="G183" s="41">
        <v>3645.0399999999995</v>
      </c>
      <c r="H183" s="41">
        <v>3684.3299999999995</v>
      </c>
      <c r="I183" s="41">
        <v>3852.2099999999996</v>
      </c>
      <c r="J183" s="41">
        <v>3599.2</v>
      </c>
      <c r="K183" s="41">
        <v>3599.0899999999992</v>
      </c>
      <c r="L183" s="41">
        <v>3599.12</v>
      </c>
      <c r="M183" s="41">
        <v>3599.1499999999996</v>
      </c>
      <c r="N183" s="41">
        <v>3601.2499999999995</v>
      </c>
      <c r="O183" s="41">
        <v>3650.2099999999996</v>
      </c>
      <c r="P183" s="41">
        <v>3599.24</v>
      </c>
      <c r="Q183" s="41">
        <v>3599.2999999999993</v>
      </c>
      <c r="R183" s="41">
        <v>3650.2899999999995</v>
      </c>
      <c r="S183" s="41">
        <v>3701.9599999999996</v>
      </c>
      <c r="T183" s="41">
        <v>3861.1299999999997</v>
      </c>
      <c r="U183" s="41">
        <v>3931.5099999999993</v>
      </c>
      <c r="V183" s="41">
        <v>3884.41</v>
      </c>
      <c r="W183" s="41">
        <v>3812.95</v>
      </c>
      <c r="X183" s="41">
        <v>3703.2099999999996</v>
      </c>
      <c r="Y183" s="41">
        <v>3754.6899999999996</v>
      </c>
    </row>
    <row r="184" spans="1:25" ht="15.75" customHeight="1">
      <c r="A184" s="40">
        <f t="shared" si="4"/>
        <v>45388</v>
      </c>
      <c r="B184" s="41">
        <v>3718.3199999999997</v>
      </c>
      <c r="C184" s="41">
        <v>3656.8099999999995</v>
      </c>
      <c r="D184" s="41">
        <v>3636.8799999999997</v>
      </c>
      <c r="E184" s="41">
        <v>3675.7</v>
      </c>
      <c r="F184" s="41">
        <v>3712.7899999999995</v>
      </c>
      <c r="G184" s="41">
        <v>3627.8399999999992</v>
      </c>
      <c r="H184" s="41">
        <v>3613.8499999999995</v>
      </c>
      <c r="I184" s="41">
        <v>3722.7</v>
      </c>
      <c r="J184" s="41">
        <v>3598.9799999999996</v>
      </c>
      <c r="K184" s="41">
        <v>3598.8799999999997</v>
      </c>
      <c r="L184" s="41">
        <v>3598.8599999999997</v>
      </c>
      <c r="M184" s="41">
        <v>3598.8899999999994</v>
      </c>
      <c r="N184" s="41">
        <v>3607.3999999999996</v>
      </c>
      <c r="O184" s="41">
        <v>3631.5499999999993</v>
      </c>
      <c r="P184" s="41">
        <v>3598.99</v>
      </c>
      <c r="Q184" s="41">
        <v>3599.0199999999995</v>
      </c>
      <c r="R184" s="41">
        <v>3651.37</v>
      </c>
      <c r="S184" s="41">
        <v>3712.5699999999997</v>
      </c>
      <c r="T184" s="41">
        <v>3856.5999999999995</v>
      </c>
      <c r="U184" s="41">
        <v>3926.5499999999993</v>
      </c>
      <c r="V184" s="41">
        <v>3872.6799999999994</v>
      </c>
      <c r="W184" s="41">
        <v>3770.5099999999993</v>
      </c>
      <c r="X184" s="41">
        <v>3658.1899999999996</v>
      </c>
      <c r="Y184" s="41">
        <v>3728.0299999999997</v>
      </c>
    </row>
    <row r="185" spans="1:25" ht="15.75" customHeight="1">
      <c r="A185" s="40">
        <f t="shared" si="4"/>
        <v>45389</v>
      </c>
      <c r="B185" s="41">
        <v>3600.7299999999996</v>
      </c>
      <c r="C185" s="41">
        <v>3599.8599999999997</v>
      </c>
      <c r="D185" s="41">
        <v>3599.8999999999996</v>
      </c>
      <c r="E185" s="41">
        <v>3642.2599999999993</v>
      </c>
      <c r="F185" s="41">
        <v>3669.5499999999993</v>
      </c>
      <c r="G185" s="41">
        <v>3610.7699999999995</v>
      </c>
      <c r="H185" s="41">
        <v>3617.2699999999995</v>
      </c>
      <c r="I185" s="41">
        <v>3705.8599999999997</v>
      </c>
      <c r="J185" s="41">
        <v>3630.0499999999993</v>
      </c>
      <c r="K185" s="41">
        <v>3645.8099999999995</v>
      </c>
      <c r="L185" s="41">
        <v>3599.3999999999996</v>
      </c>
      <c r="M185" s="41">
        <v>3632.8099999999995</v>
      </c>
      <c r="N185" s="41">
        <v>3666.4699999999993</v>
      </c>
      <c r="O185" s="41">
        <v>3653.6799999999994</v>
      </c>
      <c r="P185" s="41">
        <v>3620.7199999999993</v>
      </c>
      <c r="Q185" s="41">
        <v>3603.2899999999995</v>
      </c>
      <c r="R185" s="41">
        <v>3665.62</v>
      </c>
      <c r="S185" s="41">
        <v>3679.2499999999995</v>
      </c>
      <c r="T185" s="41">
        <v>3746.5199999999995</v>
      </c>
      <c r="U185" s="41">
        <v>3858.6099999999997</v>
      </c>
      <c r="V185" s="41">
        <v>3850.9399999999996</v>
      </c>
      <c r="W185" s="41">
        <v>3732.0599999999995</v>
      </c>
      <c r="X185" s="41">
        <v>3661.0599999999995</v>
      </c>
      <c r="Y185" s="41">
        <v>3703.3299999999995</v>
      </c>
    </row>
    <row r="186" spans="1:25" ht="15.75" customHeight="1">
      <c r="A186" s="40">
        <f t="shared" si="4"/>
        <v>45390</v>
      </c>
      <c r="B186" s="41">
        <v>3600.8399999999992</v>
      </c>
      <c r="C186" s="41">
        <v>3600.0399999999995</v>
      </c>
      <c r="D186" s="41">
        <v>3600.0699999999997</v>
      </c>
      <c r="E186" s="41">
        <v>3632.3899999999994</v>
      </c>
      <c r="F186" s="41">
        <v>3650.2899999999995</v>
      </c>
      <c r="G186" s="41">
        <v>3609.9699999999993</v>
      </c>
      <c r="H186" s="41">
        <v>3625.3499999999995</v>
      </c>
      <c r="I186" s="41">
        <v>3764.1499999999996</v>
      </c>
      <c r="J186" s="41">
        <v>3643.2799999999997</v>
      </c>
      <c r="K186" s="41">
        <v>3659.3599999999997</v>
      </c>
      <c r="L186" s="41">
        <v>3599.7499999999995</v>
      </c>
      <c r="M186" s="41">
        <v>3642.5499999999993</v>
      </c>
      <c r="N186" s="41">
        <v>3685.8599999999997</v>
      </c>
      <c r="O186" s="41">
        <v>3670.8999999999996</v>
      </c>
      <c r="P186" s="41">
        <v>3628.8499999999995</v>
      </c>
      <c r="Q186" s="41">
        <v>3606.1699999999996</v>
      </c>
      <c r="R186" s="41">
        <v>3695.7799999999997</v>
      </c>
      <c r="S186" s="41">
        <v>3713.5099999999993</v>
      </c>
      <c r="T186" s="41">
        <v>3811.2499999999995</v>
      </c>
      <c r="U186" s="41">
        <v>3860.66</v>
      </c>
      <c r="V186" s="41">
        <v>3843.6499999999996</v>
      </c>
      <c r="W186" s="41">
        <v>3765.1699999999996</v>
      </c>
      <c r="X186" s="41">
        <v>3676.41</v>
      </c>
      <c r="Y186" s="41">
        <v>3715.5199999999995</v>
      </c>
    </row>
    <row r="187" spans="1:25" ht="15.75" customHeight="1">
      <c r="A187" s="40">
        <f t="shared" si="4"/>
        <v>45391</v>
      </c>
      <c r="B187" s="41">
        <v>3601.41</v>
      </c>
      <c r="C187" s="41">
        <v>3600.0299999999997</v>
      </c>
      <c r="D187" s="41">
        <v>3600.0599999999995</v>
      </c>
      <c r="E187" s="41">
        <v>3639.2899999999995</v>
      </c>
      <c r="F187" s="41">
        <v>3651.8299999999995</v>
      </c>
      <c r="G187" s="41">
        <v>3610.7799999999997</v>
      </c>
      <c r="H187" s="41">
        <v>3626.91</v>
      </c>
      <c r="I187" s="41">
        <v>3742.2999999999993</v>
      </c>
      <c r="J187" s="41">
        <v>3637.9799999999996</v>
      </c>
      <c r="K187" s="41">
        <v>3652.3599999999997</v>
      </c>
      <c r="L187" s="41">
        <v>3599.7499999999995</v>
      </c>
      <c r="M187" s="41">
        <v>3630.7699999999995</v>
      </c>
      <c r="N187" s="41">
        <v>3660.8299999999995</v>
      </c>
      <c r="O187" s="41">
        <v>3651.6499999999996</v>
      </c>
      <c r="P187" s="41">
        <v>3620.7499999999995</v>
      </c>
      <c r="Q187" s="41">
        <v>3604.6399999999994</v>
      </c>
      <c r="R187" s="41">
        <v>3679.6799999999994</v>
      </c>
      <c r="S187" s="41">
        <v>3709.12</v>
      </c>
      <c r="T187" s="41">
        <v>3795.3799999999997</v>
      </c>
      <c r="U187" s="41">
        <v>3847.9199999999996</v>
      </c>
      <c r="V187" s="41">
        <v>3818.41</v>
      </c>
      <c r="W187" s="41">
        <v>3744.1299999999997</v>
      </c>
      <c r="X187" s="41">
        <v>3663.1499999999996</v>
      </c>
      <c r="Y187" s="41">
        <v>3718.99</v>
      </c>
    </row>
    <row r="188" spans="1:25" ht="15.75" customHeight="1">
      <c r="A188" s="40">
        <f t="shared" si="4"/>
        <v>45392</v>
      </c>
      <c r="B188" s="41">
        <v>3716.3599999999997</v>
      </c>
      <c r="C188" s="41">
        <v>3664.5399999999995</v>
      </c>
      <c r="D188" s="41">
        <v>3650.4999999999995</v>
      </c>
      <c r="E188" s="41">
        <v>3665.8199999999997</v>
      </c>
      <c r="F188" s="41">
        <v>3694.8099999999995</v>
      </c>
      <c r="G188" s="41">
        <v>3669.95</v>
      </c>
      <c r="H188" s="41">
        <v>3727.6899999999996</v>
      </c>
      <c r="I188" s="41">
        <v>3731.0699999999997</v>
      </c>
      <c r="J188" s="41">
        <v>3622.1799999999994</v>
      </c>
      <c r="K188" s="41">
        <v>3599.7999999999993</v>
      </c>
      <c r="L188" s="41">
        <v>3619.3099999999995</v>
      </c>
      <c r="M188" s="41">
        <v>3637.45</v>
      </c>
      <c r="N188" s="41">
        <v>3705.2999999999993</v>
      </c>
      <c r="O188" s="41">
        <v>3757.6899999999996</v>
      </c>
      <c r="P188" s="41">
        <v>3752.74</v>
      </c>
      <c r="Q188" s="41">
        <v>3760.3499999999995</v>
      </c>
      <c r="R188" s="41">
        <v>3772.1399999999994</v>
      </c>
      <c r="S188" s="41">
        <v>3733.6699999999996</v>
      </c>
      <c r="T188" s="41">
        <v>3851.3999999999996</v>
      </c>
      <c r="U188" s="41">
        <v>3921.1899999999996</v>
      </c>
      <c r="V188" s="41">
        <v>3929.99</v>
      </c>
      <c r="W188" s="41">
        <v>3854.3599999999997</v>
      </c>
      <c r="X188" s="41">
        <v>3736.4699999999993</v>
      </c>
      <c r="Y188" s="41">
        <v>3755.62</v>
      </c>
    </row>
    <row r="189" spans="1:25" ht="15.75" customHeight="1">
      <c r="A189" s="40">
        <f t="shared" si="4"/>
        <v>45393</v>
      </c>
      <c r="B189" s="41">
        <v>3676.87</v>
      </c>
      <c r="C189" s="41">
        <v>3647.8099999999995</v>
      </c>
      <c r="D189" s="41">
        <v>3632.1699999999996</v>
      </c>
      <c r="E189" s="41">
        <v>3636.5699999999997</v>
      </c>
      <c r="F189" s="41">
        <v>3664.16</v>
      </c>
      <c r="G189" s="41">
        <v>3631.5699999999997</v>
      </c>
      <c r="H189" s="41">
        <v>3675.3299999999995</v>
      </c>
      <c r="I189" s="41">
        <v>3804.24</v>
      </c>
      <c r="J189" s="41">
        <v>3599.7499999999995</v>
      </c>
      <c r="K189" s="41">
        <v>3599.7299999999996</v>
      </c>
      <c r="L189" s="41">
        <v>3599.7699999999995</v>
      </c>
      <c r="M189" s="41">
        <v>3605.0199999999995</v>
      </c>
      <c r="N189" s="41">
        <v>3650.3899999999994</v>
      </c>
      <c r="O189" s="41">
        <v>3612.8299999999995</v>
      </c>
      <c r="P189" s="41">
        <v>3599.8299999999995</v>
      </c>
      <c r="Q189" s="41">
        <v>3599.8299999999995</v>
      </c>
      <c r="R189" s="41">
        <v>3664.3099999999995</v>
      </c>
      <c r="S189" s="41">
        <v>3726.5399999999995</v>
      </c>
      <c r="T189" s="41">
        <v>3867.8299999999995</v>
      </c>
      <c r="U189" s="41">
        <v>3886.6699999999996</v>
      </c>
      <c r="V189" s="41">
        <v>3890.7999999999993</v>
      </c>
      <c r="W189" s="41">
        <v>3814.7999999999993</v>
      </c>
      <c r="X189" s="41">
        <v>3684.3399999999992</v>
      </c>
      <c r="Y189" s="41">
        <v>3738.6699999999996</v>
      </c>
    </row>
    <row r="190" spans="1:25" ht="15.75" customHeight="1">
      <c r="A190" s="40">
        <f t="shared" si="4"/>
        <v>45394</v>
      </c>
      <c r="B190" s="41">
        <v>3679.1899999999996</v>
      </c>
      <c r="C190" s="41">
        <v>3643.62</v>
      </c>
      <c r="D190" s="41">
        <v>3633.95</v>
      </c>
      <c r="E190" s="41">
        <v>3639.8099999999995</v>
      </c>
      <c r="F190" s="41">
        <v>3663.7299999999996</v>
      </c>
      <c r="G190" s="41">
        <v>3618.1299999999997</v>
      </c>
      <c r="H190" s="41">
        <v>3641.7599999999993</v>
      </c>
      <c r="I190" s="41">
        <v>3833.3899999999994</v>
      </c>
      <c r="J190" s="41">
        <v>3599.6299999999997</v>
      </c>
      <c r="K190" s="41">
        <v>3599.5999999999995</v>
      </c>
      <c r="L190" s="41">
        <v>3599.5999999999995</v>
      </c>
      <c r="M190" s="41">
        <v>3599.6399999999994</v>
      </c>
      <c r="N190" s="41">
        <v>3623.8199999999997</v>
      </c>
      <c r="O190" s="41">
        <v>3599.7299999999996</v>
      </c>
      <c r="P190" s="41">
        <v>3599.7</v>
      </c>
      <c r="Q190" s="41">
        <v>3599.7099999999996</v>
      </c>
      <c r="R190" s="41">
        <v>3641.87</v>
      </c>
      <c r="S190" s="41">
        <v>3718.3099999999995</v>
      </c>
      <c r="T190" s="41">
        <v>3891.1499999999996</v>
      </c>
      <c r="U190" s="41">
        <v>3856.1299999999997</v>
      </c>
      <c r="V190" s="41">
        <v>3830.5999999999995</v>
      </c>
      <c r="W190" s="41">
        <v>3753.7799999999997</v>
      </c>
      <c r="X190" s="41">
        <v>3626.4599999999996</v>
      </c>
      <c r="Y190" s="41">
        <v>3711.8499999999995</v>
      </c>
    </row>
    <row r="191" spans="1:25" ht="15.75" customHeight="1">
      <c r="A191" s="40">
        <f t="shared" si="4"/>
        <v>45395</v>
      </c>
      <c r="B191" s="41">
        <v>3682.4699999999993</v>
      </c>
      <c r="C191" s="41">
        <v>3644.1699999999996</v>
      </c>
      <c r="D191" s="41">
        <v>3635.4699999999993</v>
      </c>
      <c r="E191" s="41">
        <v>3638.7799999999997</v>
      </c>
      <c r="F191" s="41">
        <v>3642.3599999999997</v>
      </c>
      <c r="G191" s="41">
        <v>3614.4699999999993</v>
      </c>
      <c r="H191" s="41">
        <v>3626.2999999999993</v>
      </c>
      <c r="I191" s="41">
        <v>3726.7199999999993</v>
      </c>
      <c r="J191" s="41">
        <v>3599.8799999999997</v>
      </c>
      <c r="K191" s="41">
        <v>3599.8199999999997</v>
      </c>
      <c r="L191" s="41">
        <v>3599.7699999999995</v>
      </c>
      <c r="M191" s="41">
        <v>3599.6499999999996</v>
      </c>
      <c r="N191" s="41">
        <v>3648.62</v>
      </c>
      <c r="O191" s="41">
        <v>3607.9299999999994</v>
      </c>
      <c r="P191" s="41">
        <v>3599.7799999999997</v>
      </c>
      <c r="Q191" s="41">
        <v>3599.8099999999995</v>
      </c>
      <c r="R191" s="41">
        <v>3668.0799999999995</v>
      </c>
      <c r="S191" s="41">
        <v>3725.0099999999993</v>
      </c>
      <c r="T191" s="41">
        <v>3863.7299999999996</v>
      </c>
      <c r="U191" s="41">
        <v>3890.1099999999997</v>
      </c>
      <c r="V191" s="41">
        <v>3880.16</v>
      </c>
      <c r="W191" s="41">
        <v>3801.7899999999995</v>
      </c>
      <c r="X191" s="41">
        <v>3674.7599999999993</v>
      </c>
      <c r="Y191" s="41">
        <v>3735.62</v>
      </c>
    </row>
    <row r="192" spans="1:25" ht="15.75" customHeight="1">
      <c r="A192" s="40">
        <f t="shared" si="4"/>
        <v>45396</v>
      </c>
      <c r="B192" s="41">
        <v>3714.0199999999995</v>
      </c>
      <c r="C192" s="41">
        <v>3683.8899999999994</v>
      </c>
      <c r="D192" s="41">
        <v>3659.4399999999996</v>
      </c>
      <c r="E192" s="41">
        <v>3656.37</v>
      </c>
      <c r="F192" s="41">
        <v>3661.87</v>
      </c>
      <c r="G192" s="41">
        <v>3625.4399999999996</v>
      </c>
      <c r="H192" s="41">
        <v>3639.4999999999995</v>
      </c>
      <c r="I192" s="41">
        <v>3723.1899999999996</v>
      </c>
      <c r="J192" s="41">
        <v>3619.16</v>
      </c>
      <c r="K192" s="41">
        <v>3631.8999999999996</v>
      </c>
      <c r="L192" s="41">
        <v>3647.87</v>
      </c>
      <c r="M192" s="41">
        <v>3667.1299999999997</v>
      </c>
      <c r="N192" s="41">
        <v>3691.1099999999997</v>
      </c>
      <c r="O192" s="41">
        <v>3667.9999999999995</v>
      </c>
      <c r="P192" s="41">
        <v>3623.7</v>
      </c>
      <c r="Q192" s="41">
        <v>3633.0999999999995</v>
      </c>
      <c r="R192" s="41">
        <v>3706.6099999999997</v>
      </c>
      <c r="S192" s="41">
        <v>3742.0799999999995</v>
      </c>
      <c r="T192" s="41">
        <v>3861.3599999999997</v>
      </c>
      <c r="U192" s="41">
        <v>3981.2799999999997</v>
      </c>
      <c r="V192" s="41">
        <v>3985.3599999999997</v>
      </c>
      <c r="W192" s="41">
        <v>3860.2</v>
      </c>
      <c r="X192" s="41">
        <v>3765.8599999999997</v>
      </c>
      <c r="Y192" s="41">
        <v>3722.1799999999994</v>
      </c>
    </row>
    <row r="193" spans="1:25" ht="15.75" customHeight="1">
      <c r="A193" s="40">
        <f t="shared" si="4"/>
        <v>45397</v>
      </c>
      <c r="B193" s="41">
        <v>3615.6399999999994</v>
      </c>
      <c r="C193" s="41">
        <v>3604.2499999999995</v>
      </c>
      <c r="D193" s="41">
        <v>3599.6399999999994</v>
      </c>
      <c r="E193" s="41">
        <v>3599.7999999999993</v>
      </c>
      <c r="F193" s="41">
        <v>3603.6699999999996</v>
      </c>
      <c r="G193" s="41">
        <v>3600.2</v>
      </c>
      <c r="H193" s="41">
        <v>3611.2199999999993</v>
      </c>
      <c r="I193" s="41">
        <v>3615.9599999999996</v>
      </c>
      <c r="J193" s="41">
        <v>3599.7099999999996</v>
      </c>
      <c r="K193" s="41">
        <v>3599.5899999999992</v>
      </c>
      <c r="L193" s="41">
        <v>3599.5799999999995</v>
      </c>
      <c r="M193" s="41">
        <v>3602.1099999999997</v>
      </c>
      <c r="N193" s="41">
        <v>3604.8399999999992</v>
      </c>
      <c r="O193" s="41">
        <v>3603.5499999999993</v>
      </c>
      <c r="P193" s="41">
        <v>3599.62</v>
      </c>
      <c r="Q193" s="41">
        <v>3599.6699999999996</v>
      </c>
      <c r="R193" s="41">
        <v>3599.74</v>
      </c>
      <c r="S193" s="41">
        <v>3599.7999999999993</v>
      </c>
      <c r="T193" s="41">
        <v>3608.2099999999996</v>
      </c>
      <c r="U193" s="41">
        <v>3635.5199999999995</v>
      </c>
      <c r="V193" s="41">
        <v>3599.3299999999995</v>
      </c>
      <c r="W193" s="41">
        <v>3597.8799999999997</v>
      </c>
      <c r="X193" s="41">
        <v>3597.4199999999996</v>
      </c>
      <c r="Y193" s="41">
        <v>3611.5299999999997</v>
      </c>
    </row>
    <row r="194" spans="1:25" ht="15.75" customHeight="1">
      <c r="A194" s="40">
        <f t="shared" si="4"/>
        <v>45398</v>
      </c>
      <c r="B194" s="41">
        <v>3608.8599999999997</v>
      </c>
      <c r="C194" s="41">
        <v>3597.8499999999995</v>
      </c>
      <c r="D194" s="41">
        <v>3599.2199999999993</v>
      </c>
      <c r="E194" s="41">
        <v>3599.24</v>
      </c>
      <c r="F194" s="41">
        <v>3605.6499999999996</v>
      </c>
      <c r="G194" s="41">
        <v>3599.16</v>
      </c>
      <c r="H194" s="41">
        <v>3599.9799999999996</v>
      </c>
      <c r="I194" s="41">
        <v>3599.2499999999995</v>
      </c>
      <c r="J194" s="41">
        <v>3599.2099999999996</v>
      </c>
      <c r="K194" s="41">
        <v>3599.1499999999996</v>
      </c>
      <c r="L194" s="41">
        <v>3599.0899999999992</v>
      </c>
      <c r="M194" s="41">
        <v>3598.9299999999994</v>
      </c>
      <c r="N194" s="41">
        <v>3598.95</v>
      </c>
      <c r="O194" s="41">
        <v>3599.0099999999993</v>
      </c>
      <c r="P194" s="41">
        <v>3598.9699999999993</v>
      </c>
      <c r="Q194" s="41">
        <v>3599.0399999999995</v>
      </c>
      <c r="R194" s="41">
        <v>3599.2</v>
      </c>
      <c r="S194" s="41">
        <v>3599.7199999999993</v>
      </c>
      <c r="T194" s="41">
        <v>3599.7099999999996</v>
      </c>
      <c r="U194" s="41">
        <v>3599.6099999999997</v>
      </c>
      <c r="V194" s="41">
        <v>3596.9299999999994</v>
      </c>
      <c r="W194" s="41">
        <v>3597.2099999999996</v>
      </c>
      <c r="X194" s="41">
        <v>3597.9999999999995</v>
      </c>
      <c r="Y194" s="41">
        <v>3622.7099999999996</v>
      </c>
    </row>
    <row r="195" spans="1:25" ht="15.75" customHeight="1">
      <c r="A195" s="40">
        <f t="shared" si="4"/>
        <v>45399</v>
      </c>
      <c r="B195" s="41">
        <v>3615.4999999999995</v>
      </c>
      <c r="C195" s="41">
        <v>3598.7</v>
      </c>
      <c r="D195" s="41">
        <v>3598.7599999999993</v>
      </c>
      <c r="E195" s="41">
        <v>3598.7699999999995</v>
      </c>
      <c r="F195" s="41">
        <v>3598.4299999999994</v>
      </c>
      <c r="G195" s="41">
        <v>3598.3299999999995</v>
      </c>
      <c r="H195" s="41">
        <v>3626.24</v>
      </c>
      <c r="I195" s="41">
        <v>3788.7999999999993</v>
      </c>
      <c r="J195" s="41">
        <v>3620.7</v>
      </c>
      <c r="K195" s="41">
        <v>3738.7099999999996</v>
      </c>
      <c r="L195" s="41">
        <v>3698.4699999999993</v>
      </c>
      <c r="M195" s="41">
        <v>3598.7799999999997</v>
      </c>
      <c r="N195" s="41">
        <v>3598.8399999999992</v>
      </c>
      <c r="O195" s="41">
        <v>3598.74</v>
      </c>
      <c r="P195" s="41">
        <v>3598.6899999999996</v>
      </c>
      <c r="Q195" s="41">
        <v>3598.6299999999997</v>
      </c>
      <c r="R195" s="41">
        <v>3598.8399999999992</v>
      </c>
      <c r="S195" s="41">
        <v>3598.9599999999996</v>
      </c>
      <c r="T195" s="41">
        <v>3598.8199999999997</v>
      </c>
      <c r="U195" s="41">
        <v>3596.3899999999994</v>
      </c>
      <c r="V195" s="41">
        <v>3595.5399999999995</v>
      </c>
      <c r="W195" s="41">
        <v>3595.5999999999995</v>
      </c>
      <c r="X195" s="41">
        <v>3594.2799999999997</v>
      </c>
      <c r="Y195" s="41">
        <v>3648.0999999999995</v>
      </c>
    </row>
    <row r="196" spans="1:25" ht="15.75" customHeight="1">
      <c r="A196" s="40">
        <f t="shared" si="4"/>
        <v>45400</v>
      </c>
      <c r="B196" s="41">
        <v>3618.0099999999993</v>
      </c>
      <c r="C196" s="41">
        <v>3624.7799999999997</v>
      </c>
      <c r="D196" s="41">
        <v>3598.4299999999994</v>
      </c>
      <c r="E196" s="41">
        <v>3598.4599999999996</v>
      </c>
      <c r="F196" s="41">
        <v>3649.4399999999996</v>
      </c>
      <c r="G196" s="41">
        <v>3598.87</v>
      </c>
      <c r="H196" s="41">
        <v>3606.2</v>
      </c>
      <c r="I196" s="41">
        <v>3619.8499999999995</v>
      </c>
      <c r="J196" s="41">
        <v>3599.3099999999995</v>
      </c>
      <c r="K196" s="41">
        <v>3599.0299999999997</v>
      </c>
      <c r="L196" s="41">
        <v>3598.9699999999993</v>
      </c>
      <c r="M196" s="41">
        <v>3598.9199999999996</v>
      </c>
      <c r="N196" s="41">
        <v>3617.5999999999995</v>
      </c>
      <c r="O196" s="41">
        <v>3604.9399999999996</v>
      </c>
      <c r="P196" s="41">
        <v>3598.87</v>
      </c>
      <c r="Q196" s="41">
        <v>3599.0699999999997</v>
      </c>
      <c r="R196" s="41">
        <v>3598.8599999999997</v>
      </c>
      <c r="S196" s="41">
        <v>3599.1799999999994</v>
      </c>
      <c r="T196" s="41">
        <v>3599.0099999999993</v>
      </c>
      <c r="U196" s="41">
        <v>3653.8599999999997</v>
      </c>
      <c r="V196" s="41">
        <v>3596.4199999999996</v>
      </c>
      <c r="W196" s="41">
        <v>3596.6499999999996</v>
      </c>
      <c r="X196" s="41">
        <v>3596.0599999999995</v>
      </c>
      <c r="Y196" s="41">
        <v>3624.9799999999996</v>
      </c>
    </row>
    <row r="197" spans="1:25" ht="15.75" customHeight="1">
      <c r="A197" s="40">
        <f t="shared" si="4"/>
        <v>45401</v>
      </c>
      <c r="B197" s="41">
        <v>3605.9999999999995</v>
      </c>
      <c r="C197" s="41">
        <v>3599.2899999999995</v>
      </c>
      <c r="D197" s="41">
        <v>3600.5099999999993</v>
      </c>
      <c r="E197" s="41">
        <v>3600.5099999999993</v>
      </c>
      <c r="F197" s="41">
        <v>3599.4799999999996</v>
      </c>
      <c r="G197" s="41">
        <v>3599.8599999999997</v>
      </c>
      <c r="H197" s="41">
        <v>3613.0599999999995</v>
      </c>
      <c r="I197" s="41">
        <v>3771.5299999999997</v>
      </c>
      <c r="J197" s="41">
        <v>3639.3499999999995</v>
      </c>
      <c r="K197" s="41">
        <v>3599.12</v>
      </c>
      <c r="L197" s="41">
        <v>3599.1399999999994</v>
      </c>
      <c r="M197" s="41">
        <v>3598.9799999999996</v>
      </c>
      <c r="N197" s="41">
        <v>3599.0899999999992</v>
      </c>
      <c r="O197" s="41">
        <v>3599.0299999999997</v>
      </c>
      <c r="P197" s="41">
        <v>3599.0899999999992</v>
      </c>
      <c r="Q197" s="41">
        <v>3599.0899999999992</v>
      </c>
      <c r="R197" s="41">
        <v>3599.1399999999994</v>
      </c>
      <c r="S197" s="41">
        <v>3599.1799999999994</v>
      </c>
      <c r="T197" s="41">
        <v>3599.0899999999992</v>
      </c>
      <c r="U197" s="41">
        <v>3638.7999999999993</v>
      </c>
      <c r="V197" s="41">
        <v>3596.5099999999993</v>
      </c>
      <c r="W197" s="41">
        <v>3595.5799999999995</v>
      </c>
      <c r="X197" s="41">
        <v>3594.1099999999997</v>
      </c>
      <c r="Y197" s="41">
        <v>3632.1799999999994</v>
      </c>
    </row>
    <row r="198" spans="1:25" ht="15.75" customHeight="1">
      <c r="A198" s="40">
        <f t="shared" si="4"/>
        <v>45402</v>
      </c>
      <c r="B198" s="41">
        <v>3619.16</v>
      </c>
      <c r="C198" s="41">
        <v>3599.0399999999995</v>
      </c>
      <c r="D198" s="41">
        <v>3599.2499999999995</v>
      </c>
      <c r="E198" s="41">
        <v>3599.2499999999995</v>
      </c>
      <c r="F198" s="41">
        <v>3599.2699999999995</v>
      </c>
      <c r="G198" s="41">
        <v>3599.5599999999995</v>
      </c>
      <c r="H198" s="41">
        <v>3600.5099999999993</v>
      </c>
      <c r="I198" s="41">
        <v>3632.0599999999995</v>
      </c>
      <c r="J198" s="41">
        <v>3599.49</v>
      </c>
      <c r="K198" s="41">
        <v>3599.3599999999997</v>
      </c>
      <c r="L198" s="41">
        <v>3599.2699999999995</v>
      </c>
      <c r="M198" s="41">
        <v>3599.2</v>
      </c>
      <c r="N198" s="41">
        <v>3599.1899999999996</v>
      </c>
      <c r="O198" s="41">
        <v>3599.2</v>
      </c>
      <c r="P198" s="41">
        <v>3599.2099999999996</v>
      </c>
      <c r="Q198" s="41">
        <v>3599.3399999999992</v>
      </c>
      <c r="R198" s="41">
        <v>3599.5199999999995</v>
      </c>
      <c r="S198" s="41">
        <v>3599.7599999999993</v>
      </c>
      <c r="T198" s="41">
        <v>3605.5999999999995</v>
      </c>
      <c r="U198" s="41">
        <v>3645.0599999999995</v>
      </c>
      <c r="V198" s="41">
        <v>3618.66</v>
      </c>
      <c r="W198" s="41">
        <v>3598.2899999999995</v>
      </c>
      <c r="X198" s="41">
        <v>3597.6899999999996</v>
      </c>
      <c r="Y198" s="41">
        <v>3475.2999999999997</v>
      </c>
    </row>
    <row r="199" spans="1:25" ht="15.75" customHeight="1">
      <c r="A199" s="40">
        <f t="shared" si="4"/>
        <v>45403</v>
      </c>
      <c r="B199" s="41">
        <v>3609.8499999999995</v>
      </c>
      <c r="C199" s="41">
        <v>3598.66</v>
      </c>
      <c r="D199" s="41">
        <v>3598.8799999999997</v>
      </c>
      <c r="E199" s="41">
        <v>3598.87</v>
      </c>
      <c r="F199" s="41">
        <v>3598.91</v>
      </c>
      <c r="G199" s="41">
        <v>3599.3899999999994</v>
      </c>
      <c r="H199" s="41">
        <v>3599.4699999999993</v>
      </c>
      <c r="I199" s="41">
        <v>3612.95</v>
      </c>
      <c r="J199" s="41">
        <v>3599.4799999999996</v>
      </c>
      <c r="K199" s="41">
        <v>3599.5399999999995</v>
      </c>
      <c r="L199" s="41">
        <v>3599.4599999999996</v>
      </c>
      <c r="M199" s="41">
        <v>3599.2199999999993</v>
      </c>
      <c r="N199" s="41">
        <v>3599.2099999999996</v>
      </c>
      <c r="O199" s="41">
        <v>3599.2499999999995</v>
      </c>
      <c r="P199" s="41">
        <v>3599.3099999999995</v>
      </c>
      <c r="Q199" s="41">
        <v>3599.37</v>
      </c>
      <c r="R199" s="41">
        <v>3599.6499999999996</v>
      </c>
      <c r="S199" s="41">
        <v>3599.6699999999996</v>
      </c>
      <c r="T199" s="41">
        <v>3615.16</v>
      </c>
      <c r="U199" s="41">
        <v>3706.3399999999992</v>
      </c>
      <c r="V199" s="41">
        <v>3644.99</v>
      </c>
      <c r="W199" s="41">
        <v>3597.6099999999997</v>
      </c>
      <c r="X199" s="41">
        <v>3598.1299999999997</v>
      </c>
      <c r="Y199" s="41">
        <v>3643.24</v>
      </c>
    </row>
    <row r="200" spans="1:25" ht="15.75" customHeight="1">
      <c r="A200" s="40">
        <f t="shared" si="4"/>
        <v>45404</v>
      </c>
      <c r="B200" s="41">
        <v>3608.3999999999996</v>
      </c>
      <c r="C200" s="41">
        <v>3598.9599999999996</v>
      </c>
      <c r="D200" s="41">
        <v>3599.0999999999995</v>
      </c>
      <c r="E200" s="41">
        <v>3599.16</v>
      </c>
      <c r="F200" s="41">
        <v>3598.45</v>
      </c>
      <c r="G200" s="41">
        <v>3599.1899999999996</v>
      </c>
      <c r="H200" s="41">
        <v>3599.2</v>
      </c>
      <c r="I200" s="41">
        <v>3662.5399999999995</v>
      </c>
      <c r="J200" s="41">
        <v>3599.9399999999996</v>
      </c>
      <c r="K200" s="41">
        <v>3599.8899999999994</v>
      </c>
      <c r="L200" s="41">
        <v>3599.8799999999997</v>
      </c>
      <c r="M200" s="41">
        <v>3599.87</v>
      </c>
      <c r="N200" s="41">
        <v>3599.8799999999997</v>
      </c>
      <c r="O200" s="41">
        <v>3599.8899999999994</v>
      </c>
      <c r="P200" s="41">
        <v>3599.8899999999994</v>
      </c>
      <c r="Q200" s="41">
        <v>3599.8999999999996</v>
      </c>
      <c r="R200" s="41">
        <v>3599.91</v>
      </c>
      <c r="S200" s="41">
        <v>3599.8799999999997</v>
      </c>
      <c r="T200" s="41">
        <v>3629.91</v>
      </c>
      <c r="U200" s="41">
        <v>3753.0099999999993</v>
      </c>
      <c r="V200" s="41">
        <v>3648.4699999999993</v>
      </c>
      <c r="W200" s="41">
        <v>3598.8999999999996</v>
      </c>
      <c r="X200" s="41">
        <v>3598.7999999999993</v>
      </c>
      <c r="Y200" s="41">
        <v>3658.7699999999995</v>
      </c>
    </row>
    <row r="201" spans="1:25" ht="15.75" customHeight="1">
      <c r="A201" s="40">
        <f t="shared" si="4"/>
        <v>45405</v>
      </c>
      <c r="B201" s="41">
        <v>3608.8599999999997</v>
      </c>
      <c r="C201" s="41">
        <v>3600.2199999999993</v>
      </c>
      <c r="D201" s="41">
        <v>3600.2699999999995</v>
      </c>
      <c r="E201" s="41">
        <v>3600.2499999999995</v>
      </c>
      <c r="F201" s="41">
        <v>3600.2199999999993</v>
      </c>
      <c r="G201" s="41">
        <v>3600.2199999999993</v>
      </c>
      <c r="H201" s="41">
        <v>3600.0299999999997</v>
      </c>
      <c r="I201" s="41">
        <v>3661.41</v>
      </c>
      <c r="J201" s="41">
        <v>3599.9299999999994</v>
      </c>
      <c r="K201" s="41">
        <v>3599.8599999999997</v>
      </c>
      <c r="L201" s="41">
        <v>3599.8499999999995</v>
      </c>
      <c r="M201" s="41">
        <v>3599.8899999999994</v>
      </c>
      <c r="N201" s="41">
        <v>3599.8999999999996</v>
      </c>
      <c r="O201" s="41">
        <v>3599.91</v>
      </c>
      <c r="P201" s="41">
        <v>3599.91</v>
      </c>
      <c r="Q201" s="41">
        <v>3599.91</v>
      </c>
      <c r="R201" s="41">
        <v>3599.91</v>
      </c>
      <c r="S201" s="41">
        <v>3599.9299999999994</v>
      </c>
      <c r="T201" s="41">
        <v>3625.5799999999995</v>
      </c>
      <c r="U201" s="41">
        <v>3747.6699999999996</v>
      </c>
      <c r="V201" s="41">
        <v>3645.2099999999996</v>
      </c>
      <c r="W201" s="41">
        <v>3599.0299999999997</v>
      </c>
      <c r="X201" s="41">
        <v>3599.0799999999995</v>
      </c>
      <c r="Y201" s="41">
        <v>3637.3199999999997</v>
      </c>
    </row>
    <row r="202" spans="1:25" ht="15.75" customHeight="1">
      <c r="A202" s="40">
        <f t="shared" si="4"/>
        <v>45406</v>
      </c>
      <c r="B202" s="41">
        <v>3600.2299999999996</v>
      </c>
      <c r="C202" s="41">
        <v>3600.2699999999995</v>
      </c>
      <c r="D202" s="41">
        <v>3600.2899999999995</v>
      </c>
      <c r="E202" s="41">
        <v>3600.2999999999993</v>
      </c>
      <c r="F202" s="41">
        <v>3600.2799999999997</v>
      </c>
      <c r="G202" s="41">
        <v>3600.1699999999996</v>
      </c>
      <c r="H202" s="41">
        <v>3599.7</v>
      </c>
      <c r="I202" s="41">
        <v>3599.6299999999997</v>
      </c>
      <c r="J202" s="41">
        <v>3599.7</v>
      </c>
      <c r="K202" s="41">
        <v>3599.7199999999993</v>
      </c>
      <c r="L202" s="41">
        <v>3599.6899999999996</v>
      </c>
      <c r="M202" s="41">
        <v>3599.45</v>
      </c>
      <c r="N202" s="41">
        <v>3602.91</v>
      </c>
      <c r="O202" s="41">
        <v>3609.6099999999997</v>
      </c>
      <c r="P202" s="41">
        <v>3599.4299999999994</v>
      </c>
      <c r="Q202" s="41">
        <v>3599.5099999999993</v>
      </c>
      <c r="R202" s="41">
        <v>3599.5399999999995</v>
      </c>
      <c r="S202" s="41">
        <v>3600.0099999999993</v>
      </c>
      <c r="T202" s="41">
        <v>3600.0299999999997</v>
      </c>
      <c r="U202" s="41">
        <v>3604.0599999999995</v>
      </c>
      <c r="V202" s="41">
        <v>3599.2699999999995</v>
      </c>
      <c r="W202" s="41">
        <v>3599.2799999999997</v>
      </c>
      <c r="X202" s="41">
        <v>3599.1499999999996</v>
      </c>
      <c r="Y202" s="41">
        <v>3607.6099999999997</v>
      </c>
    </row>
    <row r="203" spans="1:25" ht="15.75" customHeight="1">
      <c r="A203" s="40">
        <f t="shared" si="4"/>
        <v>45407</v>
      </c>
      <c r="B203" s="41">
        <v>3600.1899999999996</v>
      </c>
      <c r="C203" s="41">
        <v>3600.5099999999993</v>
      </c>
      <c r="D203" s="41">
        <v>3600.5099999999993</v>
      </c>
      <c r="E203" s="41">
        <v>3600.5099999999993</v>
      </c>
      <c r="F203" s="41">
        <v>3600.5099999999993</v>
      </c>
      <c r="G203" s="41">
        <v>3600.5099999999993</v>
      </c>
      <c r="H203" s="41">
        <v>3600.5099999999993</v>
      </c>
      <c r="I203" s="41">
        <v>3599.8799999999997</v>
      </c>
      <c r="J203" s="41">
        <v>3599.6499999999996</v>
      </c>
      <c r="K203" s="41">
        <v>3599.62</v>
      </c>
      <c r="L203" s="41">
        <v>3599.6399999999994</v>
      </c>
      <c r="M203" s="41">
        <v>3599.66</v>
      </c>
      <c r="N203" s="41">
        <v>3605.49</v>
      </c>
      <c r="O203" s="41">
        <v>3613.1399999999994</v>
      </c>
      <c r="P203" s="41">
        <v>3599.6799999999994</v>
      </c>
      <c r="Q203" s="41">
        <v>3599.6899999999996</v>
      </c>
      <c r="R203" s="41">
        <v>3600.4299999999994</v>
      </c>
      <c r="S203" s="41">
        <v>3599.9399999999996</v>
      </c>
      <c r="T203" s="41">
        <v>3599.8999999999996</v>
      </c>
      <c r="U203" s="41">
        <v>3608.5999999999995</v>
      </c>
      <c r="V203" s="41">
        <v>3598.6099999999997</v>
      </c>
      <c r="W203" s="41">
        <v>3598.8899999999994</v>
      </c>
      <c r="X203" s="41">
        <v>3598.8099999999995</v>
      </c>
      <c r="Y203" s="41">
        <v>3605.5699999999997</v>
      </c>
    </row>
    <row r="204" spans="1:25" ht="15.75" customHeight="1">
      <c r="A204" s="40">
        <f t="shared" si="4"/>
        <v>45408</v>
      </c>
      <c r="B204" s="41">
        <v>3600.1899999999996</v>
      </c>
      <c r="C204" s="41">
        <v>3600.2</v>
      </c>
      <c r="D204" s="41">
        <v>3600.24</v>
      </c>
      <c r="E204" s="41">
        <v>3600.24</v>
      </c>
      <c r="F204" s="41">
        <v>3600.2199999999993</v>
      </c>
      <c r="G204" s="41">
        <v>3600.2199999999993</v>
      </c>
      <c r="H204" s="41">
        <v>3599.8899999999994</v>
      </c>
      <c r="I204" s="41">
        <v>3617.5099999999993</v>
      </c>
      <c r="J204" s="41">
        <v>3599.7599999999993</v>
      </c>
      <c r="K204" s="41">
        <v>3599.7</v>
      </c>
      <c r="L204" s="41">
        <v>3599.7199999999993</v>
      </c>
      <c r="M204" s="41">
        <v>3599.7099999999996</v>
      </c>
      <c r="N204" s="41">
        <v>3599.6899999999996</v>
      </c>
      <c r="O204" s="41">
        <v>3599.74</v>
      </c>
      <c r="P204" s="41">
        <v>3599.7499999999995</v>
      </c>
      <c r="Q204" s="41">
        <v>3599.7499999999995</v>
      </c>
      <c r="R204" s="41">
        <v>3599.7299999999996</v>
      </c>
      <c r="S204" s="41">
        <v>3599.7499999999995</v>
      </c>
      <c r="T204" s="41">
        <v>3599.6499999999996</v>
      </c>
      <c r="U204" s="41">
        <v>3634.24</v>
      </c>
      <c r="V204" s="41">
        <v>3598.3399999999992</v>
      </c>
      <c r="W204" s="41">
        <v>3598.3499999999995</v>
      </c>
      <c r="X204" s="41">
        <v>3598.2599999999993</v>
      </c>
      <c r="Y204" s="41">
        <v>3634.87</v>
      </c>
    </row>
    <row r="205" spans="1:25" ht="15.75" customHeight="1">
      <c r="A205" s="40">
        <f t="shared" si="4"/>
        <v>45409</v>
      </c>
      <c r="B205" s="41">
        <v>3600.1099999999997</v>
      </c>
      <c r="C205" s="41">
        <v>3600.1299999999997</v>
      </c>
      <c r="D205" s="41">
        <v>3600.1499999999996</v>
      </c>
      <c r="E205" s="41">
        <v>3600.1499999999996</v>
      </c>
      <c r="F205" s="41">
        <v>3600.1399999999994</v>
      </c>
      <c r="G205" s="41">
        <v>3600.0399999999995</v>
      </c>
      <c r="H205" s="41">
        <v>3599.5899999999992</v>
      </c>
      <c r="I205" s="41">
        <v>3634.0299999999997</v>
      </c>
      <c r="J205" s="41">
        <v>3599.2899999999995</v>
      </c>
      <c r="K205" s="41">
        <v>3599.3499999999995</v>
      </c>
      <c r="L205" s="41">
        <v>3599.3499999999995</v>
      </c>
      <c r="M205" s="41">
        <v>3599.2699999999995</v>
      </c>
      <c r="N205" s="41">
        <v>3599.2599999999993</v>
      </c>
      <c r="O205" s="41">
        <v>3599.3499999999995</v>
      </c>
      <c r="P205" s="41">
        <v>3599.3799999999997</v>
      </c>
      <c r="Q205" s="41">
        <v>3599.37</v>
      </c>
      <c r="R205" s="41">
        <v>3599.37</v>
      </c>
      <c r="S205" s="41">
        <v>3599.3799999999997</v>
      </c>
      <c r="T205" s="41">
        <v>3599.3099999999995</v>
      </c>
      <c r="U205" s="41">
        <v>3720.9299999999994</v>
      </c>
      <c r="V205" s="41">
        <v>3597.8499999999995</v>
      </c>
      <c r="W205" s="41">
        <v>3597.7099999999996</v>
      </c>
      <c r="X205" s="41">
        <v>3596.91</v>
      </c>
      <c r="Y205" s="41">
        <v>3657.12</v>
      </c>
    </row>
    <row r="206" spans="1:25" ht="15.75" customHeight="1">
      <c r="A206" s="40">
        <f t="shared" si="4"/>
        <v>45410</v>
      </c>
      <c r="B206" s="41">
        <v>3599.8799999999997</v>
      </c>
      <c r="C206" s="41">
        <v>3599.9399999999996</v>
      </c>
      <c r="D206" s="41">
        <v>3600.0199999999995</v>
      </c>
      <c r="E206" s="41">
        <v>3600.0199999999995</v>
      </c>
      <c r="F206" s="41">
        <v>3600.0099999999993</v>
      </c>
      <c r="G206" s="41">
        <v>3600.1099999999997</v>
      </c>
      <c r="H206" s="41">
        <v>3599.7099999999996</v>
      </c>
      <c r="I206" s="41">
        <v>3614.95</v>
      </c>
      <c r="J206" s="41">
        <v>3599.66</v>
      </c>
      <c r="K206" s="41">
        <v>3599.5099999999993</v>
      </c>
      <c r="L206" s="41">
        <v>3599.45</v>
      </c>
      <c r="M206" s="41">
        <v>3599.49</v>
      </c>
      <c r="N206" s="41">
        <v>3599.4699999999993</v>
      </c>
      <c r="O206" s="41">
        <v>3599.49</v>
      </c>
      <c r="P206" s="41">
        <v>3599.4999999999995</v>
      </c>
      <c r="Q206" s="41">
        <v>3599.49</v>
      </c>
      <c r="R206" s="41">
        <v>3599.4699999999993</v>
      </c>
      <c r="S206" s="41">
        <v>3599.3499999999995</v>
      </c>
      <c r="T206" s="41">
        <v>3599.41</v>
      </c>
      <c r="U206" s="41">
        <v>3690.9299999999994</v>
      </c>
      <c r="V206" s="41">
        <v>3597.4299999999994</v>
      </c>
      <c r="W206" s="41">
        <v>3597.3599999999997</v>
      </c>
      <c r="X206" s="41">
        <v>3597.1399999999994</v>
      </c>
      <c r="Y206" s="41">
        <v>3633.7899999999995</v>
      </c>
    </row>
    <row r="207" spans="1:25" ht="15.75" customHeight="1">
      <c r="A207" s="40">
        <f t="shared" si="4"/>
        <v>45411</v>
      </c>
      <c r="B207" s="41">
        <v>3599.8399999999992</v>
      </c>
      <c r="C207" s="41">
        <v>3599.9399999999996</v>
      </c>
      <c r="D207" s="41">
        <v>3599.8899999999994</v>
      </c>
      <c r="E207" s="41">
        <v>3599.5399999999995</v>
      </c>
      <c r="F207" s="41">
        <v>3599.5599999999995</v>
      </c>
      <c r="G207" s="41">
        <v>3599.9799999999996</v>
      </c>
      <c r="H207" s="41">
        <v>3600.5099999999993</v>
      </c>
      <c r="I207" s="41">
        <v>3667.8199999999997</v>
      </c>
      <c r="J207" s="41">
        <v>3599.5599999999995</v>
      </c>
      <c r="K207" s="41">
        <v>3599.5599999999995</v>
      </c>
      <c r="L207" s="41">
        <v>3599.5299999999997</v>
      </c>
      <c r="M207" s="41">
        <v>3599.5199999999995</v>
      </c>
      <c r="N207" s="41">
        <v>3621.5199999999995</v>
      </c>
      <c r="O207" s="41">
        <v>3609.2899999999995</v>
      </c>
      <c r="P207" s="41">
        <v>3599.5199999999995</v>
      </c>
      <c r="Q207" s="41">
        <v>3599.5299999999997</v>
      </c>
      <c r="R207" s="41">
        <v>3599.5099999999993</v>
      </c>
      <c r="S207" s="41">
        <v>3599.5299999999997</v>
      </c>
      <c r="T207" s="41">
        <v>3599.5499999999993</v>
      </c>
      <c r="U207" s="41">
        <v>3670.95</v>
      </c>
      <c r="V207" s="41">
        <v>3614.66</v>
      </c>
      <c r="W207" s="41">
        <v>3597.8599999999997</v>
      </c>
      <c r="X207" s="41">
        <v>3597.9999999999995</v>
      </c>
      <c r="Y207" s="41">
        <v>3619.4699999999993</v>
      </c>
    </row>
    <row r="208" spans="1:25" ht="15.75" customHeight="1">
      <c r="A208" s="40">
        <f t="shared" si="4"/>
        <v>45412</v>
      </c>
      <c r="B208" s="41">
        <v>3599.6899999999996</v>
      </c>
      <c r="C208" s="41">
        <v>3599.7499999999995</v>
      </c>
      <c r="D208" s="41">
        <v>3599.5299999999997</v>
      </c>
      <c r="E208" s="41">
        <v>3599.5399999999995</v>
      </c>
      <c r="F208" s="41">
        <v>3599.5399999999995</v>
      </c>
      <c r="G208" s="41">
        <v>3600.5099999999993</v>
      </c>
      <c r="H208" s="41">
        <v>3600.5099999999993</v>
      </c>
      <c r="I208" s="41">
        <v>3366.6499999999996</v>
      </c>
      <c r="J208" s="41">
        <v>3600.5099999999993</v>
      </c>
      <c r="K208" s="41">
        <v>3599.7599999999993</v>
      </c>
      <c r="L208" s="41">
        <v>3599.7299999999996</v>
      </c>
      <c r="M208" s="41">
        <v>3600.4999999999995</v>
      </c>
      <c r="N208" s="41">
        <v>3584.4299999999994</v>
      </c>
      <c r="O208" s="41">
        <v>3600.4999999999995</v>
      </c>
      <c r="P208" s="41">
        <v>3600.4999999999995</v>
      </c>
      <c r="Q208" s="41">
        <v>3600.4999999999995</v>
      </c>
      <c r="R208" s="41">
        <v>3600.4999999999995</v>
      </c>
      <c r="S208" s="41">
        <v>3600.4999999999995</v>
      </c>
      <c r="T208" s="41">
        <v>3600.4999999999995</v>
      </c>
      <c r="U208" s="41">
        <v>3611.0899999999992</v>
      </c>
      <c r="V208" s="41">
        <v>3618.7999999999993</v>
      </c>
      <c r="W208" s="41">
        <v>3598.2799999999997</v>
      </c>
      <c r="X208" s="41">
        <v>3598.5799999999995</v>
      </c>
      <c r="Y208" s="41">
        <v>3626.0099999999993</v>
      </c>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45383</v>
      </c>
      <c r="B216" s="41">
        <v>4294.54</v>
      </c>
      <c r="C216" s="41">
        <v>4127.33</v>
      </c>
      <c r="D216" s="41">
        <v>4142.23</v>
      </c>
      <c r="E216" s="41">
        <v>4167.29</v>
      </c>
      <c r="F216" s="41">
        <v>4300.58</v>
      </c>
      <c r="G216" s="41">
        <v>4105.41</v>
      </c>
      <c r="H216" s="41">
        <v>4132.49</v>
      </c>
      <c r="I216" s="41">
        <v>4261</v>
      </c>
      <c r="J216" s="41">
        <v>3975.37</v>
      </c>
      <c r="K216" s="41">
        <v>4016.83</v>
      </c>
      <c r="L216" s="41">
        <v>3975.38</v>
      </c>
      <c r="M216" s="41">
        <v>3989.64</v>
      </c>
      <c r="N216" s="41">
        <v>4035.59</v>
      </c>
      <c r="O216" s="41">
        <v>4085.04</v>
      </c>
      <c r="P216" s="41">
        <v>4067.73</v>
      </c>
      <c r="Q216" s="41">
        <v>4161.3</v>
      </c>
      <c r="R216" s="41">
        <v>4300.04</v>
      </c>
      <c r="S216" s="41">
        <v>4245.78</v>
      </c>
      <c r="T216" s="41">
        <v>4351</v>
      </c>
      <c r="U216" s="41">
        <v>4334.25</v>
      </c>
      <c r="V216" s="41">
        <v>4279.66</v>
      </c>
      <c r="W216" s="41">
        <v>4163.9</v>
      </c>
      <c r="X216" s="41">
        <v>4094.33</v>
      </c>
      <c r="Y216" s="41">
        <v>4249.42</v>
      </c>
    </row>
    <row r="217" spans="1:25" ht="15.75" customHeight="1">
      <c r="A217" s="40">
        <f>A216+1</f>
        <v>45384</v>
      </c>
      <c r="B217" s="41">
        <v>4168</v>
      </c>
      <c r="C217" s="41">
        <v>4121.42</v>
      </c>
      <c r="D217" s="41">
        <v>4131.66</v>
      </c>
      <c r="E217" s="41">
        <v>4155.34</v>
      </c>
      <c r="F217" s="41">
        <v>4277.73</v>
      </c>
      <c r="G217" s="41">
        <v>4091.56</v>
      </c>
      <c r="H217" s="41">
        <v>4102.22</v>
      </c>
      <c r="I217" s="41">
        <v>4244.49</v>
      </c>
      <c r="J217" s="41">
        <v>3975.46</v>
      </c>
      <c r="K217" s="41">
        <v>4005.0699999999997</v>
      </c>
      <c r="L217" s="41">
        <v>3975.42</v>
      </c>
      <c r="M217" s="41">
        <v>3996.12</v>
      </c>
      <c r="N217" s="41">
        <v>4038.99</v>
      </c>
      <c r="O217" s="41">
        <v>4083.3999999999996</v>
      </c>
      <c r="P217" s="41">
        <v>4068.68</v>
      </c>
      <c r="Q217" s="41">
        <v>4154.09</v>
      </c>
      <c r="R217" s="41">
        <v>4281.73</v>
      </c>
      <c r="S217" s="41">
        <v>4230.58</v>
      </c>
      <c r="T217" s="41">
        <v>4316.08</v>
      </c>
      <c r="U217" s="41">
        <v>4316.98</v>
      </c>
      <c r="V217" s="41">
        <v>4168</v>
      </c>
      <c r="W217" s="41">
        <v>4164.03</v>
      </c>
      <c r="X217" s="41">
        <v>4097.07</v>
      </c>
      <c r="Y217" s="41">
        <v>4208.58</v>
      </c>
    </row>
    <row r="218" spans="1:25" ht="15.75" customHeight="1">
      <c r="A218" s="40">
        <f aca="true" t="shared" si="5" ref="A218:A245">A217+1</f>
        <v>45385</v>
      </c>
      <c r="B218" s="41">
        <v>4154.25</v>
      </c>
      <c r="C218" s="41">
        <v>4080.09</v>
      </c>
      <c r="D218" s="41">
        <v>4117.15</v>
      </c>
      <c r="E218" s="41">
        <v>4161.57</v>
      </c>
      <c r="F218" s="41">
        <v>4256.86</v>
      </c>
      <c r="G218" s="41">
        <v>4051.8999999999996</v>
      </c>
      <c r="H218" s="41">
        <v>4067.26</v>
      </c>
      <c r="I218" s="41">
        <v>4152.5</v>
      </c>
      <c r="J218" s="41">
        <v>3976.51</v>
      </c>
      <c r="K218" s="41">
        <v>3976.42</v>
      </c>
      <c r="L218" s="41">
        <v>3989.93</v>
      </c>
      <c r="M218" s="41">
        <v>3997.25</v>
      </c>
      <c r="N218" s="41">
        <v>4029.17</v>
      </c>
      <c r="O218" s="41">
        <v>4138.3</v>
      </c>
      <c r="P218" s="41">
        <v>4061.2</v>
      </c>
      <c r="Q218" s="41">
        <v>4033.62</v>
      </c>
      <c r="R218" s="41">
        <v>4165.62</v>
      </c>
      <c r="S218" s="41">
        <v>4176.69</v>
      </c>
      <c r="T218" s="41">
        <v>4307.38</v>
      </c>
      <c r="U218" s="41">
        <v>4362.8099999999995</v>
      </c>
      <c r="V218" s="41">
        <v>4154.25</v>
      </c>
      <c r="W218" s="41">
        <v>4344.62</v>
      </c>
      <c r="X218" s="41">
        <v>4187.71</v>
      </c>
      <c r="Y218" s="41">
        <v>4183.54</v>
      </c>
    </row>
    <row r="219" spans="1:25" ht="15.75" customHeight="1">
      <c r="A219" s="40">
        <f t="shared" si="5"/>
        <v>45386</v>
      </c>
      <c r="B219" s="41">
        <v>4095.84</v>
      </c>
      <c r="C219" s="41">
        <v>4045.6</v>
      </c>
      <c r="D219" s="41">
        <v>4016.16</v>
      </c>
      <c r="E219" s="41">
        <v>4027.37</v>
      </c>
      <c r="F219" s="41">
        <v>4043.46</v>
      </c>
      <c r="G219" s="41">
        <v>4017.37</v>
      </c>
      <c r="H219" s="41">
        <v>4070.83</v>
      </c>
      <c r="I219" s="41">
        <v>4185.87</v>
      </c>
      <c r="J219" s="41">
        <v>3976.74</v>
      </c>
      <c r="K219" s="41">
        <v>3976.66</v>
      </c>
      <c r="L219" s="41">
        <v>3976.6099999999997</v>
      </c>
      <c r="M219" s="41">
        <v>3976.64</v>
      </c>
      <c r="N219" s="41">
        <v>4007.09</v>
      </c>
      <c r="O219" s="41">
        <v>4048.83</v>
      </c>
      <c r="P219" s="41">
        <v>3976.68</v>
      </c>
      <c r="Q219" s="41">
        <v>3980.09</v>
      </c>
      <c r="R219" s="41">
        <v>4098.45</v>
      </c>
      <c r="S219" s="41">
        <v>4142.38</v>
      </c>
      <c r="T219" s="41">
        <v>4269.38</v>
      </c>
      <c r="U219" s="41">
        <v>4354.08</v>
      </c>
      <c r="V219" s="41">
        <v>4095.84</v>
      </c>
      <c r="W219" s="41">
        <v>4245.29</v>
      </c>
      <c r="X219" s="41">
        <v>4108.41</v>
      </c>
      <c r="Y219" s="41">
        <v>4165.83</v>
      </c>
    </row>
    <row r="220" spans="1:25" ht="15.75" customHeight="1">
      <c r="A220" s="40">
        <f t="shared" si="5"/>
        <v>45387</v>
      </c>
      <c r="B220" s="41">
        <v>4075.4700000000003</v>
      </c>
      <c r="C220" s="41">
        <v>4032.67</v>
      </c>
      <c r="D220" s="41">
        <v>4017.77</v>
      </c>
      <c r="E220" s="41">
        <v>4046.9399999999996</v>
      </c>
      <c r="F220" s="41">
        <v>4091.35</v>
      </c>
      <c r="G220" s="41">
        <v>4022.89</v>
      </c>
      <c r="H220" s="41">
        <v>4062.18</v>
      </c>
      <c r="I220" s="41">
        <v>4230.0599999999995</v>
      </c>
      <c r="J220" s="41">
        <v>3977.05</v>
      </c>
      <c r="K220" s="41">
        <v>3976.9399999999996</v>
      </c>
      <c r="L220" s="41">
        <v>3976.9700000000003</v>
      </c>
      <c r="M220" s="41">
        <v>3977</v>
      </c>
      <c r="N220" s="41">
        <v>3979.1</v>
      </c>
      <c r="O220" s="41">
        <v>4028.06</v>
      </c>
      <c r="P220" s="41">
        <v>3977.09</v>
      </c>
      <c r="Q220" s="41">
        <v>3977.1499999999996</v>
      </c>
      <c r="R220" s="41">
        <v>4028.14</v>
      </c>
      <c r="S220" s="41">
        <v>4079.81</v>
      </c>
      <c r="T220" s="41">
        <v>4238.98</v>
      </c>
      <c r="U220" s="41">
        <v>4309.36</v>
      </c>
      <c r="V220" s="41">
        <v>4075.4700000000003</v>
      </c>
      <c r="W220" s="41">
        <v>4190.8</v>
      </c>
      <c r="X220" s="41">
        <v>4081.06</v>
      </c>
      <c r="Y220" s="41">
        <v>4132.54</v>
      </c>
    </row>
    <row r="221" spans="1:25" ht="15.75" customHeight="1">
      <c r="A221" s="40">
        <f t="shared" si="5"/>
        <v>45388</v>
      </c>
      <c r="B221" s="41">
        <v>4096.17</v>
      </c>
      <c r="C221" s="41">
        <v>4034.66</v>
      </c>
      <c r="D221" s="41">
        <v>4014.73</v>
      </c>
      <c r="E221" s="41">
        <v>4053.55</v>
      </c>
      <c r="F221" s="41">
        <v>4090.64</v>
      </c>
      <c r="G221" s="41">
        <v>4005.6899999999996</v>
      </c>
      <c r="H221" s="41">
        <v>3991.7</v>
      </c>
      <c r="I221" s="41">
        <v>4100.55</v>
      </c>
      <c r="J221" s="41">
        <v>3976.83</v>
      </c>
      <c r="K221" s="41">
        <v>3976.73</v>
      </c>
      <c r="L221" s="41">
        <v>3976.71</v>
      </c>
      <c r="M221" s="41">
        <v>3976.74</v>
      </c>
      <c r="N221" s="41">
        <v>3985.25</v>
      </c>
      <c r="O221" s="41">
        <v>4009.3999999999996</v>
      </c>
      <c r="P221" s="41">
        <v>3976.84</v>
      </c>
      <c r="Q221" s="41">
        <v>3976.87</v>
      </c>
      <c r="R221" s="41">
        <v>4029.2200000000003</v>
      </c>
      <c r="S221" s="41">
        <v>4090.42</v>
      </c>
      <c r="T221" s="41">
        <v>4234.45</v>
      </c>
      <c r="U221" s="41">
        <v>4304.4</v>
      </c>
      <c r="V221" s="41">
        <v>4096.17</v>
      </c>
      <c r="W221" s="41">
        <v>4148.36</v>
      </c>
      <c r="X221" s="41">
        <v>4036.04</v>
      </c>
      <c r="Y221" s="41">
        <v>4105.88</v>
      </c>
    </row>
    <row r="222" spans="1:25" ht="15.75" customHeight="1">
      <c r="A222" s="40">
        <f t="shared" si="5"/>
        <v>45389</v>
      </c>
      <c r="B222" s="41">
        <v>3978.58</v>
      </c>
      <c r="C222" s="41">
        <v>3977.71</v>
      </c>
      <c r="D222" s="41">
        <v>3977.75</v>
      </c>
      <c r="E222" s="41">
        <v>4020.1099999999997</v>
      </c>
      <c r="F222" s="41">
        <v>4047.3999999999996</v>
      </c>
      <c r="G222" s="41">
        <v>3988.62</v>
      </c>
      <c r="H222" s="41">
        <v>3995.12</v>
      </c>
      <c r="I222" s="41">
        <v>4083.71</v>
      </c>
      <c r="J222" s="41">
        <v>4007.8999999999996</v>
      </c>
      <c r="K222" s="41">
        <v>4023.66</v>
      </c>
      <c r="L222" s="41">
        <v>3977.25</v>
      </c>
      <c r="M222" s="41">
        <v>4010.66</v>
      </c>
      <c r="N222" s="41">
        <v>4044.3199999999997</v>
      </c>
      <c r="O222" s="41">
        <v>4031.5299999999997</v>
      </c>
      <c r="P222" s="41">
        <v>3998.5699999999997</v>
      </c>
      <c r="Q222" s="41">
        <v>3981.14</v>
      </c>
      <c r="R222" s="41">
        <v>4043.4700000000003</v>
      </c>
      <c r="S222" s="41">
        <v>4057.1</v>
      </c>
      <c r="T222" s="41">
        <v>4124.37</v>
      </c>
      <c r="U222" s="41">
        <v>4236.46</v>
      </c>
      <c r="V222" s="41">
        <v>3978.58</v>
      </c>
      <c r="W222" s="41">
        <v>4109.91</v>
      </c>
      <c r="X222" s="41">
        <v>4038.91</v>
      </c>
      <c r="Y222" s="41">
        <v>4081.18</v>
      </c>
    </row>
    <row r="223" spans="1:25" ht="15.75" customHeight="1">
      <c r="A223" s="40">
        <f t="shared" si="5"/>
        <v>45390</v>
      </c>
      <c r="B223" s="41">
        <v>3978.6899999999996</v>
      </c>
      <c r="C223" s="41">
        <v>3977.89</v>
      </c>
      <c r="D223" s="41">
        <v>3977.92</v>
      </c>
      <c r="E223" s="41">
        <v>4010.24</v>
      </c>
      <c r="F223" s="41">
        <v>4028.14</v>
      </c>
      <c r="G223" s="41">
        <v>3987.8199999999997</v>
      </c>
      <c r="H223" s="41">
        <v>4003.2</v>
      </c>
      <c r="I223" s="41">
        <v>4142</v>
      </c>
      <c r="J223" s="41">
        <v>4021.13</v>
      </c>
      <c r="K223" s="41">
        <v>4037.21</v>
      </c>
      <c r="L223" s="41">
        <v>3977.6</v>
      </c>
      <c r="M223" s="41">
        <v>4020.3999999999996</v>
      </c>
      <c r="N223" s="41">
        <v>4063.71</v>
      </c>
      <c r="O223" s="41">
        <v>4048.75</v>
      </c>
      <c r="P223" s="41">
        <v>4006.7</v>
      </c>
      <c r="Q223" s="41">
        <v>3984.02</v>
      </c>
      <c r="R223" s="41">
        <v>4073.63</v>
      </c>
      <c r="S223" s="41">
        <v>4091.3599999999997</v>
      </c>
      <c r="T223" s="41">
        <v>4189.1</v>
      </c>
      <c r="U223" s="41">
        <v>4238.51</v>
      </c>
      <c r="V223" s="41">
        <v>3978.6899999999996</v>
      </c>
      <c r="W223" s="41">
        <v>4143.02</v>
      </c>
      <c r="X223" s="41">
        <v>4054.26</v>
      </c>
      <c r="Y223" s="41">
        <v>4093.37</v>
      </c>
    </row>
    <row r="224" spans="1:25" ht="15.75" customHeight="1">
      <c r="A224" s="40">
        <f t="shared" si="5"/>
        <v>45391</v>
      </c>
      <c r="B224" s="41">
        <v>3979.26</v>
      </c>
      <c r="C224" s="41">
        <v>3977.88</v>
      </c>
      <c r="D224" s="41">
        <v>3977.91</v>
      </c>
      <c r="E224" s="41">
        <v>4017.14</v>
      </c>
      <c r="F224" s="41">
        <v>4029.68</v>
      </c>
      <c r="G224" s="41">
        <v>3988.63</v>
      </c>
      <c r="H224" s="41">
        <v>4004.76</v>
      </c>
      <c r="I224" s="41">
        <v>4120.15</v>
      </c>
      <c r="J224" s="41">
        <v>4015.83</v>
      </c>
      <c r="K224" s="41">
        <v>4030.21</v>
      </c>
      <c r="L224" s="41">
        <v>3977.6</v>
      </c>
      <c r="M224" s="41">
        <v>4008.62</v>
      </c>
      <c r="N224" s="41">
        <v>4038.68</v>
      </c>
      <c r="O224" s="41">
        <v>4029.5</v>
      </c>
      <c r="P224" s="41">
        <v>3998.6</v>
      </c>
      <c r="Q224" s="41">
        <v>3982.49</v>
      </c>
      <c r="R224" s="41">
        <v>4057.5299999999997</v>
      </c>
      <c r="S224" s="41">
        <v>4086.9700000000003</v>
      </c>
      <c r="T224" s="41">
        <v>4173.23</v>
      </c>
      <c r="U224" s="41">
        <v>4225.77</v>
      </c>
      <c r="V224" s="41">
        <v>3979.26</v>
      </c>
      <c r="W224" s="41">
        <v>4121.98</v>
      </c>
      <c r="X224" s="41">
        <v>4041</v>
      </c>
      <c r="Y224" s="41">
        <v>4096.84</v>
      </c>
    </row>
    <row r="225" spans="1:25" ht="15.75" customHeight="1">
      <c r="A225" s="40">
        <f t="shared" si="5"/>
        <v>45392</v>
      </c>
      <c r="B225" s="41">
        <v>4094.21</v>
      </c>
      <c r="C225" s="41">
        <v>4042.39</v>
      </c>
      <c r="D225" s="41">
        <v>4028.35</v>
      </c>
      <c r="E225" s="41">
        <v>4043.67</v>
      </c>
      <c r="F225" s="41">
        <v>4072.66</v>
      </c>
      <c r="G225" s="41">
        <v>4047.8</v>
      </c>
      <c r="H225" s="41">
        <v>4105.54</v>
      </c>
      <c r="I225" s="41">
        <v>4108.92</v>
      </c>
      <c r="J225" s="41">
        <v>4000.0299999999997</v>
      </c>
      <c r="K225" s="41">
        <v>3977.6499999999996</v>
      </c>
      <c r="L225" s="41">
        <v>3997.16</v>
      </c>
      <c r="M225" s="41">
        <v>4015.3</v>
      </c>
      <c r="N225" s="41">
        <v>4083.1499999999996</v>
      </c>
      <c r="O225" s="41">
        <v>4135.54</v>
      </c>
      <c r="P225" s="41">
        <v>4130.59</v>
      </c>
      <c r="Q225" s="41">
        <v>4138.2</v>
      </c>
      <c r="R225" s="41">
        <v>4149.99</v>
      </c>
      <c r="S225" s="41">
        <v>4111.52</v>
      </c>
      <c r="T225" s="41">
        <v>4229.25</v>
      </c>
      <c r="U225" s="41">
        <v>4299.04</v>
      </c>
      <c r="V225" s="41">
        <v>4094.21</v>
      </c>
      <c r="W225" s="41">
        <v>4232.21</v>
      </c>
      <c r="X225" s="41">
        <v>4114.32</v>
      </c>
      <c r="Y225" s="41">
        <v>4133.47</v>
      </c>
    </row>
    <row r="226" spans="1:25" ht="15.75" customHeight="1">
      <c r="A226" s="40">
        <f t="shared" si="5"/>
        <v>45393</v>
      </c>
      <c r="B226" s="41">
        <v>4054.7200000000003</v>
      </c>
      <c r="C226" s="41">
        <v>4025.66</v>
      </c>
      <c r="D226" s="41">
        <v>4010.02</v>
      </c>
      <c r="E226" s="41">
        <v>4014.42</v>
      </c>
      <c r="F226" s="41">
        <v>4042.01</v>
      </c>
      <c r="G226" s="41">
        <v>4009.42</v>
      </c>
      <c r="H226" s="41">
        <v>4053.18</v>
      </c>
      <c r="I226" s="41">
        <v>4182.09</v>
      </c>
      <c r="J226" s="41">
        <v>3977.6</v>
      </c>
      <c r="K226" s="41">
        <v>3977.58</v>
      </c>
      <c r="L226" s="41">
        <v>3977.62</v>
      </c>
      <c r="M226" s="41">
        <v>3982.87</v>
      </c>
      <c r="N226" s="41">
        <v>4028.24</v>
      </c>
      <c r="O226" s="41">
        <v>3990.68</v>
      </c>
      <c r="P226" s="41">
        <v>3977.68</v>
      </c>
      <c r="Q226" s="41">
        <v>3977.68</v>
      </c>
      <c r="R226" s="41">
        <v>4042.16</v>
      </c>
      <c r="S226" s="41">
        <v>4104.389999999999</v>
      </c>
      <c r="T226" s="41">
        <v>4245.68</v>
      </c>
      <c r="U226" s="41">
        <v>4264.52</v>
      </c>
      <c r="V226" s="41">
        <v>4054.7200000000003</v>
      </c>
      <c r="W226" s="41">
        <v>4192.65</v>
      </c>
      <c r="X226" s="41">
        <v>4062.1899999999996</v>
      </c>
      <c r="Y226" s="41">
        <v>4116.52</v>
      </c>
    </row>
    <row r="227" spans="1:25" ht="15.75" customHeight="1">
      <c r="A227" s="40">
        <f t="shared" si="5"/>
        <v>45394</v>
      </c>
      <c r="B227" s="41">
        <v>4057.04</v>
      </c>
      <c r="C227" s="41">
        <v>4021.4700000000003</v>
      </c>
      <c r="D227" s="41">
        <v>4011.8</v>
      </c>
      <c r="E227" s="41">
        <v>4017.66</v>
      </c>
      <c r="F227" s="41">
        <v>4041.58</v>
      </c>
      <c r="G227" s="41">
        <v>3995.98</v>
      </c>
      <c r="H227" s="41">
        <v>4019.6099999999997</v>
      </c>
      <c r="I227" s="41">
        <v>4211.24</v>
      </c>
      <c r="J227" s="41">
        <v>3977.48</v>
      </c>
      <c r="K227" s="41">
        <v>3977.45</v>
      </c>
      <c r="L227" s="41">
        <v>3977.45</v>
      </c>
      <c r="M227" s="41">
        <v>3977.49</v>
      </c>
      <c r="N227" s="41">
        <v>4001.67</v>
      </c>
      <c r="O227" s="41">
        <v>3977.58</v>
      </c>
      <c r="P227" s="41">
        <v>3977.55</v>
      </c>
      <c r="Q227" s="41">
        <v>3977.56</v>
      </c>
      <c r="R227" s="41">
        <v>4019.7200000000003</v>
      </c>
      <c r="S227" s="41">
        <v>4096.16</v>
      </c>
      <c r="T227" s="41">
        <v>4269</v>
      </c>
      <c r="U227" s="41">
        <v>4233.98</v>
      </c>
      <c r="V227" s="41">
        <v>4057.04</v>
      </c>
      <c r="W227" s="41">
        <v>4131.63</v>
      </c>
      <c r="X227" s="41">
        <v>4004.31</v>
      </c>
      <c r="Y227" s="41">
        <v>4089.7</v>
      </c>
    </row>
    <row r="228" spans="1:25" ht="15.75" customHeight="1">
      <c r="A228" s="40">
        <f t="shared" si="5"/>
        <v>45395</v>
      </c>
      <c r="B228" s="41">
        <v>4060.3199999999997</v>
      </c>
      <c r="C228" s="41">
        <v>4022.02</v>
      </c>
      <c r="D228" s="41">
        <v>4013.3199999999997</v>
      </c>
      <c r="E228" s="41">
        <v>4016.63</v>
      </c>
      <c r="F228" s="41">
        <v>4020.21</v>
      </c>
      <c r="G228" s="41">
        <v>3992.3199999999997</v>
      </c>
      <c r="H228" s="41">
        <v>4004.1499999999996</v>
      </c>
      <c r="I228" s="41">
        <v>4104.57</v>
      </c>
      <c r="J228" s="41">
        <v>3977.73</v>
      </c>
      <c r="K228" s="41">
        <v>3977.67</v>
      </c>
      <c r="L228" s="41">
        <v>3977.62</v>
      </c>
      <c r="M228" s="41">
        <v>3977.5</v>
      </c>
      <c r="N228" s="41">
        <v>4026.4700000000003</v>
      </c>
      <c r="O228" s="41">
        <v>3985.7799999999997</v>
      </c>
      <c r="P228" s="41">
        <v>3977.63</v>
      </c>
      <c r="Q228" s="41">
        <v>3977.66</v>
      </c>
      <c r="R228" s="41">
        <v>4045.93</v>
      </c>
      <c r="S228" s="41">
        <v>4102.86</v>
      </c>
      <c r="T228" s="41">
        <v>4241.58</v>
      </c>
      <c r="U228" s="41">
        <v>4267.96</v>
      </c>
      <c r="V228" s="41">
        <v>4060.3199999999997</v>
      </c>
      <c r="W228" s="41">
        <v>4179.639999999999</v>
      </c>
      <c r="X228" s="41">
        <v>4052.6099999999997</v>
      </c>
      <c r="Y228" s="41">
        <v>4113.47</v>
      </c>
    </row>
    <row r="229" spans="1:25" ht="15.75" customHeight="1">
      <c r="A229" s="40">
        <f t="shared" si="5"/>
        <v>45396</v>
      </c>
      <c r="B229" s="41">
        <v>4091.87</v>
      </c>
      <c r="C229" s="41">
        <v>4061.74</v>
      </c>
      <c r="D229" s="41">
        <v>4037.29</v>
      </c>
      <c r="E229" s="41">
        <v>4034.2200000000003</v>
      </c>
      <c r="F229" s="41">
        <v>4039.7200000000003</v>
      </c>
      <c r="G229" s="41">
        <v>4003.29</v>
      </c>
      <c r="H229" s="41">
        <v>4017.35</v>
      </c>
      <c r="I229" s="41">
        <v>4101.04</v>
      </c>
      <c r="J229" s="41">
        <v>3997.01</v>
      </c>
      <c r="K229" s="41">
        <v>4009.75</v>
      </c>
      <c r="L229" s="41">
        <v>4025.7200000000003</v>
      </c>
      <c r="M229" s="41">
        <v>4044.98</v>
      </c>
      <c r="N229" s="41">
        <v>4068.96</v>
      </c>
      <c r="O229" s="41">
        <v>4045.85</v>
      </c>
      <c r="P229" s="41">
        <v>4001.55</v>
      </c>
      <c r="Q229" s="41">
        <v>4010.95</v>
      </c>
      <c r="R229" s="41">
        <v>4084.46</v>
      </c>
      <c r="S229" s="41">
        <v>4119.93</v>
      </c>
      <c r="T229" s="41">
        <v>4239.21</v>
      </c>
      <c r="U229" s="41">
        <v>4359.13</v>
      </c>
      <c r="V229" s="41">
        <v>4091.87</v>
      </c>
      <c r="W229" s="41">
        <v>4238.05</v>
      </c>
      <c r="X229" s="41">
        <v>4143.71</v>
      </c>
      <c r="Y229" s="41">
        <v>4100.03</v>
      </c>
    </row>
    <row r="230" spans="1:25" ht="15.75" customHeight="1">
      <c r="A230" s="40">
        <f t="shared" si="5"/>
        <v>45397</v>
      </c>
      <c r="B230" s="41">
        <v>3993.49</v>
      </c>
      <c r="C230" s="41">
        <v>3982.1</v>
      </c>
      <c r="D230" s="41">
        <v>3977.49</v>
      </c>
      <c r="E230" s="41">
        <v>3977.6499999999996</v>
      </c>
      <c r="F230" s="41">
        <v>3981.52</v>
      </c>
      <c r="G230" s="41">
        <v>3978.05</v>
      </c>
      <c r="H230" s="41">
        <v>3989.0699999999997</v>
      </c>
      <c r="I230" s="41">
        <v>3993.81</v>
      </c>
      <c r="J230" s="41">
        <v>3977.56</v>
      </c>
      <c r="K230" s="41">
        <v>3977.4399999999996</v>
      </c>
      <c r="L230" s="41">
        <v>3977.43</v>
      </c>
      <c r="M230" s="41">
        <v>3979.96</v>
      </c>
      <c r="N230" s="41">
        <v>3982.6899999999996</v>
      </c>
      <c r="O230" s="41">
        <v>3981.3999999999996</v>
      </c>
      <c r="P230" s="41">
        <v>3977.4700000000003</v>
      </c>
      <c r="Q230" s="41">
        <v>3977.52</v>
      </c>
      <c r="R230" s="41">
        <v>3977.59</v>
      </c>
      <c r="S230" s="41">
        <v>3977.6499999999996</v>
      </c>
      <c r="T230" s="41">
        <v>3986.06</v>
      </c>
      <c r="U230" s="41">
        <v>4013.37</v>
      </c>
      <c r="V230" s="41">
        <v>3993.49</v>
      </c>
      <c r="W230" s="41">
        <v>3975.73</v>
      </c>
      <c r="X230" s="41">
        <v>3975.27</v>
      </c>
      <c r="Y230" s="41">
        <v>3989.38</v>
      </c>
    </row>
    <row r="231" spans="1:25" ht="15.75" customHeight="1">
      <c r="A231" s="40">
        <f t="shared" si="5"/>
        <v>45398</v>
      </c>
      <c r="B231" s="41">
        <v>3986.71</v>
      </c>
      <c r="C231" s="41">
        <v>3975.7</v>
      </c>
      <c r="D231" s="41">
        <v>3977.0699999999997</v>
      </c>
      <c r="E231" s="41">
        <v>3977.09</v>
      </c>
      <c r="F231" s="41">
        <v>3983.5</v>
      </c>
      <c r="G231" s="41">
        <v>3977.01</v>
      </c>
      <c r="H231" s="41">
        <v>3977.83</v>
      </c>
      <c r="I231" s="41">
        <v>3977.1</v>
      </c>
      <c r="J231" s="41">
        <v>3977.06</v>
      </c>
      <c r="K231" s="41">
        <v>3977</v>
      </c>
      <c r="L231" s="41">
        <v>3976.9399999999996</v>
      </c>
      <c r="M231" s="41">
        <v>3976.7799999999997</v>
      </c>
      <c r="N231" s="41">
        <v>3976.8</v>
      </c>
      <c r="O231" s="41">
        <v>3976.8599999999997</v>
      </c>
      <c r="P231" s="41">
        <v>3976.8199999999997</v>
      </c>
      <c r="Q231" s="41">
        <v>3976.89</v>
      </c>
      <c r="R231" s="41">
        <v>3977.05</v>
      </c>
      <c r="S231" s="41">
        <v>3977.5699999999997</v>
      </c>
      <c r="T231" s="41">
        <v>3977.56</v>
      </c>
      <c r="U231" s="41">
        <v>3977.46</v>
      </c>
      <c r="V231" s="41">
        <v>3986.71</v>
      </c>
      <c r="W231" s="41">
        <v>3975.06</v>
      </c>
      <c r="X231" s="41">
        <v>3975.85</v>
      </c>
      <c r="Y231" s="41">
        <v>4000.56</v>
      </c>
    </row>
    <row r="232" spans="1:25" ht="15.75" customHeight="1">
      <c r="A232" s="40">
        <f t="shared" si="5"/>
        <v>45399</v>
      </c>
      <c r="B232" s="41">
        <v>3993.35</v>
      </c>
      <c r="C232" s="41">
        <v>3976.55</v>
      </c>
      <c r="D232" s="41">
        <v>3976.6099999999997</v>
      </c>
      <c r="E232" s="41">
        <v>3976.62</v>
      </c>
      <c r="F232" s="41">
        <v>3976.2799999999997</v>
      </c>
      <c r="G232" s="41">
        <v>3976.18</v>
      </c>
      <c r="H232" s="41">
        <v>4004.09</v>
      </c>
      <c r="I232" s="41">
        <v>4166.65</v>
      </c>
      <c r="J232" s="41">
        <v>3998.55</v>
      </c>
      <c r="K232" s="41">
        <v>4116.5599999999995</v>
      </c>
      <c r="L232" s="41">
        <v>4076.3199999999997</v>
      </c>
      <c r="M232" s="41">
        <v>3976.63</v>
      </c>
      <c r="N232" s="41">
        <v>3976.6899999999996</v>
      </c>
      <c r="O232" s="41">
        <v>3976.59</v>
      </c>
      <c r="P232" s="41">
        <v>3976.54</v>
      </c>
      <c r="Q232" s="41">
        <v>3976.48</v>
      </c>
      <c r="R232" s="41">
        <v>3976.6899999999996</v>
      </c>
      <c r="S232" s="41">
        <v>3976.81</v>
      </c>
      <c r="T232" s="41">
        <v>3976.67</v>
      </c>
      <c r="U232" s="41">
        <v>3974.24</v>
      </c>
      <c r="V232" s="41">
        <v>3993.35</v>
      </c>
      <c r="W232" s="41">
        <v>3973.45</v>
      </c>
      <c r="X232" s="41">
        <v>3972.13</v>
      </c>
      <c r="Y232" s="41">
        <v>4025.95</v>
      </c>
    </row>
    <row r="233" spans="1:25" ht="15.75" customHeight="1">
      <c r="A233" s="40">
        <f t="shared" si="5"/>
        <v>45400</v>
      </c>
      <c r="B233" s="41">
        <v>3995.8599999999997</v>
      </c>
      <c r="C233" s="41">
        <v>4002.63</v>
      </c>
      <c r="D233" s="41">
        <v>3976.2799999999997</v>
      </c>
      <c r="E233" s="41">
        <v>3976.31</v>
      </c>
      <c r="F233" s="41">
        <v>4027.29</v>
      </c>
      <c r="G233" s="41">
        <v>3976.7200000000003</v>
      </c>
      <c r="H233" s="41">
        <v>3984.05</v>
      </c>
      <c r="I233" s="41">
        <v>3997.7</v>
      </c>
      <c r="J233" s="41">
        <v>3977.16</v>
      </c>
      <c r="K233" s="41">
        <v>3976.88</v>
      </c>
      <c r="L233" s="41">
        <v>3976.8199999999997</v>
      </c>
      <c r="M233" s="41">
        <v>3976.77</v>
      </c>
      <c r="N233" s="41">
        <v>3995.45</v>
      </c>
      <c r="O233" s="41">
        <v>3982.79</v>
      </c>
      <c r="P233" s="41">
        <v>3976.7200000000003</v>
      </c>
      <c r="Q233" s="41">
        <v>3976.92</v>
      </c>
      <c r="R233" s="41">
        <v>3976.71</v>
      </c>
      <c r="S233" s="41">
        <v>3977.0299999999997</v>
      </c>
      <c r="T233" s="41">
        <v>3976.8599999999997</v>
      </c>
      <c r="U233" s="41">
        <v>4031.71</v>
      </c>
      <c r="V233" s="41">
        <v>3995.8599999999997</v>
      </c>
      <c r="W233" s="41">
        <v>3974.5</v>
      </c>
      <c r="X233" s="41">
        <v>3973.91</v>
      </c>
      <c r="Y233" s="41">
        <v>4002.83</v>
      </c>
    </row>
    <row r="234" spans="1:25" ht="15.75" customHeight="1">
      <c r="A234" s="40">
        <f t="shared" si="5"/>
        <v>45401</v>
      </c>
      <c r="B234" s="41">
        <v>3983.85</v>
      </c>
      <c r="C234" s="41">
        <v>3977.14</v>
      </c>
      <c r="D234" s="41">
        <v>3978.3599999999997</v>
      </c>
      <c r="E234" s="41">
        <v>3978.3599999999997</v>
      </c>
      <c r="F234" s="41">
        <v>3977.33</v>
      </c>
      <c r="G234" s="41">
        <v>3977.71</v>
      </c>
      <c r="H234" s="41">
        <v>3990.91</v>
      </c>
      <c r="I234" s="41">
        <v>4149.38</v>
      </c>
      <c r="J234" s="41">
        <v>4017.2</v>
      </c>
      <c r="K234" s="41">
        <v>3976.9700000000003</v>
      </c>
      <c r="L234" s="41">
        <v>3976.99</v>
      </c>
      <c r="M234" s="41">
        <v>3976.83</v>
      </c>
      <c r="N234" s="41">
        <v>3976.9399999999996</v>
      </c>
      <c r="O234" s="41">
        <v>3976.88</v>
      </c>
      <c r="P234" s="41">
        <v>3976.9399999999996</v>
      </c>
      <c r="Q234" s="41">
        <v>3976.9399999999996</v>
      </c>
      <c r="R234" s="41">
        <v>3976.99</v>
      </c>
      <c r="S234" s="41">
        <v>3977.0299999999997</v>
      </c>
      <c r="T234" s="41">
        <v>3976.9399999999996</v>
      </c>
      <c r="U234" s="41">
        <v>4016.6499999999996</v>
      </c>
      <c r="V234" s="41">
        <v>3983.85</v>
      </c>
      <c r="W234" s="41">
        <v>3973.43</v>
      </c>
      <c r="X234" s="41">
        <v>3971.96</v>
      </c>
      <c r="Y234" s="41">
        <v>4010.0299999999997</v>
      </c>
    </row>
    <row r="235" spans="1:25" ht="15.75" customHeight="1">
      <c r="A235" s="40">
        <f t="shared" si="5"/>
        <v>45402</v>
      </c>
      <c r="B235" s="41">
        <v>3997.01</v>
      </c>
      <c r="C235" s="41">
        <v>3976.89</v>
      </c>
      <c r="D235" s="41">
        <v>3977.1</v>
      </c>
      <c r="E235" s="41">
        <v>3977.1</v>
      </c>
      <c r="F235" s="41">
        <v>3977.12</v>
      </c>
      <c r="G235" s="41">
        <v>3977.41</v>
      </c>
      <c r="H235" s="41">
        <v>3978.3599999999997</v>
      </c>
      <c r="I235" s="41">
        <v>4009.91</v>
      </c>
      <c r="J235" s="41">
        <v>3977.34</v>
      </c>
      <c r="K235" s="41">
        <v>3977.21</v>
      </c>
      <c r="L235" s="41">
        <v>3977.12</v>
      </c>
      <c r="M235" s="41">
        <v>3977.05</v>
      </c>
      <c r="N235" s="41">
        <v>3977.04</v>
      </c>
      <c r="O235" s="41">
        <v>3977.05</v>
      </c>
      <c r="P235" s="41">
        <v>3977.06</v>
      </c>
      <c r="Q235" s="41">
        <v>3977.1899999999996</v>
      </c>
      <c r="R235" s="41">
        <v>3977.37</v>
      </c>
      <c r="S235" s="41">
        <v>3977.6099999999997</v>
      </c>
      <c r="T235" s="41">
        <v>3983.45</v>
      </c>
      <c r="U235" s="41">
        <v>4022.91</v>
      </c>
      <c r="V235" s="41">
        <v>3997.01</v>
      </c>
      <c r="W235" s="41">
        <v>3976.14</v>
      </c>
      <c r="X235" s="41">
        <v>3975.54</v>
      </c>
      <c r="Y235" s="41">
        <v>3853.15</v>
      </c>
    </row>
    <row r="236" spans="1:25" ht="15.75" customHeight="1">
      <c r="A236" s="40">
        <f t="shared" si="5"/>
        <v>45403</v>
      </c>
      <c r="B236" s="41">
        <v>3987.7</v>
      </c>
      <c r="C236" s="41">
        <v>3976.51</v>
      </c>
      <c r="D236" s="41">
        <v>3976.73</v>
      </c>
      <c r="E236" s="41">
        <v>3976.7200000000003</v>
      </c>
      <c r="F236" s="41">
        <v>3976.76</v>
      </c>
      <c r="G236" s="41">
        <v>3977.24</v>
      </c>
      <c r="H236" s="41">
        <v>3977.3199999999997</v>
      </c>
      <c r="I236" s="41">
        <v>3990.8</v>
      </c>
      <c r="J236" s="41">
        <v>3977.33</v>
      </c>
      <c r="K236" s="41">
        <v>3977.39</v>
      </c>
      <c r="L236" s="41">
        <v>3977.31</v>
      </c>
      <c r="M236" s="41">
        <v>3977.0699999999997</v>
      </c>
      <c r="N236" s="41">
        <v>3977.06</v>
      </c>
      <c r="O236" s="41">
        <v>3977.1</v>
      </c>
      <c r="P236" s="41">
        <v>3977.16</v>
      </c>
      <c r="Q236" s="41">
        <v>3977.2200000000003</v>
      </c>
      <c r="R236" s="41">
        <v>3977.5</v>
      </c>
      <c r="S236" s="41">
        <v>3977.52</v>
      </c>
      <c r="T236" s="41">
        <v>3993.01</v>
      </c>
      <c r="U236" s="41">
        <v>4084.1899999999996</v>
      </c>
      <c r="V236" s="41">
        <v>3987.7</v>
      </c>
      <c r="W236" s="41">
        <v>3975.46</v>
      </c>
      <c r="X236" s="41">
        <v>3975.98</v>
      </c>
      <c r="Y236" s="41">
        <v>4021.09</v>
      </c>
    </row>
    <row r="237" spans="1:25" ht="15.75" customHeight="1">
      <c r="A237" s="40">
        <f t="shared" si="5"/>
        <v>45404</v>
      </c>
      <c r="B237" s="41">
        <v>3986.25</v>
      </c>
      <c r="C237" s="41">
        <v>3976.81</v>
      </c>
      <c r="D237" s="41">
        <v>3976.95</v>
      </c>
      <c r="E237" s="41">
        <v>3977.01</v>
      </c>
      <c r="F237" s="41">
        <v>3976.3</v>
      </c>
      <c r="G237" s="41">
        <v>3977.04</v>
      </c>
      <c r="H237" s="41">
        <v>3977.05</v>
      </c>
      <c r="I237" s="41">
        <v>4040.39</v>
      </c>
      <c r="J237" s="41">
        <v>3977.79</v>
      </c>
      <c r="K237" s="41">
        <v>3977.74</v>
      </c>
      <c r="L237" s="41">
        <v>3977.73</v>
      </c>
      <c r="M237" s="41">
        <v>3977.7200000000003</v>
      </c>
      <c r="N237" s="41">
        <v>3977.73</v>
      </c>
      <c r="O237" s="41">
        <v>3977.74</v>
      </c>
      <c r="P237" s="41">
        <v>3977.74</v>
      </c>
      <c r="Q237" s="41">
        <v>3977.75</v>
      </c>
      <c r="R237" s="41">
        <v>3977.76</v>
      </c>
      <c r="S237" s="41">
        <v>3977.73</v>
      </c>
      <c r="T237" s="41">
        <v>4007.76</v>
      </c>
      <c r="U237" s="41">
        <v>4130.86</v>
      </c>
      <c r="V237" s="41">
        <v>3986.25</v>
      </c>
      <c r="W237" s="41">
        <v>3976.75</v>
      </c>
      <c r="X237" s="41">
        <v>3976.6499999999996</v>
      </c>
      <c r="Y237" s="41">
        <v>4036.62</v>
      </c>
    </row>
    <row r="238" spans="1:25" ht="15.75" customHeight="1">
      <c r="A238" s="40">
        <f t="shared" si="5"/>
        <v>45405</v>
      </c>
      <c r="B238" s="41">
        <v>3986.71</v>
      </c>
      <c r="C238" s="41">
        <v>3978.0699999999997</v>
      </c>
      <c r="D238" s="41">
        <v>3978.12</v>
      </c>
      <c r="E238" s="41">
        <v>3978.1</v>
      </c>
      <c r="F238" s="41">
        <v>3978.0699999999997</v>
      </c>
      <c r="G238" s="41">
        <v>3978.0699999999997</v>
      </c>
      <c r="H238" s="41">
        <v>3977.88</v>
      </c>
      <c r="I238" s="41">
        <v>4039.26</v>
      </c>
      <c r="J238" s="41">
        <v>3977.7799999999997</v>
      </c>
      <c r="K238" s="41">
        <v>3977.71</v>
      </c>
      <c r="L238" s="41">
        <v>3977.7</v>
      </c>
      <c r="M238" s="41">
        <v>3977.74</v>
      </c>
      <c r="N238" s="41">
        <v>3977.75</v>
      </c>
      <c r="O238" s="41">
        <v>3977.76</v>
      </c>
      <c r="P238" s="41">
        <v>3977.76</v>
      </c>
      <c r="Q238" s="41">
        <v>3977.76</v>
      </c>
      <c r="R238" s="41">
        <v>3977.76</v>
      </c>
      <c r="S238" s="41">
        <v>3977.7799999999997</v>
      </c>
      <c r="T238" s="41">
        <v>4003.43</v>
      </c>
      <c r="U238" s="41">
        <v>4125.52</v>
      </c>
      <c r="V238" s="41">
        <v>3986.71</v>
      </c>
      <c r="W238" s="41">
        <v>3976.88</v>
      </c>
      <c r="X238" s="41">
        <v>3976.93</v>
      </c>
      <c r="Y238" s="41">
        <v>4015.17</v>
      </c>
    </row>
    <row r="239" spans="1:25" ht="15.75" customHeight="1">
      <c r="A239" s="40">
        <f t="shared" si="5"/>
        <v>45406</v>
      </c>
      <c r="B239" s="41">
        <v>3978.08</v>
      </c>
      <c r="C239" s="41">
        <v>3978.12</v>
      </c>
      <c r="D239" s="41">
        <v>3978.14</v>
      </c>
      <c r="E239" s="41">
        <v>3978.1499999999996</v>
      </c>
      <c r="F239" s="41">
        <v>3978.13</v>
      </c>
      <c r="G239" s="41">
        <v>3978.02</v>
      </c>
      <c r="H239" s="41">
        <v>3977.55</v>
      </c>
      <c r="I239" s="41">
        <v>3977.48</v>
      </c>
      <c r="J239" s="41">
        <v>3977.55</v>
      </c>
      <c r="K239" s="41">
        <v>3977.5699999999997</v>
      </c>
      <c r="L239" s="41">
        <v>3977.54</v>
      </c>
      <c r="M239" s="41">
        <v>3977.3</v>
      </c>
      <c r="N239" s="41">
        <v>3980.76</v>
      </c>
      <c r="O239" s="41">
        <v>3987.46</v>
      </c>
      <c r="P239" s="41">
        <v>3977.2799999999997</v>
      </c>
      <c r="Q239" s="41">
        <v>3977.3599999999997</v>
      </c>
      <c r="R239" s="41">
        <v>3977.39</v>
      </c>
      <c r="S239" s="41">
        <v>3977.8599999999997</v>
      </c>
      <c r="T239" s="41">
        <v>3977.88</v>
      </c>
      <c r="U239" s="41">
        <v>3981.91</v>
      </c>
      <c r="V239" s="41">
        <v>3978.08</v>
      </c>
      <c r="W239" s="41">
        <v>3977.13</v>
      </c>
      <c r="X239" s="41">
        <v>3977</v>
      </c>
      <c r="Y239" s="41">
        <v>3985.46</v>
      </c>
    </row>
    <row r="240" spans="1:25" ht="15.75" customHeight="1">
      <c r="A240" s="40">
        <f t="shared" si="5"/>
        <v>45407</v>
      </c>
      <c r="B240" s="41">
        <v>3978.04</v>
      </c>
      <c r="C240" s="41">
        <v>3978.3599999999997</v>
      </c>
      <c r="D240" s="41">
        <v>3978.3599999999997</v>
      </c>
      <c r="E240" s="41">
        <v>3978.3599999999997</v>
      </c>
      <c r="F240" s="41">
        <v>3978.3599999999997</v>
      </c>
      <c r="G240" s="41">
        <v>3978.3599999999997</v>
      </c>
      <c r="H240" s="41">
        <v>3978.3599999999997</v>
      </c>
      <c r="I240" s="41">
        <v>3977.73</v>
      </c>
      <c r="J240" s="41">
        <v>3977.5</v>
      </c>
      <c r="K240" s="41">
        <v>3977.4700000000003</v>
      </c>
      <c r="L240" s="41">
        <v>3977.49</v>
      </c>
      <c r="M240" s="41">
        <v>3977.51</v>
      </c>
      <c r="N240" s="41">
        <v>3983.34</v>
      </c>
      <c r="O240" s="41">
        <v>3990.99</v>
      </c>
      <c r="P240" s="41">
        <v>3977.5299999999997</v>
      </c>
      <c r="Q240" s="41">
        <v>3977.54</v>
      </c>
      <c r="R240" s="41">
        <v>3978.2799999999997</v>
      </c>
      <c r="S240" s="41">
        <v>3977.79</v>
      </c>
      <c r="T240" s="41">
        <v>3977.75</v>
      </c>
      <c r="U240" s="41">
        <v>3986.45</v>
      </c>
      <c r="V240" s="41">
        <v>3978.04</v>
      </c>
      <c r="W240" s="41">
        <v>3976.74</v>
      </c>
      <c r="X240" s="41">
        <v>3976.66</v>
      </c>
      <c r="Y240" s="41">
        <v>3983.42</v>
      </c>
    </row>
    <row r="241" spans="1:25" ht="15.75" customHeight="1">
      <c r="A241" s="40">
        <f t="shared" si="5"/>
        <v>45408</v>
      </c>
      <c r="B241" s="41">
        <v>3978.04</v>
      </c>
      <c r="C241" s="41">
        <v>3978.05</v>
      </c>
      <c r="D241" s="41">
        <v>3978.09</v>
      </c>
      <c r="E241" s="41">
        <v>3978.09</v>
      </c>
      <c r="F241" s="41">
        <v>3978.0699999999997</v>
      </c>
      <c r="G241" s="41">
        <v>3978.0699999999997</v>
      </c>
      <c r="H241" s="41">
        <v>3977.74</v>
      </c>
      <c r="I241" s="41">
        <v>3995.3599999999997</v>
      </c>
      <c r="J241" s="41">
        <v>3977.6099999999997</v>
      </c>
      <c r="K241" s="41">
        <v>3977.55</v>
      </c>
      <c r="L241" s="41">
        <v>3977.5699999999997</v>
      </c>
      <c r="M241" s="41">
        <v>3977.56</v>
      </c>
      <c r="N241" s="41">
        <v>3977.54</v>
      </c>
      <c r="O241" s="41">
        <v>3977.59</v>
      </c>
      <c r="P241" s="41">
        <v>3977.6</v>
      </c>
      <c r="Q241" s="41">
        <v>3977.6</v>
      </c>
      <c r="R241" s="41">
        <v>3977.58</v>
      </c>
      <c r="S241" s="41">
        <v>3977.6</v>
      </c>
      <c r="T241" s="41">
        <v>3977.5</v>
      </c>
      <c r="U241" s="41">
        <v>4012.09</v>
      </c>
      <c r="V241" s="41">
        <v>3978.04</v>
      </c>
      <c r="W241" s="41">
        <v>3976.2</v>
      </c>
      <c r="X241" s="41">
        <v>3976.1099999999997</v>
      </c>
      <c r="Y241" s="41">
        <v>4012.7200000000003</v>
      </c>
    </row>
    <row r="242" spans="1:25" ht="15.75" customHeight="1">
      <c r="A242" s="40">
        <f t="shared" si="5"/>
        <v>45409</v>
      </c>
      <c r="B242" s="41">
        <v>3977.96</v>
      </c>
      <c r="C242" s="41">
        <v>3977.98</v>
      </c>
      <c r="D242" s="41">
        <v>3978</v>
      </c>
      <c r="E242" s="41">
        <v>3978</v>
      </c>
      <c r="F242" s="41">
        <v>3977.99</v>
      </c>
      <c r="G242" s="41">
        <v>3977.89</v>
      </c>
      <c r="H242" s="41">
        <v>3977.4399999999996</v>
      </c>
      <c r="I242" s="41">
        <v>4011.88</v>
      </c>
      <c r="J242" s="41">
        <v>3977.14</v>
      </c>
      <c r="K242" s="41">
        <v>3977.2</v>
      </c>
      <c r="L242" s="41">
        <v>3977.2</v>
      </c>
      <c r="M242" s="41">
        <v>3977.12</v>
      </c>
      <c r="N242" s="41">
        <v>3977.1099999999997</v>
      </c>
      <c r="O242" s="41">
        <v>3977.2</v>
      </c>
      <c r="P242" s="41">
        <v>3977.23</v>
      </c>
      <c r="Q242" s="41">
        <v>3977.2200000000003</v>
      </c>
      <c r="R242" s="41">
        <v>3977.2200000000003</v>
      </c>
      <c r="S242" s="41">
        <v>3977.23</v>
      </c>
      <c r="T242" s="41">
        <v>3977.16</v>
      </c>
      <c r="U242" s="41">
        <v>4098.78</v>
      </c>
      <c r="V242" s="41">
        <v>3977.96</v>
      </c>
      <c r="W242" s="41">
        <v>3975.56</v>
      </c>
      <c r="X242" s="41">
        <v>3974.76</v>
      </c>
      <c r="Y242" s="41">
        <v>4034.9700000000003</v>
      </c>
    </row>
    <row r="243" spans="1:25" ht="15.75" customHeight="1">
      <c r="A243" s="40">
        <f t="shared" si="5"/>
        <v>45410</v>
      </c>
      <c r="B243" s="41">
        <v>3977.73</v>
      </c>
      <c r="C243" s="41">
        <v>3977.79</v>
      </c>
      <c r="D243" s="41">
        <v>3977.87</v>
      </c>
      <c r="E243" s="41">
        <v>3977.87</v>
      </c>
      <c r="F243" s="41">
        <v>3977.8599999999997</v>
      </c>
      <c r="G243" s="41">
        <v>3977.96</v>
      </c>
      <c r="H243" s="41">
        <v>3977.56</v>
      </c>
      <c r="I243" s="41">
        <v>3992.8</v>
      </c>
      <c r="J243" s="41">
        <v>3977.51</v>
      </c>
      <c r="K243" s="41">
        <v>3977.3599999999997</v>
      </c>
      <c r="L243" s="41">
        <v>3977.3</v>
      </c>
      <c r="M243" s="41">
        <v>3977.34</v>
      </c>
      <c r="N243" s="41">
        <v>3977.3199999999997</v>
      </c>
      <c r="O243" s="41">
        <v>3977.34</v>
      </c>
      <c r="P243" s="41">
        <v>3977.35</v>
      </c>
      <c r="Q243" s="41">
        <v>3977.34</v>
      </c>
      <c r="R243" s="41">
        <v>3977.3199999999997</v>
      </c>
      <c r="S243" s="41">
        <v>3977.2</v>
      </c>
      <c r="T243" s="41">
        <v>3977.26</v>
      </c>
      <c r="U243" s="41">
        <v>4068.7799999999997</v>
      </c>
      <c r="V243" s="41">
        <v>3977.73</v>
      </c>
      <c r="W243" s="41">
        <v>3975.21</v>
      </c>
      <c r="X243" s="41">
        <v>3974.99</v>
      </c>
      <c r="Y243" s="41">
        <v>4011.64</v>
      </c>
    </row>
    <row r="244" spans="1:25" ht="15.75" customHeight="1">
      <c r="A244" s="40">
        <f t="shared" si="5"/>
        <v>45411</v>
      </c>
      <c r="B244" s="41">
        <v>3977.6899999999996</v>
      </c>
      <c r="C244" s="41">
        <v>3977.79</v>
      </c>
      <c r="D244" s="41">
        <v>3977.74</v>
      </c>
      <c r="E244" s="41">
        <v>3977.39</v>
      </c>
      <c r="F244" s="41">
        <v>3977.41</v>
      </c>
      <c r="G244" s="41">
        <v>3977.83</v>
      </c>
      <c r="H244" s="41">
        <v>3978.3599999999997</v>
      </c>
      <c r="I244" s="41">
        <v>4045.67</v>
      </c>
      <c r="J244" s="41">
        <v>3977.41</v>
      </c>
      <c r="K244" s="41">
        <v>3977.41</v>
      </c>
      <c r="L244" s="41">
        <v>3977.38</v>
      </c>
      <c r="M244" s="41">
        <v>3977.37</v>
      </c>
      <c r="N244" s="41">
        <v>3999.37</v>
      </c>
      <c r="O244" s="41">
        <v>3987.14</v>
      </c>
      <c r="P244" s="41">
        <v>3977.37</v>
      </c>
      <c r="Q244" s="41">
        <v>3977.38</v>
      </c>
      <c r="R244" s="41">
        <v>3977.3599999999997</v>
      </c>
      <c r="S244" s="41">
        <v>3977.38</v>
      </c>
      <c r="T244" s="41">
        <v>3977.3999999999996</v>
      </c>
      <c r="U244" s="41">
        <v>4048.8</v>
      </c>
      <c r="V244" s="41">
        <v>3992.51</v>
      </c>
      <c r="W244" s="41">
        <v>3975.71</v>
      </c>
      <c r="X244" s="41">
        <v>3975.85</v>
      </c>
      <c r="Y244" s="41">
        <v>3997.3199999999997</v>
      </c>
    </row>
    <row r="245" spans="1:25" ht="15.75" customHeight="1">
      <c r="A245" s="40">
        <f t="shared" si="5"/>
        <v>45412</v>
      </c>
      <c r="B245" s="41">
        <v>3977.54</v>
      </c>
      <c r="C245" s="41">
        <v>3977.6</v>
      </c>
      <c r="D245" s="41">
        <v>3977.38</v>
      </c>
      <c r="E245" s="41">
        <v>3977.39</v>
      </c>
      <c r="F245" s="41">
        <v>3977.39</v>
      </c>
      <c r="G245" s="41">
        <v>3978.3599999999997</v>
      </c>
      <c r="H245" s="41">
        <v>3978.3599999999997</v>
      </c>
      <c r="I245" s="41">
        <v>3744.5</v>
      </c>
      <c r="J245" s="41">
        <v>3978.3599999999997</v>
      </c>
      <c r="K245" s="41">
        <v>3977.6099999999997</v>
      </c>
      <c r="L245" s="41">
        <v>3977.58</v>
      </c>
      <c r="M245" s="41">
        <v>3978.35</v>
      </c>
      <c r="N245" s="41">
        <v>3962.2799999999997</v>
      </c>
      <c r="O245" s="41">
        <v>3978.35</v>
      </c>
      <c r="P245" s="41">
        <v>3978.35</v>
      </c>
      <c r="Q245" s="41">
        <v>3978.35</v>
      </c>
      <c r="R245" s="41">
        <v>3978.35</v>
      </c>
      <c r="S245" s="41">
        <v>3978.35</v>
      </c>
      <c r="T245" s="41">
        <v>3978.35</v>
      </c>
      <c r="U245" s="41">
        <v>3988.9399999999996</v>
      </c>
      <c r="V245" s="41">
        <v>3996.6499999999996</v>
      </c>
      <c r="W245" s="41">
        <v>3976.13</v>
      </c>
      <c r="X245" s="41">
        <v>3976.43</v>
      </c>
      <c r="Y245" s="41">
        <v>4003.8599999999997</v>
      </c>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45383</v>
      </c>
      <c r="B253" s="41">
        <v>4769.6900000000005</v>
      </c>
      <c r="C253" s="41">
        <v>4602.48</v>
      </c>
      <c r="D253" s="41">
        <v>4617.38</v>
      </c>
      <c r="E253" s="41">
        <v>4642.4400000000005</v>
      </c>
      <c r="F253" s="41">
        <v>4775.73</v>
      </c>
      <c r="G253" s="41">
        <v>4580.5599999999995</v>
      </c>
      <c r="H253" s="41">
        <v>4607.64</v>
      </c>
      <c r="I253" s="41">
        <v>4736.15</v>
      </c>
      <c r="J253" s="41">
        <v>4450.52</v>
      </c>
      <c r="K253" s="41">
        <v>4491.98</v>
      </c>
      <c r="L253" s="41">
        <v>4450.53</v>
      </c>
      <c r="M253" s="41">
        <v>4464.79</v>
      </c>
      <c r="N253" s="41">
        <v>4510.74</v>
      </c>
      <c r="O253" s="41">
        <v>4560.1900000000005</v>
      </c>
      <c r="P253" s="41">
        <v>4542.88</v>
      </c>
      <c r="Q253" s="41">
        <v>4636.45</v>
      </c>
      <c r="R253" s="41">
        <v>4775.1900000000005</v>
      </c>
      <c r="S253" s="41">
        <v>4720.93</v>
      </c>
      <c r="T253" s="41">
        <v>4826.15</v>
      </c>
      <c r="U253" s="41">
        <v>4809.4</v>
      </c>
      <c r="V253" s="41">
        <v>4754.8099999999995</v>
      </c>
      <c r="W253" s="41">
        <v>4639.05</v>
      </c>
      <c r="X253" s="41">
        <v>4569.48</v>
      </c>
      <c r="Y253" s="41">
        <v>4724.57</v>
      </c>
    </row>
    <row r="254" spans="1:25" ht="15.75" customHeight="1">
      <c r="A254" s="40">
        <f>A253+1</f>
        <v>45384</v>
      </c>
      <c r="B254" s="41">
        <v>4643.15</v>
      </c>
      <c r="C254" s="41">
        <v>4596.57</v>
      </c>
      <c r="D254" s="41">
        <v>4606.8099999999995</v>
      </c>
      <c r="E254" s="41">
        <v>4630.49</v>
      </c>
      <c r="F254" s="41">
        <v>4752.88</v>
      </c>
      <c r="G254" s="41">
        <v>4566.71</v>
      </c>
      <c r="H254" s="41">
        <v>4577.37</v>
      </c>
      <c r="I254" s="41">
        <v>4719.64</v>
      </c>
      <c r="J254" s="41">
        <v>4450.610000000001</v>
      </c>
      <c r="K254" s="41">
        <v>4480.22</v>
      </c>
      <c r="L254" s="41">
        <v>4450.57</v>
      </c>
      <c r="M254" s="41">
        <v>4471.27</v>
      </c>
      <c r="N254" s="41">
        <v>4514.14</v>
      </c>
      <c r="O254" s="41">
        <v>4558.55</v>
      </c>
      <c r="P254" s="41">
        <v>4543.83</v>
      </c>
      <c r="Q254" s="41">
        <v>4629.24</v>
      </c>
      <c r="R254" s="41">
        <v>4756.88</v>
      </c>
      <c r="S254" s="41">
        <v>4705.73</v>
      </c>
      <c r="T254" s="41">
        <v>4791.23</v>
      </c>
      <c r="U254" s="41">
        <v>4792.13</v>
      </c>
      <c r="V254" s="41">
        <v>4728.89</v>
      </c>
      <c r="W254" s="41">
        <v>4639.18</v>
      </c>
      <c r="X254" s="41">
        <v>4572.22</v>
      </c>
      <c r="Y254" s="41">
        <v>4683.73</v>
      </c>
    </row>
    <row r="255" spans="1:25" ht="15.75" customHeight="1">
      <c r="A255" s="40">
        <f aca="true" t="shared" si="6" ref="A255:A282">A254+1</f>
        <v>45385</v>
      </c>
      <c r="B255" s="41">
        <v>4629.4</v>
      </c>
      <c r="C255" s="41">
        <v>4555.24</v>
      </c>
      <c r="D255" s="41">
        <v>4592.3</v>
      </c>
      <c r="E255" s="41">
        <v>4636.72</v>
      </c>
      <c r="F255" s="41">
        <v>4732.01</v>
      </c>
      <c r="G255" s="41">
        <v>4527.05</v>
      </c>
      <c r="H255" s="41">
        <v>4542.41</v>
      </c>
      <c r="I255" s="41">
        <v>4627.65</v>
      </c>
      <c r="J255" s="41">
        <v>4451.66</v>
      </c>
      <c r="K255" s="41">
        <v>4451.57</v>
      </c>
      <c r="L255" s="41">
        <v>4465.08</v>
      </c>
      <c r="M255" s="41">
        <v>4472.4</v>
      </c>
      <c r="N255" s="41">
        <v>4504.32</v>
      </c>
      <c r="O255" s="41">
        <v>4613.45</v>
      </c>
      <c r="P255" s="41">
        <v>4536.35</v>
      </c>
      <c r="Q255" s="41">
        <v>4508.77</v>
      </c>
      <c r="R255" s="41">
        <v>4640.77</v>
      </c>
      <c r="S255" s="41">
        <v>4651.84</v>
      </c>
      <c r="T255" s="41">
        <v>4782.53</v>
      </c>
      <c r="U255" s="41">
        <v>4837.96</v>
      </c>
      <c r="V255" s="41">
        <v>4839.16</v>
      </c>
      <c r="W255" s="41">
        <v>4819.77</v>
      </c>
      <c r="X255" s="41">
        <v>4662.860000000001</v>
      </c>
      <c r="Y255" s="41">
        <v>4658.6900000000005</v>
      </c>
    </row>
    <row r="256" spans="1:25" ht="15.75" customHeight="1">
      <c r="A256" s="40">
        <f t="shared" si="6"/>
        <v>45386</v>
      </c>
      <c r="B256" s="41">
        <v>4570.99</v>
      </c>
      <c r="C256" s="41">
        <v>4520.75</v>
      </c>
      <c r="D256" s="41">
        <v>4491.3099999999995</v>
      </c>
      <c r="E256" s="41">
        <v>4502.52</v>
      </c>
      <c r="F256" s="41">
        <v>4518.610000000001</v>
      </c>
      <c r="G256" s="41">
        <v>4492.52</v>
      </c>
      <c r="H256" s="41">
        <v>4545.98</v>
      </c>
      <c r="I256" s="41">
        <v>4661.02</v>
      </c>
      <c r="J256" s="41">
        <v>4451.89</v>
      </c>
      <c r="K256" s="41">
        <v>4451.8099999999995</v>
      </c>
      <c r="L256" s="41">
        <v>4451.76</v>
      </c>
      <c r="M256" s="41">
        <v>4451.79</v>
      </c>
      <c r="N256" s="41">
        <v>4482.24</v>
      </c>
      <c r="O256" s="41">
        <v>4523.98</v>
      </c>
      <c r="P256" s="41">
        <v>4451.83</v>
      </c>
      <c r="Q256" s="41">
        <v>4455.24</v>
      </c>
      <c r="R256" s="41">
        <v>4573.6</v>
      </c>
      <c r="S256" s="41">
        <v>4617.53</v>
      </c>
      <c r="T256" s="41">
        <v>4744.53</v>
      </c>
      <c r="U256" s="41">
        <v>4829.23</v>
      </c>
      <c r="V256" s="41">
        <v>4780.88</v>
      </c>
      <c r="W256" s="41">
        <v>4720.4400000000005</v>
      </c>
      <c r="X256" s="41">
        <v>4583.5599999999995</v>
      </c>
      <c r="Y256" s="41">
        <v>4640.98</v>
      </c>
    </row>
    <row r="257" spans="1:25" ht="15.75" customHeight="1">
      <c r="A257" s="40">
        <f t="shared" si="6"/>
        <v>45387</v>
      </c>
      <c r="B257" s="41">
        <v>4550.62</v>
      </c>
      <c r="C257" s="41">
        <v>4507.82</v>
      </c>
      <c r="D257" s="41">
        <v>4492.92</v>
      </c>
      <c r="E257" s="41">
        <v>4522.09</v>
      </c>
      <c r="F257" s="41">
        <v>4566.5</v>
      </c>
      <c r="G257" s="41">
        <v>4498.04</v>
      </c>
      <c r="H257" s="41">
        <v>4537.33</v>
      </c>
      <c r="I257" s="41">
        <v>4705.21</v>
      </c>
      <c r="J257" s="41">
        <v>4452.2</v>
      </c>
      <c r="K257" s="41">
        <v>4452.09</v>
      </c>
      <c r="L257" s="41">
        <v>4452.12</v>
      </c>
      <c r="M257" s="41">
        <v>4452.15</v>
      </c>
      <c r="N257" s="41">
        <v>4454.25</v>
      </c>
      <c r="O257" s="41">
        <v>4503.21</v>
      </c>
      <c r="P257" s="41">
        <v>4452.24</v>
      </c>
      <c r="Q257" s="41">
        <v>4452.3</v>
      </c>
      <c r="R257" s="41">
        <v>4503.29</v>
      </c>
      <c r="S257" s="41">
        <v>4554.96</v>
      </c>
      <c r="T257" s="41">
        <v>4714.13</v>
      </c>
      <c r="U257" s="41">
        <v>4784.51</v>
      </c>
      <c r="V257" s="41">
        <v>4737.41</v>
      </c>
      <c r="W257" s="41">
        <v>4665.95</v>
      </c>
      <c r="X257" s="41">
        <v>4556.21</v>
      </c>
      <c r="Y257" s="41">
        <v>4607.6900000000005</v>
      </c>
    </row>
    <row r="258" spans="1:25" ht="15.75" customHeight="1">
      <c r="A258" s="40">
        <f t="shared" si="6"/>
        <v>45388</v>
      </c>
      <c r="B258" s="41">
        <v>4571.32</v>
      </c>
      <c r="C258" s="41">
        <v>4509.8099999999995</v>
      </c>
      <c r="D258" s="41">
        <v>4489.88</v>
      </c>
      <c r="E258" s="41">
        <v>4528.7</v>
      </c>
      <c r="F258" s="41">
        <v>4565.79</v>
      </c>
      <c r="G258" s="41">
        <v>4480.84</v>
      </c>
      <c r="H258" s="41">
        <v>4466.85</v>
      </c>
      <c r="I258" s="41">
        <v>4575.7</v>
      </c>
      <c r="J258" s="41">
        <v>4451.98</v>
      </c>
      <c r="K258" s="41">
        <v>4451.88</v>
      </c>
      <c r="L258" s="41">
        <v>4451.860000000001</v>
      </c>
      <c r="M258" s="41">
        <v>4451.89</v>
      </c>
      <c r="N258" s="41">
        <v>4460.4</v>
      </c>
      <c r="O258" s="41">
        <v>4484.55</v>
      </c>
      <c r="P258" s="41">
        <v>4451.99</v>
      </c>
      <c r="Q258" s="41">
        <v>4452.02</v>
      </c>
      <c r="R258" s="41">
        <v>4504.37</v>
      </c>
      <c r="S258" s="41">
        <v>4565.57</v>
      </c>
      <c r="T258" s="41">
        <v>4709.6</v>
      </c>
      <c r="U258" s="41">
        <v>4779.55</v>
      </c>
      <c r="V258" s="41">
        <v>4725.68</v>
      </c>
      <c r="W258" s="41">
        <v>4623.51</v>
      </c>
      <c r="X258" s="41">
        <v>4511.1900000000005</v>
      </c>
      <c r="Y258" s="41">
        <v>4581.03</v>
      </c>
    </row>
    <row r="259" spans="1:25" ht="15.75" customHeight="1">
      <c r="A259" s="40">
        <f t="shared" si="6"/>
        <v>45389</v>
      </c>
      <c r="B259" s="41">
        <v>4453.73</v>
      </c>
      <c r="C259" s="41">
        <v>4452.860000000001</v>
      </c>
      <c r="D259" s="41">
        <v>4452.9</v>
      </c>
      <c r="E259" s="41">
        <v>4495.26</v>
      </c>
      <c r="F259" s="41">
        <v>4522.55</v>
      </c>
      <c r="G259" s="41">
        <v>4463.77</v>
      </c>
      <c r="H259" s="41">
        <v>4470.27</v>
      </c>
      <c r="I259" s="41">
        <v>4558.860000000001</v>
      </c>
      <c r="J259" s="41">
        <v>4483.05</v>
      </c>
      <c r="K259" s="41">
        <v>4498.8099999999995</v>
      </c>
      <c r="L259" s="41">
        <v>4452.4</v>
      </c>
      <c r="M259" s="41">
        <v>4485.8099999999995</v>
      </c>
      <c r="N259" s="41">
        <v>4519.47</v>
      </c>
      <c r="O259" s="41">
        <v>4506.68</v>
      </c>
      <c r="P259" s="41">
        <v>4473.72</v>
      </c>
      <c r="Q259" s="41">
        <v>4456.29</v>
      </c>
      <c r="R259" s="41">
        <v>4518.62</v>
      </c>
      <c r="S259" s="41">
        <v>4532.25</v>
      </c>
      <c r="T259" s="41">
        <v>4599.52</v>
      </c>
      <c r="U259" s="41">
        <v>4711.610000000001</v>
      </c>
      <c r="V259" s="41">
        <v>4703.9400000000005</v>
      </c>
      <c r="W259" s="41">
        <v>4585.0599999999995</v>
      </c>
      <c r="X259" s="41">
        <v>4514.0599999999995</v>
      </c>
      <c r="Y259" s="41">
        <v>4556.33</v>
      </c>
    </row>
    <row r="260" spans="1:25" ht="15.75" customHeight="1">
      <c r="A260" s="40">
        <f t="shared" si="6"/>
        <v>45390</v>
      </c>
      <c r="B260" s="41">
        <v>4453.84</v>
      </c>
      <c r="C260" s="41">
        <v>4453.04</v>
      </c>
      <c r="D260" s="41">
        <v>4453.07</v>
      </c>
      <c r="E260" s="41">
        <v>4485.39</v>
      </c>
      <c r="F260" s="41">
        <v>4503.29</v>
      </c>
      <c r="G260" s="41">
        <v>4462.97</v>
      </c>
      <c r="H260" s="41">
        <v>4478.35</v>
      </c>
      <c r="I260" s="41">
        <v>4617.15</v>
      </c>
      <c r="J260" s="41">
        <v>4496.28</v>
      </c>
      <c r="K260" s="41">
        <v>4512.360000000001</v>
      </c>
      <c r="L260" s="41">
        <v>4452.75</v>
      </c>
      <c r="M260" s="41">
        <v>4495.55</v>
      </c>
      <c r="N260" s="41">
        <v>4538.860000000001</v>
      </c>
      <c r="O260" s="41">
        <v>4523.9</v>
      </c>
      <c r="P260" s="41">
        <v>4481.85</v>
      </c>
      <c r="Q260" s="41">
        <v>4459.17</v>
      </c>
      <c r="R260" s="41">
        <v>4548.78</v>
      </c>
      <c r="S260" s="41">
        <v>4566.51</v>
      </c>
      <c r="T260" s="41">
        <v>4664.25</v>
      </c>
      <c r="U260" s="41">
        <v>4713.66</v>
      </c>
      <c r="V260" s="41">
        <v>4696.65</v>
      </c>
      <c r="W260" s="41">
        <v>4618.17</v>
      </c>
      <c r="X260" s="41">
        <v>4529.41</v>
      </c>
      <c r="Y260" s="41">
        <v>4568.52</v>
      </c>
    </row>
    <row r="261" spans="1:25" ht="15.75" customHeight="1">
      <c r="A261" s="40">
        <f t="shared" si="6"/>
        <v>45391</v>
      </c>
      <c r="B261" s="41">
        <v>4454.41</v>
      </c>
      <c r="C261" s="41">
        <v>4453.03</v>
      </c>
      <c r="D261" s="41">
        <v>4453.0599999999995</v>
      </c>
      <c r="E261" s="41">
        <v>4492.29</v>
      </c>
      <c r="F261" s="41">
        <v>4504.83</v>
      </c>
      <c r="G261" s="41">
        <v>4463.78</v>
      </c>
      <c r="H261" s="41">
        <v>4479.91</v>
      </c>
      <c r="I261" s="41">
        <v>4595.3</v>
      </c>
      <c r="J261" s="41">
        <v>4490.98</v>
      </c>
      <c r="K261" s="41">
        <v>4505.360000000001</v>
      </c>
      <c r="L261" s="41">
        <v>4452.75</v>
      </c>
      <c r="M261" s="41">
        <v>4483.77</v>
      </c>
      <c r="N261" s="41">
        <v>4513.83</v>
      </c>
      <c r="O261" s="41">
        <v>4504.65</v>
      </c>
      <c r="P261" s="41">
        <v>4473.75</v>
      </c>
      <c r="Q261" s="41">
        <v>4457.64</v>
      </c>
      <c r="R261" s="41">
        <v>4532.68</v>
      </c>
      <c r="S261" s="41">
        <v>4562.12</v>
      </c>
      <c r="T261" s="41">
        <v>4648.38</v>
      </c>
      <c r="U261" s="41">
        <v>4700.92</v>
      </c>
      <c r="V261" s="41">
        <v>4671.41</v>
      </c>
      <c r="W261" s="41">
        <v>4597.13</v>
      </c>
      <c r="X261" s="41">
        <v>4516.15</v>
      </c>
      <c r="Y261" s="41">
        <v>4571.99</v>
      </c>
    </row>
    <row r="262" spans="1:25" ht="15.75" customHeight="1">
      <c r="A262" s="40">
        <f t="shared" si="6"/>
        <v>45392</v>
      </c>
      <c r="B262" s="41">
        <v>4569.360000000001</v>
      </c>
      <c r="C262" s="41">
        <v>4517.54</v>
      </c>
      <c r="D262" s="41">
        <v>4503.5</v>
      </c>
      <c r="E262" s="41">
        <v>4518.82</v>
      </c>
      <c r="F262" s="41">
        <v>4547.8099999999995</v>
      </c>
      <c r="G262" s="41">
        <v>4522.95</v>
      </c>
      <c r="H262" s="41">
        <v>4580.6900000000005</v>
      </c>
      <c r="I262" s="41">
        <v>4584.07</v>
      </c>
      <c r="J262" s="41">
        <v>4475.18</v>
      </c>
      <c r="K262" s="41">
        <v>4452.8</v>
      </c>
      <c r="L262" s="41">
        <v>4472.3099999999995</v>
      </c>
      <c r="M262" s="41">
        <v>4490.45</v>
      </c>
      <c r="N262" s="41">
        <v>4558.3</v>
      </c>
      <c r="O262" s="41">
        <v>4610.6900000000005</v>
      </c>
      <c r="P262" s="41">
        <v>4605.74</v>
      </c>
      <c r="Q262" s="41">
        <v>4613.35</v>
      </c>
      <c r="R262" s="41">
        <v>4625.14</v>
      </c>
      <c r="S262" s="41">
        <v>4586.67</v>
      </c>
      <c r="T262" s="41">
        <v>4704.4</v>
      </c>
      <c r="U262" s="41">
        <v>4774.1900000000005</v>
      </c>
      <c r="V262" s="41">
        <v>4782.99</v>
      </c>
      <c r="W262" s="41">
        <v>4707.360000000001</v>
      </c>
      <c r="X262" s="41">
        <v>4589.47</v>
      </c>
      <c r="Y262" s="41">
        <v>4608.62</v>
      </c>
    </row>
    <row r="263" spans="1:25" ht="15.75" customHeight="1">
      <c r="A263" s="40">
        <f t="shared" si="6"/>
        <v>45393</v>
      </c>
      <c r="B263" s="41">
        <v>4529.87</v>
      </c>
      <c r="C263" s="41">
        <v>4500.8099999999995</v>
      </c>
      <c r="D263" s="41">
        <v>4485.17</v>
      </c>
      <c r="E263" s="41">
        <v>4489.57</v>
      </c>
      <c r="F263" s="41">
        <v>4517.16</v>
      </c>
      <c r="G263" s="41">
        <v>4484.57</v>
      </c>
      <c r="H263" s="41">
        <v>4528.33</v>
      </c>
      <c r="I263" s="41">
        <v>4657.24</v>
      </c>
      <c r="J263" s="41">
        <v>4452.75</v>
      </c>
      <c r="K263" s="41">
        <v>4452.73</v>
      </c>
      <c r="L263" s="41">
        <v>4452.77</v>
      </c>
      <c r="M263" s="41">
        <v>4458.02</v>
      </c>
      <c r="N263" s="41">
        <v>4503.39</v>
      </c>
      <c r="O263" s="41">
        <v>4465.83</v>
      </c>
      <c r="P263" s="41">
        <v>4452.83</v>
      </c>
      <c r="Q263" s="41">
        <v>4452.83</v>
      </c>
      <c r="R263" s="41">
        <v>4517.3099999999995</v>
      </c>
      <c r="S263" s="41">
        <v>4579.54</v>
      </c>
      <c r="T263" s="41">
        <v>4720.83</v>
      </c>
      <c r="U263" s="41">
        <v>4739.67</v>
      </c>
      <c r="V263" s="41">
        <v>4743.8</v>
      </c>
      <c r="W263" s="41">
        <v>4667.8</v>
      </c>
      <c r="X263" s="41">
        <v>4537.34</v>
      </c>
      <c r="Y263" s="41">
        <v>4591.67</v>
      </c>
    </row>
    <row r="264" spans="1:25" ht="15.75" customHeight="1">
      <c r="A264" s="40">
        <f t="shared" si="6"/>
        <v>45394</v>
      </c>
      <c r="B264" s="41">
        <v>4532.1900000000005</v>
      </c>
      <c r="C264" s="41">
        <v>4496.62</v>
      </c>
      <c r="D264" s="41">
        <v>4486.95</v>
      </c>
      <c r="E264" s="41">
        <v>4492.8099999999995</v>
      </c>
      <c r="F264" s="41">
        <v>4516.73</v>
      </c>
      <c r="G264" s="41">
        <v>4471.13</v>
      </c>
      <c r="H264" s="41">
        <v>4494.76</v>
      </c>
      <c r="I264" s="41">
        <v>4686.39</v>
      </c>
      <c r="J264" s="41">
        <v>4452.63</v>
      </c>
      <c r="K264" s="41">
        <v>4452.6</v>
      </c>
      <c r="L264" s="41">
        <v>4452.6</v>
      </c>
      <c r="M264" s="41">
        <v>4452.64</v>
      </c>
      <c r="N264" s="41">
        <v>4476.82</v>
      </c>
      <c r="O264" s="41">
        <v>4452.73</v>
      </c>
      <c r="P264" s="41">
        <v>4452.7</v>
      </c>
      <c r="Q264" s="41">
        <v>4452.71</v>
      </c>
      <c r="R264" s="41">
        <v>4494.87</v>
      </c>
      <c r="S264" s="41">
        <v>4571.3099999999995</v>
      </c>
      <c r="T264" s="41">
        <v>4744.15</v>
      </c>
      <c r="U264" s="41">
        <v>4709.13</v>
      </c>
      <c r="V264" s="41">
        <v>4683.6</v>
      </c>
      <c r="W264" s="41">
        <v>4606.78</v>
      </c>
      <c r="X264" s="41">
        <v>4479.46</v>
      </c>
      <c r="Y264" s="41">
        <v>4564.85</v>
      </c>
    </row>
    <row r="265" spans="1:25" ht="15.75" customHeight="1">
      <c r="A265" s="40">
        <f t="shared" si="6"/>
        <v>45395</v>
      </c>
      <c r="B265" s="41">
        <v>4535.47</v>
      </c>
      <c r="C265" s="41">
        <v>4497.17</v>
      </c>
      <c r="D265" s="41">
        <v>4488.47</v>
      </c>
      <c r="E265" s="41">
        <v>4491.78</v>
      </c>
      <c r="F265" s="41">
        <v>4495.360000000001</v>
      </c>
      <c r="G265" s="41">
        <v>4467.47</v>
      </c>
      <c r="H265" s="41">
        <v>4479.3</v>
      </c>
      <c r="I265" s="41">
        <v>4579.72</v>
      </c>
      <c r="J265" s="41">
        <v>4452.88</v>
      </c>
      <c r="K265" s="41">
        <v>4452.82</v>
      </c>
      <c r="L265" s="41">
        <v>4452.77</v>
      </c>
      <c r="M265" s="41">
        <v>4452.65</v>
      </c>
      <c r="N265" s="41">
        <v>4501.62</v>
      </c>
      <c r="O265" s="41">
        <v>4460.93</v>
      </c>
      <c r="P265" s="41">
        <v>4452.78</v>
      </c>
      <c r="Q265" s="41">
        <v>4452.8099999999995</v>
      </c>
      <c r="R265" s="41">
        <v>4521.08</v>
      </c>
      <c r="S265" s="41">
        <v>4578.01</v>
      </c>
      <c r="T265" s="41">
        <v>4716.73</v>
      </c>
      <c r="U265" s="41">
        <v>4743.110000000001</v>
      </c>
      <c r="V265" s="41">
        <v>4733.16</v>
      </c>
      <c r="W265" s="41">
        <v>4654.79</v>
      </c>
      <c r="X265" s="41">
        <v>4527.76</v>
      </c>
      <c r="Y265" s="41">
        <v>4588.62</v>
      </c>
    </row>
    <row r="266" spans="1:25" ht="15.75" customHeight="1">
      <c r="A266" s="40">
        <f t="shared" si="6"/>
        <v>45396</v>
      </c>
      <c r="B266" s="41">
        <v>4567.02</v>
      </c>
      <c r="C266" s="41">
        <v>4536.89</v>
      </c>
      <c r="D266" s="41">
        <v>4512.4400000000005</v>
      </c>
      <c r="E266" s="41">
        <v>4509.37</v>
      </c>
      <c r="F266" s="41">
        <v>4514.87</v>
      </c>
      <c r="G266" s="41">
        <v>4478.4400000000005</v>
      </c>
      <c r="H266" s="41">
        <v>4492.5</v>
      </c>
      <c r="I266" s="41">
        <v>4576.1900000000005</v>
      </c>
      <c r="J266" s="41">
        <v>4472.16</v>
      </c>
      <c r="K266" s="41">
        <v>4484.9</v>
      </c>
      <c r="L266" s="41">
        <v>4500.87</v>
      </c>
      <c r="M266" s="41">
        <v>4520.13</v>
      </c>
      <c r="N266" s="41">
        <v>4544.110000000001</v>
      </c>
      <c r="O266" s="41">
        <v>4521</v>
      </c>
      <c r="P266" s="41">
        <v>4476.7</v>
      </c>
      <c r="Q266" s="41">
        <v>4486.1</v>
      </c>
      <c r="R266" s="41">
        <v>4559.610000000001</v>
      </c>
      <c r="S266" s="41">
        <v>4595.08</v>
      </c>
      <c r="T266" s="41">
        <v>4714.360000000001</v>
      </c>
      <c r="U266" s="41">
        <v>4834.28</v>
      </c>
      <c r="V266" s="41">
        <v>4838.360000000001</v>
      </c>
      <c r="W266" s="41">
        <v>4713.2</v>
      </c>
      <c r="X266" s="41">
        <v>4618.860000000001</v>
      </c>
      <c r="Y266" s="41">
        <v>4575.18</v>
      </c>
    </row>
    <row r="267" spans="1:25" ht="15.75" customHeight="1">
      <c r="A267" s="40">
        <f t="shared" si="6"/>
        <v>45397</v>
      </c>
      <c r="B267" s="41">
        <v>4468.64</v>
      </c>
      <c r="C267" s="41">
        <v>4457.25</v>
      </c>
      <c r="D267" s="41">
        <v>4452.64</v>
      </c>
      <c r="E267" s="41">
        <v>4452.8</v>
      </c>
      <c r="F267" s="41">
        <v>4456.67</v>
      </c>
      <c r="G267" s="41">
        <v>4453.2</v>
      </c>
      <c r="H267" s="41">
        <v>4464.22</v>
      </c>
      <c r="I267" s="41">
        <v>4468.96</v>
      </c>
      <c r="J267" s="41">
        <v>4452.71</v>
      </c>
      <c r="K267" s="41">
        <v>4452.59</v>
      </c>
      <c r="L267" s="41">
        <v>4452.58</v>
      </c>
      <c r="M267" s="41">
        <v>4455.110000000001</v>
      </c>
      <c r="N267" s="41">
        <v>4457.84</v>
      </c>
      <c r="O267" s="41">
        <v>4456.55</v>
      </c>
      <c r="P267" s="41">
        <v>4452.62</v>
      </c>
      <c r="Q267" s="41">
        <v>4452.67</v>
      </c>
      <c r="R267" s="41">
        <v>4452.74</v>
      </c>
      <c r="S267" s="41">
        <v>4452.8</v>
      </c>
      <c r="T267" s="41">
        <v>4461.21</v>
      </c>
      <c r="U267" s="41">
        <v>4488.52</v>
      </c>
      <c r="V267" s="41">
        <v>4452.33</v>
      </c>
      <c r="W267" s="41">
        <v>4450.88</v>
      </c>
      <c r="X267" s="41">
        <v>4450.42</v>
      </c>
      <c r="Y267" s="41">
        <v>4464.53</v>
      </c>
    </row>
    <row r="268" spans="1:25" ht="15.75" customHeight="1">
      <c r="A268" s="40">
        <f t="shared" si="6"/>
        <v>45398</v>
      </c>
      <c r="B268" s="41">
        <v>4461.860000000001</v>
      </c>
      <c r="C268" s="41">
        <v>4450.85</v>
      </c>
      <c r="D268" s="41">
        <v>4452.22</v>
      </c>
      <c r="E268" s="41">
        <v>4452.24</v>
      </c>
      <c r="F268" s="41">
        <v>4458.65</v>
      </c>
      <c r="G268" s="41">
        <v>4452.16</v>
      </c>
      <c r="H268" s="41">
        <v>4452.98</v>
      </c>
      <c r="I268" s="41">
        <v>4452.25</v>
      </c>
      <c r="J268" s="41">
        <v>4452.21</v>
      </c>
      <c r="K268" s="41">
        <v>4452.15</v>
      </c>
      <c r="L268" s="41">
        <v>4452.09</v>
      </c>
      <c r="M268" s="41">
        <v>4451.93</v>
      </c>
      <c r="N268" s="41">
        <v>4451.95</v>
      </c>
      <c r="O268" s="41">
        <v>4452.01</v>
      </c>
      <c r="P268" s="41">
        <v>4451.97</v>
      </c>
      <c r="Q268" s="41">
        <v>4452.04</v>
      </c>
      <c r="R268" s="41">
        <v>4452.2</v>
      </c>
      <c r="S268" s="41">
        <v>4452.72</v>
      </c>
      <c r="T268" s="41">
        <v>4452.71</v>
      </c>
      <c r="U268" s="41">
        <v>4452.610000000001</v>
      </c>
      <c r="V268" s="41">
        <v>4449.93</v>
      </c>
      <c r="W268" s="41">
        <v>4450.21</v>
      </c>
      <c r="X268" s="41">
        <v>4451</v>
      </c>
      <c r="Y268" s="41">
        <v>4475.71</v>
      </c>
    </row>
    <row r="269" spans="1:25" ht="15.75" customHeight="1">
      <c r="A269" s="40">
        <f t="shared" si="6"/>
        <v>45399</v>
      </c>
      <c r="B269" s="41">
        <v>4468.5</v>
      </c>
      <c r="C269" s="41">
        <v>4451.7</v>
      </c>
      <c r="D269" s="41">
        <v>4451.76</v>
      </c>
      <c r="E269" s="41">
        <v>4451.77</v>
      </c>
      <c r="F269" s="41">
        <v>4451.43</v>
      </c>
      <c r="G269" s="41">
        <v>4451.33</v>
      </c>
      <c r="H269" s="41">
        <v>4479.24</v>
      </c>
      <c r="I269" s="41">
        <v>4641.8</v>
      </c>
      <c r="J269" s="41">
        <v>4473.7</v>
      </c>
      <c r="K269" s="41">
        <v>4591.71</v>
      </c>
      <c r="L269" s="41">
        <v>4551.47</v>
      </c>
      <c r="M269" s="41">
        <v>4451.78</v>
      </c>
      <c r="N269" s="41">
        <v>4451.84</v>
      </c>
      <c r="O269" s="41">
        <v>4451.74</v>
      </c>
      <c r="P269" s="41">
        <v>4451.6900000000005</v>
      </c>
      <c r="Q269" s="41">
        <v>4451.63</v>
      </c>
      <c r="R269" s="41">
        <v>4451.84</v>
      </c>
      <c r="S269" s="41">
        <v>4451.96</v>
      </c>
      <c r="T269" s="41">
        <v>4451.82</v>
      </c>
      <c r="U269" s="41">
        <v>4449.39</v>
      </c>
      <c r="V269" s="41">
        <v>4448.54</v>
      </c>
      <c r="W269" s="41">
        <v>4448.6</v>
      </c>
      <c r="X269" s="41">
        <v>4447.28</v>
      </c>
      <c r="Y269" s="41">
        <v>4501.1</v>
      </c>
    </row>
    <row r="270" spans="1:25" ht="15.75" customHeight="1">
      <c r="A270" s="40">
        <f t="shared" si="6"/>
        <v>45400</v>
      </c>
      <c r="B270" s="41">
        <v>4471.01</v>
      </c>
      <c r="C270" s="41">
        <v>4477.78</v>
      </c>
      <c r="D270" s="41">
        <v>4451.43</v>
      </c>
      <c r="E270" s="41">
        <v>4451.46</v>
      </c>
      <c r="F270" s="41">
        <v>4502.4400000000005</v>
      </c>
      <c r="G270" s="41">
        <v>4451.87</v>
      </c>
      <c r="H270" s="41">
        <v>4459.2</v>
      </c>
      <c r="I270" s="41">
        <v>4472.85</v>
      </c>
      <c r="J270" s="41">
        <v>4452.3099999999995</v>
      </c>
      <c r="K270" s="41">
        <v>4452.03</v>
      </c>
      <c r="L270" s="41">
        <v>4451.97</v>
      </c>
      <c r="M270" s="41">
        <v>4451.92</v>
      </c>
      <c r="N270" s="41">
        <v>4470.6</v>
      </c>
      <c r="O270" s="41">
        <v>4457.9400000000005</v>
      </c>
      <c r="P270" s="41">
        <v>4451.87</v>
      </c>
      <c r="Q270" s="41">
        <v>4452.07</v>
      </c>
      <c r="R270" s="41">
        <v>4451.860000000001</v>
      </c>
      <c r="S270" s="41">
        <v>4452.18</v>
      </c>
      <c r="T270" s="41">
        <v>4452.01</v>
      </c>
      <c r="U270" s="41">
        <v>4506.860000000001</v>
      </c>
      <c r="V270" s="41">
        <v>4449.42</v>
      </c>
      <c r="W270" s="41">
        <v>4449.65</v>
      </c>
      <c r="X270" s="41">
        <v>4449.0599999999995</v>
      </c>
      <c r="Y270" s="41">
        <v>4477.98</v>
      </c>
    </row>
    <row r="271" spans="1:25" ht="15.75" customHeight="1">
      <c r="A271" s="40">
        <f t="shared" si="6"/>
        <v>45401</v>
      </c>
      <c r="B271" s="41">
        <v>4459</v>
      </c>
      <c r="C271" s="41">
        <v>4452.29</v>
      </c>
      <c r="D271" s="41">
        <v>4453.51</v>
      </c>
      <c r="E271" s="41">
        <v>4453.51</v>
      </c>
      <c r="F271" s="41">
        <v>4452.48</v>
      </c>
      <c r="G271" s="41">
        <v>4452.860000000001</v>
      </c>
      <c r="H271" s="41">
        <v>4466.0599999999995</v>
      </c>
      <c r="I271" s="41">
        <v>4624.53</v>
      </c>
      <c r="J271" s="41">
        <v>4492.35</v>
      </c>
      <c r="K271" s="41">
        <v>4452.12</v>
      </c>
      <c r="L271" s="41">
        <v>4452.14</v>
      </c>
      <c r="M271" s="41">
        <v>4451.98</v>
      </c>
      <c r="N271" s="41">
        <v>4452.09</v>
      </c>
      <c r="O271" s="41">
        <v>4452.03</v>
      </c>
      <c r="P271" s="41">
        <v>4452.09</v>
      </c>
      <c r="Q271" s="41">
        <v>4452.09</v>
      </c>
      <c r="R271" s="41">
        <v>4452.14</v>
      </c>
      <c r="S271" s="41">
        <v>4452.18</v>
      </c>
      <c r="T271" s="41">
        <v>4452.09</v>
      </c>
      <c r="U271" s="41">
        <v>4491.8</v>
      </c>
      <c r="V271" s="41">
        <v>4449.51</v>
      </c>
      <c r="W271" s="41">
        <v>4448.58</v>
      </c>
      <c r="X271" s="41">
        <v>4447.110000000001</v>
      </c>
      <c r="Y271" s="41">
        <v>4485.18</v>
      </c>
    </row>
    <row r="272" spans="1:25" ht="15.75" customHeight="1">
      <c r="A272" s="40">
        <f t="shared" si="6"/>
        <v>45402</v>
      </c>
      <c r="B272" s="41">
        <v>4472.16</v>
      </c>
      <c r="C272" s="41">
        <v>4452.04</v>
      </c>
      <c r="D272" s="41">
        <v>4452.25</v>
      </c>
      <c r="E272" s="41">
        <v>4452.25</v>
      </c>
      <c r="F272" s="41">
        <v>4452.27</v>
      </c>
      <c r="G272" s="41">
        <v>4452.5599999999995</v>
      </c>
      <c r="H272" s="41">
        <v>4453.51</v>
      </c>
      <c r="I272" s="41">
        <v>4485.0599999999995</v>
      </c>
      <c r="J272" s="41">
        <v>4452.49</v>
      </c>
      <c r="K272" s="41">
        <v>4452.360000000001</v>
      </c>
      <c r="L272" s="41">
        <v>4452.27</v>
      </c>
      <c r="M272" s="41">
        <v>4452.2</v>
      </c>
      <c r="N272" s="41">
        <v>4452.1900000000005</v>
      </c>
      <c r="O272" s="41">
        <v>4452.2</v>
      </c>
      <c r="P272" s="41">
        <v>4452.21</v>
      </c>
      <c r="Q272" s="41">
        <v>4452.34</v>
      </c>
      <c r="R272" s="41">
        <v>4452.52</v>
      </c>
      <c r="S272" s="41">
        <v>4452.76</v>
      </c>
      <c r="T272" s="41">
        <v>4458.6</v>
      </c>
      <c r="U272" s="41">
        <v>4498.0599999999995</v>
      </c>
      <c r="V272" s="41">
        <v>4471.66</v>
      </c>
      <c r="W272" s="41">
        <v>4451.29</v>
      </c>
      <c r="X272" s="41">
        <v>4450.6900000000005</v>
      </c>
      <c r="Y272" s="41">
        <v>4328.3</v>
      </c>
    </row>
    <row r="273" spans="1:25" ht="15.75" customHeight="1">
      <c r="A273" s="40">
        <f t="shared" si="6"/>
        <v>45403</v>
      </c>
      <c r="B273" s="41">
        <v>4462.85</v>
      </c>
      <c r="C273" s="41">
        <v>4451.66</v>
      </c>
      <c r="D273" s="41">
        <v>4451.88</v>
      </c>
      <c r="E273" s="41">
        <v>4451.87</v>
      </c>
      <c r="F273" s="41">
        <v>4451.91</v>
      </c>
      <c r="G273" s="41">
        <v>4452.39</v>
      </c>
      <c r="H273" s="41">
        <v>4452.47</v>
      </c>
      <c r="I273" s="41">
        <v>4465.95</v>
      </c>
      <c r="J273" s="41">
        <v>4452.48</v>
      </c>
      <c r="K273" s="41">
        <v>4452.54</v>
      </c>
      <c r="L273" s="41">
        <v>4452.46</v>
      </c>
      <c r="M273" s="41">
        <v>4452.22</v>
      </c>
      <c r="N273" s="41">
        <v>4452.21</v>
      </c>
      <c r="O273" s="41">
        <v>4452.25</v>
      </c>
      <c r="P273" s="41">
        <v>4452.3099999999995</v>
      </c>
      <c r="Q273" s="41">
        <v>4452.37</v>
      </c>
      <c r="R273" s="41">
        <v>4452.65</v>
      </c>
      <c r="S273" s="41">
        <v>4452.67</v>
      </c>
      <c r="T273" s="41">
        <v>4468.16</v>
      </c>
      <c r="U273" s="41">
        <v>4559.34</v>
      </c>
      <c r="V273" s="41">
        <v>4497.99</v>
      </c>
      <c r="W273" s="41">
        <v>4450.610000000001</v>
      </c>
      <c r="X273" s="41">
        <v>4451.13</v>
      </c>
      <c r="Y273" s="41">
        <v>4496.24</v>
      </c>
    </row>
    <row r="274" spans="1:25" ht="15.75" customHeight="1">
      <c r="A274" s="40">
        <f t="shared" si="6"/>
        <v>45404</v>
      </c>
      <c r="B274" s="41">
        <v>4461.4</v>
      </c>
      <c r="C274" s="41">
        <v>4451.96</v>
      </c>
      <c r="D274" s="41">
        <v>4452.1</v>
      </c>
      <c r="E274" s="41">
        <v>4452.16</v>
      </c>
      <c r="F274" s="41">
        <v>4451.45</v>
      </c>
      <c r="G274" s="41">
        <v>4452.1900000000005</v>
      </c>
      <c r="H274" s="41">
        <v>4452.2</v>
      </c>
      <c r="I274" s="41">
        <v>4515.54</v>
      </c>
      <c r="J274" s="41">
        <v>4452.9400000000005</v>
      </c>
      <c r="K274" s="41">
        <v>4452.89</v>
      </c>
      <c r="L274" s="41">
        <v>4452.88</v>
      </c>
      <c r="M274" s="41">
        <v>4452.87</v>
      </c>
      <c r="N274" s="41">
        <v>4452.88</v>
      </c>
      <c r="O274" s="41">
        <v>4452.89</v>
      </c>
      <c r="P274" s="41">
        <v>4452.89</v>
      </c>
      <c r="Q274" s="41">
        <v>4452.9</v>
      </c>
      <c r="R274" s="41">
        <v>4452.91</v>
      </c>
      <c r="S274" s="41">
        <v>4452.88</v>
      </c>
      <c r="T274" s="41">
        <v>4482.91</v>
      </c>
      <c r="U274" s="41">
        <v>4606.01</v>
      </c>
      <c r="V274" s="41">
        <v>4501.47</v>
      </c>
      <c r="W274" s="41">
        <v>4451.9</v>
      </c>
      <c r="X274" s="41">
        <v>4451.8</v>
      </c>
      <c r="Y274" s="41">
        <v>4511.77</v>
      </c>
    </row>
    <row r="275" spans="1:25" ht="15.75" customHeight="1">
      <c r="A275" s="40">
        <f t="shared" si="6"/>
        <v>45405</v>
      </c>
      <c r="B275" s="41">
        <v>4461.860000000001</v>
      </c>
      <c r="C275" s="41">
        <v>4453.22</v>
      </c>
      <c r="D275" s="41">
        <v>4453.27</v>
      </c>
      <c r="E275" s="41">
        <v>4453.25</v>
      </c>
      <c r="F275" s="41">
        <v>4453.22</v>
      </c>
      <c r="G275" s="41">
        <v>4453.22</v>
      </c>
      <c r="H275" s="41">
        <v>4453.03</v>
      </c>
      <c r="I275" s="41">
        <v>4514.41</v>
      </c>
      <c r="J275" s="41">
        <v>4452.93</v>
      </c>
      <c r="K275" s="41">
        <v>4452.860000000001</v>
      </c>
      <c r="L275" s="41">
        <v>4452.85</v>
      </c>
      <c r="M275" s="41">
        <v>4452.89</v>
      </c>
      <c r="N275" s="41">
        <v>4452.9</v>
      </c>
      <c r="O275" s="41">
        <v>4452.91</v>
      </c>
      <c r="P275" s="41">
        <v>4452.91</v>
      </c>
      <c r="Q275" s="41">
        <v>4452.91</v>
      </c>
      <c r="R275" s="41">
        <v>4452.91</v>
      </c>
      <c r="S275" s="41">
        <v>4452.93</v>
      </c>
      <c r="T275" s="41">
        <v>4478.58</v>
      </c>
      <c r="U275" s="41">
        <v>4600.67</v>
      </c>
      <c r="V275" s="41">
        <v>4498.21</v>
      </c>
      <c r="W275" s="41">
        <v>4452.03</v>
      </c>
      <c r="X275" s="41">
        <v>4452.08</v>
      </c>
      <c r="Y275" s="41">
        <v>4490.32</v>
      </c>
    </row>
    <row r="276" spans="1:25" ht="15.75" customHeight="1">
      <c r="A276" s="40">
        <f t="shared" si="6"/>
        <v>45406</v>
      </c>
      <c r="B276" s="41">
        <v>4453.23</v>
      </c>
      <c r="C276" s="41">
        <v>4453.27</v>
      </c>
      <c r="D276" s="41">
        <v>4453.29</v>
      </c>
      <c r="E276" s="41">
        <v>4453.3</v>
      </c>
      <c r="F276" s="41">
        <v>4453.28</v>
      </c>
      <c r="G276" s="41">
        <v>4453.17</v>
      </c>
      <c r="H276" s="41">
        <v>4452.7</v>
      </c>
      <c r="I276" s="41">
        <v>4452.63</v>
      </c>
      <c r="J276" s="41">
        <v>4452.7</v>
      </c>
      <c r="K276" s="41">
        <v>4452.72</v>
      </c>
      <c r="L276" s="41">
        <v>4452.6900000000005</v>
      </c>
      <c r="M276" s="41">
        <v>4452.45</v>
      </c>
      <c r="N276" s="41">
        <v>4455.91</v>
      </c>
      <c r="O276" s="41">
        <v>4462.610000000001</v>
      </c>
      <c r="P276" s="41">
        <v>4452.43</v>
      </c>
      <c r="Q276" s="41">
        <v>4452.51</v>
      </c>
      <c r="R276" s="41">
        <v>4452.54</v>
      </c>
      <c r="S276" s="41">
        <v>4453.01</v>
      </c>
      <c r="T276" s="41">
        <v>4453.03</v>
      </c>
      <c r="U276" s="41">
        <v>4457.0599999999995</v>
      </c>
      <c r="V276" s="41">
        <v>4452.27</v>
      </c>
      <c r="W276" s="41">
        <v>4452.28</v>
      </c>
      <c r="X276" s="41">
        <v>4452.15</v>
      </c>
      <c r="Y276" s="41">
        <v>4460.610000000001</v>
      </c>
    </row>
    <row r="277" spans="1:25" ht="15.75" customHeight="1">
      <c r="A277" s="40">
        <f t="shared" si="6"/>
        <v>45407</v>
      </c>
      <c r="B277" s="41">
        <v>4453.1900000000005</v>
      </c>
      <c r="C277" s="41">
        <v>4453.51</v>
      </c>
      <c r="D277" s="41">
        <v>4453.51</v>
      </c>
      <c r="E277" s="41">
        <v>4453.51</v>
      </c>
      <c r="F277" s="41">
        <v>4453.51</v>
      </c>
      <c r="G277" s="41">
        <v>4453.51</v>
      </c>
      <c r="H277" s="41">
        <v>4453.51</v>
      </c>
      <c r="I277" s="41">
        <v>4452.88</v>
      </c>
      <c r="J277" s="41">
        <v>4452.65</v>
      </c>
      <c r="K277" s="41">
        <v>4452.62</v>
      </c>
      <c r="L277" s="41">
        <v>4452.64</v>
      </c>
      <c r="M277" s="41">
        <v>4452.66</v>
      </c>
      <c r="N277" s="41">
        <v>4458.49</v>
      </c>
      <c r="O277" s="41">
        <v>4466.14</v>
      </c>
      <c r="P277" s="41">
        <v>4452.68</v>
      </c>
      <c r="Q277" s="41">
        <v>4452.6900000000005</v>
      </c>
      <c r="R277" s="41">
        <v>4453.43</v>
      </c>
      <c r="S277" s="41">
        <v>4452.9400000000005</v>
      </c>
      <c r="T277" s="41">
        <v>4452.9</v>
      </c>
      <c r="U277" s="41">
        <v>4461.6</v>
      </c>
      <c r="V277" s="41">
        <v>4451.610000000001</v>
      </c>
      <c r="W277" s="41">
        <v>4451.89</v>
      </c>
      <c r="X277" s="41">
        <v>4451.8099999999995</v>
      </c>
      <c r="Y277" s="41">
        <v>4458.57</v>
      </c>
    </row>
    <row r="278" spans="1:25" ht="15.75" customHeight="1">
      <c r="A278" s="40">
        <f t="shared" si="6"/>
        <v>45408</v>
      </c>
      <c r="B278" s="41">
        <v>4453.1900000000005</v>
      </c>
      <c r="C278" s="41">
        <v>4453.2</v>
      </c>
      <c r="D278" s="41">
        <v>4453.24</v>
      </c>
      <c r="E278" s="41">
        <v>4453.24</v>
      </c>
      <c r="F278" s="41">
        <v>4453.22</v>
      </c>
      <c r="G278" s="41">
        <v>4453.22</v>
      </c>
      <c r="H278" s="41">
        <v>4452.89</v>
      </c>
      <c r="I278" s="41">
        <v>4470.51</v>
      </c>
      <c r="J278" s="41">
        <v>4452.76</v>
      </c>
      <c r="K278" s="41">
        <v>4452.7</v>
      </c>
      <c r="L278" s="41">
        <v>4452.72</v>
      </c>
      <c r="M278" s="41">
        <v>4452.71</v>
      </c>
      <c r="N278" s="41">
        <v>4452.6900000000005</v>
      </c>
      <c r="O278" s="41">
        <v>4452.74</v>
      </c>
      <c r="P278" s="41">
        <v>4452.75</v>
      </c>
      <c r="Q278" s="41">
        <v>4452.75</v>
      </c>
      <c r="R278" s="41">
        <v>4452.73</v>
      </c>
      <c r="S278" s="41">
        <v>4452.75</v>
      </c>
      <c r="T278" s="41">
        <v>4452.65</v>
      </c>
      <c r="U278" s="41">
        <v>4487.24</v>
      </c>
      <c r="V278" s="41">
        <v>4451.34</v>
      </c>
      <c r="W278" s="41">
        <v>4451.35</v>
      </c>
      <c r="X278" s="41">
        <v>4451.26</v>
      </c>
      <c r="Y278" s="41">
        <v>4487.87</v>
      </c>
    </row>
    <row r="279" spans="1:25" ht="15.75" customHeight="1">
      <c r="A279" s="40">
        <f t="shared" si="6"/>
        <v>45409</v>
      </c>
      <c r="B279" s="41">
        <v>4453.110000000001</v>
      </c>
      <c r="C279" s="41">
        <v>4453.13</v>
      </c>
      <c r="D279" s="41">
        <v>4453.15</v>
      </c>
      <c r="E279" s="41">
        <v>4453.15</v>
      </c>
      <c r="F279" s="41">
        <v>4453.14</v>
      </c>
      <c r="G279" s="41">
        <v>4453.04</v>
      </c>
      <c r="H279" s="41">
        <v>4452.59</v>
      </c>
      <c r="I279" s="41">
        <v>4487.03</v>
      </c>
      <c r="J279" s="41">
        <v>4452.29</v>
      </c>
      <c r="K279" s="41">
        <v>4452.35</v>
      </c>
      <c r="L279" s="41">
        <v>4452.35</v>
      </c>
      <c r="M279" s="41">
        <v>4452.27</v>
      </c>
      <c r="N279" s="41">
        <v>4452.26</v>
      </c>
      <c r="O279" s="41">
        <v>4452.35</v>
      </c>
      <c r="P279" s="41">
        <v>4452.38</v>
      </c>
      <c r="Q279" s="41">
        <v>4452.37</v>
      </c>
      <c r="R279" s="41">
        <v>4452.37</v>
      </c>
      <c r="S279" s="41">
        <v>4452.38</v>
      </c>
      <c r="T279" s="41">
        <v>4452.3099999999995</v>
      </c>
      <c r="U279" s="41">
        <v>4573.93</v>
      </c>
      <c r="V279" s="41">
        <v>4450.85</v>
      </c>
      <c r="W279" s="41">
        <v>4450.71</v>
      </c>
      <c r="X279" s="41">
        <v>4449.91</v>
      </c>
      <c r="Y279" s="41">
        <v>4510.12</v>
      </c>
    </row>
    <row r="280" spans="1:25" ht="15.75" customHeight="1">
      <c r="A280" s="40">
        <f t="shared" si="6"/>
        <v>45410</v>
      </c>
      <c r="B280" s="41">
        <v>4452.88</v>
      </c>
      <c r="C280" s="41">
        <v>4452.9400000000005</v>
      </c>
      <c r="D280" s="41">
        <v>4453.02</v>
      </c>
      <c r="E280" s="41">
        <v>4453.02</v>
      </c>
      <c r="F280" s="41">
        <v>4453.01</v>
      </c>
      <c r="G280" s="41">
        <v>4453.110000000001</v>
      </c>
      <c r="H280" s="41">
        <v>4452.71</v>
      </c>
      <c r="I280" s="41">
        <v>4467.95</v>
      </c>
      <c r="J280" s="41">
        <v>4452.66</v>
      </c>
      <c r="K280" s="41">
        <v>4452.51</v>
      </c>
      <c r="L280" s="41">
        <v>4452.45</v>
      </c>
      <c r="M280" s="41">
        <v>4452.49</v>
      </c>
      <c r="N280" s="41">
        <v>4452.47</v>
      </c>
      <c r="O280" s="41">
        <v>4452.49</v>
      </c>
      <c r="P280" s="41">
        <v>4452.5</v>
      </c>
      <c r="Q280" s="41">
        <v>4452.49</v>
      </c>
      <c r="R280" s="41">
        <v>4452.47</v>
      </c>
      <c r="S280" s="41">
        <v>4452.35</v>
      </c>
      <c r="T280" s="41">
        <v>4452.41</v>
      </c>
      <c r="U280" s="41">
        <v>4543.93</v>
      </c>
      <c r="V280" s="41">
        <v>4450.43</v>
      </c>
      <c r="W280" s="41">
        <v>4450.360000000001</v>
      </c>
      <c r="X280" s="41">
        <v>4450.14</v>
      </c>
      <c r="Y280" s="41">
        <v>4486.79</v>
      </c>
    </row>
    <row r="281" spans="1:25" ht="15.75" customHeight="1">
      <c r="A281" s="40">
        <f t="shared" si="6"/>
        <v>45411</v>
      </c>
      <c r="B281" s="41">
        <v>4452.84</v>
      </c>
      <c r="C281" s="41">
        <v>4452.9400000000005</v>
      </c>
      <c r="D281" s="41">
        <v>4452.89</v>
      </c>
      <c r="E281" s="41">
        <v>4452.54</v>
      </c>
      <c r="F281" s="41">
        <v>4452.5599999999995</v>
      </c>
      <c r="G281" s="41">
        <v>4452.98</v>
      </c>
      <c r="H281" s="41">
        <v>4453.51</v>
      </c>
      <c r="I281" s="41">
        <v>4520.82</v>
      </c>
      <c r="J281" s="41">
        <v>4452.5599999999995</v>
      </c>
      <c r="K281" s="41">
        <v>4452.5599999999995</v>
      </c>
      <c r="L281" s="41">
        <v>4452.53</v>
      </c>
      <c r="M281" s="41">
        <v>4452.52</v>
      </c>
      <c r="N281" s="41">
        <v>4474.52</v>
      </c>
      <c r="O281" s="41">
        <v>4462.29</v>
      </c>
      <c r="P281" s="41">
        <v>4452.52</v>
      </c>
      <c r="Q281" s="41">
        <v>4452.53</v>
      </c>
      <c r="R281" s="41">
        <v>4452.51</v>
      </c>
      <c r="S281" s="41">
        <v>4452.53</v>
      </c>
      <c r="T281" s="41">
        <v>4452.55</v>
      </c>
      <c r="U281" s="41">
        <v>4523.95</v>
      </c>
      <c r="V281" s="41">
        <v>4467.66</v>
      </c>
      <c r="W281" s="41">
        <v>4450.860000000001</v>
      </c>
      <c r="X281" s="41">
        <v>4451</v>
      </c>
      <c r="Y281" s="41">
        <v>4472.47</v>
      </c>
    </row>
    <row r="282" spans="1:25" ht="15.75" customHeight="1">
      <c r="A282" s="40">
        <f t="shared" si="6"/>
        <v>45412</v>
      </c>
      <c r="B282" s="41">
        <v>4452.6900000000005</v>
      </c>
      <c r="C282" s="41">
        <v>4452.75</v>
      </c>
      <c r="D282" s="41">
        <v>4452.53</v>
      </c>
      <c r="E282" s="41">
        <v>4452.54</v>
      </c>
      <c r="F282" s="41">
        <v>4452.54</v>
      </c>
      <c r="G282" s="41">
        <v>4453.51</v>
      </c>
      <c r="H282" s="41">
        <v>4453.51</v>
      </c>
      <c r="I282" s="41">
        <v>4219.65</v>
      </c>
      <c r="J282" s="41">
        <v>4453.51</v>
      </c>
      <c r="K282" s="41">
        <v>4452.76</v>
      </c>
      <c r="L282" s="41">
        <v>4452.73</v>
      </c>
      <c r="M282" s="41">
        <v>4453.5</v>
      </c>
      <c r="N282" s="41">
        <v>4437.43</v>
      </c>
      <c r="O282" s="41">
        <v>4453.5</v>
      </c>
      <c r="P282" s="41">
        <v>4453.5</v>
      </c>
      <c r="Q282" s="41">
        <v>4453.5</v>
      </c>
      <c r="R282" s="41">
        <v>4453.5</v>
      </c>
      <c r="S282" s="41">
        <v>4453.5</v>
      </c>
      <c r="T282" s="41">
        <v>4453.5</v>
      </c>
      <c r="U282" s="41">
        <v>4464.09</v>
      </c>
      <c r="V282" s="41">
        <v>4471.8</v>
      </c>
      <c r="W282" s="41">
        <v>4451.28</v>
      </c>
      <c r="X282" s="41">
        <v>4451.58</v>
      </c>
      <c r="Y282" s="41">
        <v>4479.01</v>
      </c>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45383</v>
      </c>
      <c r="B290" s="41">
        <v>5331.76</v>
      </c>
      <c r="C290" s="41">
        <v>5164.549999999999</v>
      </c>
      <c r="D290" s="41">
        <v>5179.45</v>
      </c>
      <c r="E290" s="41">
        <v>5204.51</v>
      </c>
      <c r="F290" s="41">
        <v>5337.799999999999</v>
      </c>
      <c r="G290" s="41">
        <v>5142.629999999999</v>
      </c>
      <c r="H290" s="41">
        <v>5169.71</v>
      </c>
      <c r="I290" s="41">
        <v>5298.219999999999</v>
      </c>
      <c r="J290" s="41">
        <v>5012.59</v>
      </c>
      <c r="K290" s="41">
        <v>5054.049999999999</v>
      </c>
      <c r="L290" s="41">
        <v>5012.599999999999</v>
      </c>
      <c r="M290" s="41">
        <v>5026.86</v>
      </c>
      <c r="N290" s="41">
        <v>5072.8099999999995</v>
      </c>
      <c r="O290" s="41">
        <v>5122.26</v>
      </c>
      <c r="P290" s="41">
        <v>5104.95</v>
      </c>
      <c r="Q290" s="41">
        <v>5198.5199999999995</v>
      </c>
      <c r="R290" s="41">
        <v>5337.26</v>
      </c>
      <c r="S290" s="41">
        <v>5283</v>
      </c>
      <c r="T290" s="41">
        <v>5388.219999999999</v>
      </c>
      <c r="U290" s="41">
        <v>5371.469999999999</v>
      </c>
      <c r="V290" s="41">
        <v>5316.879999999999</v>
      </c>
      <c r="W290" s="41">
        <v>5201.12</v>
      </c>
      <c r="X290" s="41">
        <v>5131.549999999999</v>
      </c>
      <c r="Y290" s="41">
        <v>5286.639999999999</v>
      </c>
    </row>
    <row r="291" spans="1:25" ht="15.75" customHeight="1">
      <c r="A291" s="40">
        <f>A290+1</f>
        <v>45384</v>
      </c>
      <c r="B291" s="41">
        <v>5205.219999999999</v>
      </c>
      <c r="C291" s="41">
        <v>5158.639999999999</v>
      </c>
      <c r="D291" s="41">
        <v>5168.879999999999</v>
      </c>
      <c r="E291" s="41">
        <v>5192.5599999999995</v>
      </c>
      <c r="F291" s="41">
        <v>5314.95</v>
      </c>
      <c r="G291" s="41">
        <v>5128.78</v>
      </c>
      <c r="H291" s="41">
        <v>5139.44</v>
      </c>
      <c r="I291" s="41">
        <v>5281.71</v>
      </c>
      <c r="J291" s="41">
        <v>5012.68</v>
      </c>
      <c r="K291" s="41">
        <v>5042.29</v>
      </c>
      <c r="L291" s="41">
        <v>5012.639999999999</v>
      </c>
      <c r="M291" s="41">
        <v>5033.34</v>
      </c>
      <c r="N291" s="41">
        <v>5076.21</v>
      </c>
      <c r="O291" s="41">
        <v>5120.62</v>
      </c>
      <c r="P291" s="41">
        <v>5105.9</v>
      </c>
      <c r="Q291" s="41">
        <v>5191.3099999999995</v>
      </c>
      <c r="R291" s="41">
        <v>5318.95</v>
      </c>
      <c r="S291" s="41">
        <v>5267.799999999999</v>
      </c>
      <c r="T291" s="41">
        <v>5353.299999999999</v>
      </c>
      <c r="U291" s="41">
        <v>5354.2</v>
      </c>
      <c r="V291" s="41">
        <v>5290.96</v>
      </c>
      <c r="W291" s="41">
        <v>5201.25</v>
      </c>
      <c r="X291" s="41">
        <v>5134.29</v>
      </c>
      <c r="Y291" s="41">
        <v>5245.799999999999</v>
      </c>
    </row>
    <row r="292" spans="1:25" ht="15.75" customHeight="1">
      <c r="A292" s="40">
        <f aca="true" t="shared" si="7" ref="A292:A319">A291+1</f>
        <v>45385</v>
      </c>
      <c r="B292" s="41">
        <v>5191.469999999999</v>
      </c>
      <c r="C292" s="41">
        <v>5117.3099999999995</v>
      </c>
      <c r="D292" s="41">
        <v>5154.37</v>
      </c>
      <c r="E292" s="41">
        <v>5198.79</v>
      </c>
      <c r="F292" s="41">
        <v>5294.08</v>
      </c>
      <c r="G292" s="41">
        <v>5089.12</v>
      </c>
      <c r="H292" s="41">
        <v>5104.48</v>
      </c>
      <c r="I292" s="41">
        <v>5189.719999999999</v>
      </c>
      <c r="J292" s="41">
        <v>5013.73</v>
      </c>
      <c r="K292" s="41">
        <v>5013.639999999999</v>
      </c>
      <c r="L292" s="41">
        <v>5027.15</v>
      </c>
      <c r="M292" s="41">
        <v>5034.469999999999</v>
      </c>
      <c r="N292" s="41">
        <v>5066.389999999999</v>
      </c>
      <c r="O292" s="41">
        <v>5175.5199999999995</v>
      </c>
      <c r="P292" s="41">
        <v>5098.42</v>
      </c>
      <c r="Q292" s="41">
        <v>5070.84</v>
      </c>
      <c r="R292" s="41">
        <v>5202.84</v>
      </c>
      <c r="S292" s="41">
        <v>5213.91</v>
      </c>
      <c r="T292" s="41">
        <v>5344.599999999999</v>
      </c>
      <c r="U292" s="41">
        <v>5400.03</v>
      </c>
      <c r="V292" s="41">
        <v>5401.23</v>
      </c>
      <c r="W292" s="41">
        <v>5381.84</v>
      </c>
      <c r="X292" s="41">
        <v>5224.93</v>
      </c>
      <c r="Y292" s="41">
        <v>5220.76</v>
      </c>
    </row>
    <row r="293" spans="1:25" ht="15.75" customHeight="1">
      <c r="A293" s="40">
        <f t="shared" si="7"/>
        <v>45386</v>
      </c>
      <c r="B293" s="41">
        <v>5133.0599999999995</v>
      </c>
      <c r="C293" s="41">
        <v>5082.82</v>
      </c>
      <c r="D293" s="41">
        <v>5053.379999999999</v>
      </c>
      <c r="E293" s="41">
        <v>5064.59</v>
      </c>
      <c r="F293" s="41">
        <v>5080.68</v>
      </c>
      <c r="G293" s="41">
        <v>5054.59</v>
      </c>
      <c r="H293" s="41">
        <v>5108.049999999999</v>
      </c>
      <c r="I293" s="41">
        <v>5223.09</v>
      </c>
      <c r="J293" s="41">
        <v>5013.96</v>
      </c>
      <c r="K293" s="41">
        <v>5013.879999999999</v>
      </c>
      <c r="L293" s="41">
        <v>5013.83</v>
      </c>
      <c r="M293" s="41">
        <v>5013.86</v>
      </c>
      <c r="N293" s="41">
        <v>5044.3099999999995</v>
      </c>
      <c r="O293" s="41">
        <v>5086.049999999999</v>
      </c>
      <c r="P293" s="41">
        <v>5013.9</v>
      </c>
      <c r="Q293" s="41">
        <v>5017.3099999999995</v>
      </c>
      <c r="R293" s="41">
        <v>5135.67</v>
      </c>
      <c r="S293" s="41">
        <v>5179.599999999999</v>
      </c>
      <c r="T293" s="41">
        <v>5306.599999999999</v>
      </c>
      <c r="U293" s="41">
        <v>5391.299999999999</v>
      </c>
      <c r="V293" s="41">
        <v>5342.95</v>
      </c>
      <c r="W293" s="41">
        <v>5282.51</v>
      </c>
      <c r="X293" s="41">
        <v>5145.629999999999</v>
      </c>
      <c r="Y293" s="41">
        <v>5203.049999999999</v>
      </c>
    </row>
    <row r="294" spans="1:25" ht="15.75" customHeight="1">
      <c r="A294" s="40">
        <f t="shared" si="7"/>
        <v>45387</v>
      </c>
      <c r="B294" s="41">
        <v>5112.69</v>
      </c>
      <c r="C294" s="41">
        <v>5069.889999999999</v>
      </c>
      <c r="D294" s="41">
        <v>5054.99</v>
      </c>
      <c r="E294" s="41">
        <v>5084.16</v>
      </c>
      <c r="F294" s="41">
        <v>5128.57</v>
      </c>
      <c r="G294" s="41">
        <v>5060.11</v>
      </c>
      <c r="H294" s="41">
        <v>5099.4</v>
      </c>
      <c r="I294" s="41">
        <v>5267.28</v>
      </c>
      <c r="J294" s="41">
        <v>5014.2699999999995</v>
      </c>
      <c r="K294" s="41">
        <v>5014.16</v>
      </c>
      <c r="L294" s="41">
        <v>5014.19</v>
      </c>
      <c r="M294" s="41">
        <v>5014.219999999999</v>
      </c>
      <c r="N294" s="41">
        <v>5016.32</v>
      </c>
      <c r="O294" s="41">
        <v>5065.28</v>
      </c>
      <c r="P294" s="41">
        <v>5014.3099999999995</v>
      </c>
      <c r="Q294" s="41">
        <v>5014.37</v>
      </c>
      <c r="R294" s="41">
        <v>5065.36</v>
      </c>
      <c r="S294" s="41">
        <v>5117.03</v>
      </c>
      <c r="T294" s="41">
        <v>5276.2</v>
      </c>
      <c r="U294" s="41">
        <v>5346.58</v>
      </c>
      <c r="V294" s="41">
        <v>5299.48</v>
      </c>
      <c r="W294" s="41">
        <v>5228.0199999999995</v>
      </c>
      <c r="X294" s="41">
        <v>5118.28</v>
      </c>
      <c r="Y294" s="41">
        <v>5169.76</v>
      </c>
    </row>
    <row r="295" spans="1:25" ht="15.75" customHeight="1">
      <c r="A295" s="40">
        <f t="shared" si="7"/>
        <v>45388</v>
      </c>
      <c r="B295" s="41">
        <v>5133.389999999999</v>
      </c>
      <c r="C295" s="41">
        <v>5071.879999999999</v>
      </c>
      <c r="D295" s="41">
        <v>5051.95</v>
      </c>
      <c r="E295" s="41">
        <v>5090.7699999999995</v>
      </c>
      <c r="F295" s="41">
        <v>5127.86</v>
      </c>
      <c r="G295" s="41">
        <v>5042.91</v>
      </c>
      <c r="H295" s="41">
        <v>5028.92</v>
      </c>
      <c r="I295" s="41">
        <v>5137.7699999999995</v>
      </c>
      <c r="J295" s="41">
        <v>5014.049999999999</v>
      </c>
      <c r="K295" s="41">
        <v>5013.95</v>
      </c>
      <c r="L295" s="41">
        <v>5013.93</v>
      </c>
      <c r="M295" s="41">
        <v>5013.96</v>
      </c>
      <c r="N295" s="41">
        <v>5022.469999999999</v>
      </c>
      <c r="O295" s="41">
        <v>5046.62</v>
      </c>
      <c r="P295" s="41">
        <v>5014.0599999999995</v>
      </c>
      <c r="Q295" s="41">
        <v>5014.09</v>
      </c>
      <c r="R295" s="41">
        <v>5066.44</v>
      </c>
      <c r="S295" s="41">
        <v>5127.639999999999</v>
      </c>
      <c r="T295" s="41">
        <v>5271.67</v>
      </c>
      <c r="U295" s="41">
        <v>5341.62</v>
      </c>
      <c r="V295" s="41">
        <v>5287.75</v>
      </c>
      <c r="W295" s="41">
        <v>5185.58</v>
      </c>
      <c r="X295" s="41">
        <v>5073.26</v>
      </c>
      <c r="Y295" s="41">
        <v>5143.099999999999</v>
      </c>
    </row>
    <row r="296" spans="1:25" ht="15.75" customHeight="1">
      <c r="A296" s="40">
        <f t="shared" si="7"/>
        <v>45389</v>
      </c>
      <c r="B296" s="41">
        <v>5015.799999999999</v>
      </c>
      <c r="C296" s="41">
        <v>5014.93</v>
      </c>
      <c r="D296" s="41">
        <v>5014.969999999999</v>
      </c>
      <c r="E296" s="41">
        <v>5057.33</v>
      </c>
      <c r="F296" s="41">
        <v>5084.62</v>
      </c>
      <c r="G296" s="41">
        <v>5025.84</v>
      </c>
      <c r="H296" s="41">
        <v>5032.34</v>
      </c>
      <c r="I296" s="41">
        <v>5120.93</v>
      </c>
      <c r="J296" s="41">
        <v>5045.12</v>
      </c>
      <c r="K296" s="41">
        <v>5060.879999999999</v>
      </c>
      <c r="L296" s="41">
        <v>5014.469999999999</v>
      </c>
      <c r="M296" s="41">
        <v>5047.879999999999</v>
      </c>
      <c r="N296" s="41">
        <v>5081.54</v>
      </c>
      <c r="O296" s="41">
        <v>5068.75</v>
      </c>
      <c r="P296" s="41">
        <v>5035.79</v>
      </c>
      <c r="Q296" s="41">
        <v>5018.36</v>
      </c>
      <c r="R296" s="41">
        <v>5080.69</v>
      </c>
      <c r="S296" s="41">
        <v>5094.32</v>
      </c>
      <c r="T296" s="41">
        <v>5161.59</v>
      </c>
      <c r="U296" s="41">
        <v>5273.68</v>
      </c>
      <c r="V296" s="41">
        <v>5266.01</v>
      </c>
      <c r="W296" s="41">
        <v>5147.129999999999</v>
      </c>
      <c r="X296" s="41">
        <v>5076.129999999999</v>
      </c>
      <c r="Y296" s="41">
        <v>5118.4</v>
      </c>
    </row>
    <row r="297" spans="1:25" ht="15.75" customHeight="1">
      <c r="A297" s="40">
        <f t="shared" si="7"/>
        <v>45390</v>
      </c>
      <c r="B297" s="41">
        <v>5015.91</v>
      </c>
      <c r="C297" s="41">
        <v>5015.11</v>
      </c>
      <c r="D297" s="41">
        <v>5015.139999999999</v>
      </c>
      <c r="E297" s="41">
        <v>5047.46</v>
      </c>
      <c r="F297" s="41">
        <v>5065.36</v>
      </c>
      <c r="G297" s="41">
        <v>5025.04</v>
      </c>
      <c r="H297" s="41">
        <v>5040.42</v>
      </c>
      <c r="I297" s="41">
        <v>5179.219999999999</v>
      </c>
      <c r="J297" s="41">
        <v>5058.349999999999</v>
      </c>
      <c r="K297" s="41">
        <v>5074.43</v>
      </c>
      <c r="L297" s="41">
        <v>5014.82</v>
      </c>
      <c r="M297" s="41">
        <v>5057.62</v>
      </c>
      <c r="N297" s="41">
        <v>5100.93</v>
      </c>
      <c r="O297" s="41">
        <v>5085.969999999999</v>
      </c>
      <c r="P297" s="41">
        <v>5043.92</v>
      </c>
      <c r="Q297" s="41">
        <v>5021.24</v>
      </c>
      <c r="R297" s="41">
        <v>5110.849999999999</v>
      </c>
      <c r="S297" s="41">
        <v>5128.58</v>
      </c>
      <c r="T297" s="41">
        <v>5226.32</v>
      </c>
      <c r="U297" s="41">
        <v>5275.73</v>
      </c>
      <c r="V297" s="41">
        <v>5258.719999999999</v>
      </c>
      <c r="W297" s="41">
        <v>5180.24</v>
      </c>
      <c r="X297" s="41">
        <v>5091.48</v>
      </c>
      <c r="Y297" s="41">
        <v>5130.59</v>
      </c>
    </row>
    <row r="298" spans="1:25" ht="15.75" customHeight="1">
      <c r="A298" s="40">
        <f t="shared" si="7"/>
        <v>45391</v>
      </c>
      <c r="B298" s="41">
        <v>5016.48</v>
      </c>
      <c r="C298" s="41">
        <v>5015.099999999999</v>
      </c>
      <c r="D298" s="41">
        <v>5015.129999999999</v>
      </c>
      <c r="E298" s="41">
        <v>5054.36</v>
      </c>
      <c r="F298" s="41">
        <v>5066.9</v>
      </c>
      <c r="G298" s="41">
        <v>5025.849999999999</v>
      </c>
      <c r="H298" s="41">
        <v>5041.98</v>
      </c>
      <c r="I298" s="41">
        <v>5157.37</v>
      </c>
      <c r="J298" s="41">
        <v>5053.049999999999</v>
      </c>
      <c r="K298" s="41">
        <v>5067.43</v>
      </c>
      <c r="L298" s="41">
        <v>5014.82</v>
      </c>
      <c r="M298" s="41">
        <v>5045.84</v>
      </c>
      <c r="N298" s="41">
        <v>5075.9</v>
      </c>
      <c r="O298" s="41">
        <v>5066.719999999999</v>
      </c>
      <c r="P298" s="41">
        <v>5035.82</v>
      </c>
      <c r="Q298" s="41">
        <v>5019.71</v>
      </c>
      <c r="R298" s="41">
        <v>5094.75</v>
      </c>
      <c r="S298" s="41">
        <v>5124.19</v>
      </c>
      <c r="T298" s="41">
        <v>5210.45</v>
      </c>
      <c r="U298" s="41">
        <v>5262.99</v>
      </c>
      <c r="V298" s="41">
        <v>5233.48</v>
      </c>
      <c r="W298" s="41">
        <v>5159.2</v>
      </c>
      <c r="X298" s="41">
        <v>5078.219999999999</v>
      </c>
      <c r="Y298" s="41">
        <v>5134.0599999999995</v>
      </c>
    </row>
    <row r="299" spans="1:25" ht="15.75" customHeight="1">
      <c r="A299" s="40">
        <f t="shared" si="7"/>
        <v>45392</v>
      </c>
      <c r="B299" s="41">
        <v>5131.43</v>
      </c>
      <c r="C299" s="41">
        <v>5079.61</v>
      </c>
      <c r="D299" s="41">
        <v>5065.57</v>
      </c>
      <c r="E299" s="41">
        <v>5080.889999999999</v>
      </c>
      <c r="F299" s="41">
        <v>5109.879999999999</v>
      </c>
      <c r="G299" s="41">
        <v>5085.0199999999995</v>
      </c>
      <c r="H299" s="41">
        <v>5142.76</v>
      </c>
      <c r="I299" s="41">
        <v>5146.139999999999</v>
      </c>
      <c r="J299" s="41">
        <v>5037.25</v>
      </c>
      <c r="K299" s="41">
        <v>5014.87</v>
      </c>
      <c r="L299" s="41">
        <v>5034.379999999999</v>
      </c>
      <c r="M299" s="41">
        <v>5052.5199999999995</v>
      </c>
      <c r="N299" s="41">
        <v>5120.37</v>
      </c>
      <c r="O299" s="41">
        <v>5172.76</v>
      </c>
      <c r="P299" s="41">
        <v>5167.8099999999995</v>
      </c>
      <c r="Q299" s="41">
        <v>5175.42</v>
      </c>
      <c r="R299" s="41">
        <v>5187.21</v>
      </c>
      <c r="S299" s="41">
        <v>5148.74</v>
      </c>
      <c r="T299" s="41">
        <v>5266.469999999999</v>
      </c>
      <c r="U299" s="41">
        <v>5336.26</v>
      </c>
      <c r="V299" s="41">
        <v>5345.0599999999995</v>
      </c>
      <c r="W299" s="41">
        <v>5269.43</v>
      </c>
      <c r="X299" s="41">
        <v>5151.54</v>
      </c>
      <c r="Y299" s="41">
        <v>5170.69</v>
      </c>
    </row>
    <row r="300" spans="1:25" ht="15.75" customHeight="1">
      <c r="A300" s="40">
        <f t="shared" si="7"/>
        <v>45393</v>
      </c>
      <c r="B300" s="41">
        <v>5091.94</v>
      </c>
      <c r="C300" s="41">
        <v>5062.879999999999</v>
      </c>
      <c r="D300" s="41">
        <v>5047.24</v>
      </c>
      <c r="E300" s="41">
        <v>5051.639999999999</v>
      </c>
      <c r="F300" s="41">
        <v>5079.23</v>
      </c>
      <c r="G300" s="41">
        <v>5046.639999999999</v>
      </c>
      <c r="H300" s="41">
        <v>5090.4</v>
      </c>
      <c r="I300" s="41">
        <v>5219.3099999999995</v>
      </c>
      <c r="J300" s="41">
        <v>5014.82</v>
      </c>
      <c r="K300" s="41">
        <v>5014.799999999999</v>
      </c>
      <c r="L300" s="41">
        <v>5014.84</v>
      </c>
      <c r="M300" s="41">
        <v>5020.09</v>
      </c>
      <c r="N300" s="41">
        <v>5065.46</v>
      </c>
      <c r="O300" s="41">
        <v>5027.9</v>
      </c>
      <c r="P300" s="41">
        <v>5014.9</v>
      </c>
      <c r="Q300" s="41">
        <v>5014.9</v>
      </c>
      <c r="R300" s="41">
        <v>5079.379999999999</v>
      </c>
      <c r="S300" s="41">
        <v>5141.61</v>
      </c>
      <c r="T300" s="41">
        <v>5282.9</v>
      </c>
      <c r="U300" s="41">
        <v>5301.74</v>
      </c>
      <c r="V300" s="41">
        <v>5305.87</v>
      </c>
      <c r="W300" s="41">
        <v>5229.87</v>
      </c>
      <c r="X300" s="41">
        <v>5099.41</v>
      </c>
      <c r="Y300" s="41">
        <v>5153.74</v>
      </c>
    </row>
    <row r="301" spans="1:25" ht="15.75" customHeight="1">
      <c r="A301" s="40">
        <f t="shared" si="7"/>
        <v>45394</v>
      </c>
      <c r="B301" s="41">
        <v>5094.26</v>
      </c>
      <c r="C301" s="41">
        <v>5058.69</v>
      </c>
      <c r="D301" s="41">
        <v>5049.0199999999995</v>
      </c>
      <c r="E301" s="41">
        <v>5054.879999999999</v>
      </c>
      <c r="F301" s="41">
        <v>5078.799999999999</v>
      </c>
      <c r="G301" s="41">
        <v>5033.2</v>
      </c>
      <c r="H301" s="41">
        <v>5056.83</v>
      </c>
      <c r="I301" s="41">
        <v>5248.46</v>
      </c>
      <c r="J301" s="41">
        <v>5014.7</v>
      </c>
      <c r="K301" s="41">
        <v>5014.67</v>
      </c>
      <c r="L301" s="41">
        <v>5014.67</v>
      </c>
      <c r="M301" s="41">
        <v>5014.71</v>
      </c>
      <c r="N301" s="41">
        <v>5038.889999999999</v>
      </c>
      <c r="O301" s="41">
        <v>5014.799999999999</v>
      </c>
      <c r="P301" s="41">
        <v>5014.7699999999995</v>
      </c>
      <c r="Q301" s="41">
        <v>5014.78</v>
      </c>
      <c r="R301" s="41">
        <v>5056.94</v>
      </c>
      <c r="S301" s="41">
        <v>5133.379999999999</v>
      </c>
      <c r="T301" s="41">
        <v>5306.219999999999</v>
      </c>
      <c r="U301" s="41">
        <v>5271.2</v>
      </c>
      <c r="V301" s="41">
        <v>5245.67</v>
      </c>
      <c r="W301" s="41">
        <v>5168.849999999999</v>
      </c>
      <c r="X301" s="41">
        <v>5041.53</v>
      </c>
      <c r="Y301" s="41">
        <v>5126.92</v>
      </c>
    </row>
    <row r="302" spans="1:25" ht="15.75" customHeight="1">
      <c r="A302" s="40">
        <f t="shared" si="7"/>
        <v>45395</v>
      </c>
      <c r="B302" s="41">
        <v>5097.54</v>
      </c>
      <c r="C302" s="41">
        <v>5059.24</v>
      </c>
      <c r="D302" s="41">
        <v>5050.54</v>
      </c>
      <c r="E302" s="41">
        <v>5053.849999999999</v>
      </c>
      <c r="F302" s="41">
        <v>5057.43</v>
      </c>
      <c r="G302" s="41">
        <v>5029.54</v>
      </c>
      <c r="H302" s="41">
        <v>5041.37</v>
      </c>
      <c r="I302" s="41">
        <v>5141.79</v>
      </c>
      <c r="J302" s="41">
        <v>5014.95</v>
      </c>
      <c r="K302" s="41">
        <v>5014.889999999999</v>
      </c>
      <c r="L302" s="41">
        <v>5014.84</v>
      </c>
      <c r="M302" s="41">
        <v>5014.719999999999</v>
      </c>
      <c r="N302" s="41">
        <v>5063.69</v>
      </c>
      <c r="O302" s="41">
        <v>5023</v>
      </c>
      <c r="P302" s="41">
        <v>5014.849999999999</v>
      </c>
      <c r="Q302" s="41">
        <v>5014.879999999999</v>
      </c>
      <c r="R302" s="41">
        <v>5083.15</v>
      </c>
      <c r="S302" s="41">
        <v>5140.08</v>
      </c>
      <c r="T302" s="41">
        <v>5278.799999999999</v>
      </c>
      <c r="U302" s="41">
        <v>5305.18</v>
      </c>
      <c r="V302" s="41">
        <v>5295.23</v>
      </c>
      <c r="W302" s="41">
        <v>5216.86</v>
      </c>
      <c r="X302" s="41">
        <v>5089.83</v>
      </c>
      <c r="Y302" s="41">
        <v>5150.69</v>
      </c>
    </row>
    <row r="303" spans="1:25" ht="15.75" customHeight="1">
      <c r="A303" s="40">
        <f t="shared" si="7"/>
        <v>45396</v>
      </c>
      <c r="B303" s="41">
        <v>5129.09</v>
      </c>
      <c r="C303" s="41">
        <v>5098.96</v>
      </c>
      <c r="D303" s="41">
        <v>5074.51</v>
      </c>
      <c r="E303" s="41">
        <v>5071.44</v>
      </c>
      <c r="F303" s="41">
        <v>5076.94</v>
      </c>
      <c r="G303" s="41">
        <v>5040.51</v>
      </c>
      <c r="H303" s="41">
        <v>5054.57</v>
      </c>
      <c r="I303" s="41">
        <v>5138.26</v>
      </c>
      <c r="J303" s="41">
        <v>5034.23</v>
      </c>
      <c r="K303" s="41">
        <v>5046.969999999999</v>
      </c>
      <c r="L303" s="41">
        <v>5062.94</v>
      </c>
      <c r="M303" s="41">
        <v>5082.2</v>
      </c>
      <c r="N303" s="41">
        <v>5106.18</v>
      </c>
      <c r="O303" s="41">
        <v>5083.07</v>
      </c>
      <c r="P303" s="41">
        <v>5038.7699999999995</v>
      </c>
      <c r="Q303" s="41">
        <v>5048.17</v>
      </c>
      <c r="R303" s="41">
        <v>5121.68</v>
      </c>
      <c r="S303" s="41">
        <v>5157.15</v>
      </c>
      <c r="T303" s="41">
        <v>5276.43</v>
      </c>
      <c r="U303" s="41">
        <v>5396.349999999999</v>
      </c>
      <c r="V303" s="41">
        <v>5400.43</v>
      </c>
      <c r="W303" s="41">
        <v>5275.2699999999995</v>
      </c>
      <c r="X303" s="41">
        <v>5180.93</v>
      </c>
      <c r="Y303" s="41">
        <v>5137.25</v>
      </c>
    </row>
    <row r="304" spans="1:25" ht="15.75" customHeight="1">
      <c r="A304" s="40">
        <f t="shared" si="7"/>
        <v>45397</v>
      </c>
      <c r="B304" s="41">
        <v>5030.71</v>
      </c>
      <c r="C304" s="41">
        <v>5019.32</v>
      </c>
      <c r="D304" s="41">
        <v>5014.71</v>
      </c>
      <c r="E304" s="41">
        <v>5014.87</v>
      </c>
      <c r="F304" s="41">
        <v>5018.74</v>
      </c>
      <c r="G304" s="41">
        <v>5015.2699999999995</v>
      </c>
      <c r="H304" s="41">
        <v>5026.29</v>
      </c>
      <c r="I304" s="41">
        <v>5031.03</v>
      </c>
      <c r="J304" s="41">
        <v>5014.78</v>
      </c>
      <c r="K304" s="41">
        <v>5014.66</v>
      </c>
      <c r="L304" s="41">
        <v>5014.65</v>
      </c>
      <c r="M304" s="41">
        <v>5017.18</v>
      </c>
      <c r="N304" s="41">
        <v>5019.91</v>
      </c>
      <c r="O304" s="41">
        <v>5018.62</v>
      </c>
      <c r="P304" s="41">
        <v>5014.69</v>
      </c>
      <c r="Q304" s="41">
        <v>5014.74</v>
      </c>
      <c r="R304" s="41">
        <v>5014.8099999999995</v>
      </c>
      <c r="S304" s="41">
        <v>5014.87</v>
      </c>
      <c r="T304" s="41">
        <v>5023.28</v>
      </c>
      <c r="U304" s="41">
        <v>5050.59</v>
      </c>
      <c r="V304" s="41">
        <v>5014.4</v>
      </c>
      <c r="W304" s="41">
        <v>5012.95</v>
      </c>
      <c r="X304" s="41">
        <v>5012.49</v>
      </c>
      <c r="Y304" s="41">
        <v>5026.599999999999</v>
      </c>
    </row>
    <row r="305" spans="1:25" ht="15.75" customHeight="1">
      <c r="A305" s="40">
        <f t="shared" si="7"/>
        <v>45398</v>
      </c>
      <c r="B305" s="41">
        <v>5023.93</v>
      </c>
      <c r="C305" s="41">
        <v>5012.92</v>
      </c>
      <c r="D305" s="41">
        <v>5014.29</v>
      </c>
      <c r="E305" s="41">
        <v>5014.3099999999995</v>
      </c>
      <c r="F305" s="41">
        <v>5020.719999999999</v>
      </c>
      <c r="G305" s="41">
        <v>5014.23</v>
      </c>
      <c r="H305" s="41">
        <v>5015.049999999999</v>
      </c>
      <c r="I305" s="41">
        <v>5014.32</v>
      </c>
      <c r="J305" s="41">
        <v>5014.28</v>
      </c>
      <c r="K305" s="41">
        <v>5014.219999999999</v>
      </c>
      <c r="L305" s="41">
        <v>5014.16</v>
      </c>
      <c r="M305" s="41">
        <v>5014</v>
      </c>
      <c r="N305" s="41">
        <v>5014.0199999999995</v>
      </c>
      <c r="O305" s="41">
        <v>5014.08</v>
      </c>
      <c r="P305" s="41">
        <v>5014.04</v>
      </c>
      <c r="Q305" s="41">
        <v>5014.11</v>
      </c>
      <c r="R305" s="41">
        <v>5014.2699999999995</v>
      </c>
      <c r="S305" s="41">
        <v>5014.79</v>
      </c>
      <c r="T305" s="41">
        <v>5014.78</v>
      </c>
      <c r="U305" s="41">
        <v>5014.68</v>
      </c>
      <c r="V305" s="41">
        <v>5012</v>
      </c>
      <c r="W305" s="41">
        <v>5012.28</v>
      </c>
      <c r="X305" s="41">
        <v>5013.07</v>
      </c>
      <c r="Y305" s="41">
        <v>5037.78</v>
      </c>
    </row>
    <row r="306" spans="1:25" ht="15.75" customHeight="1">
      <c r="A306" s="40">
        <f t="shared" si="7"/>
        <v>45399</v>
      </c>
      <c r="B306" s="41">
        <v>5030.57</v>
      </c>
      <c r="C306" s="41">
        <v>5013.7699999999995</v>
      </c>
      <c r="D306" s="41">
        <v>5013.83</v>
      </c>
      <c r="E306" s="41">
        <v>5013.84</v>
      </c>
      <c r="F306" s="41">
        <v>5013.5</v>
      </c>
      <c r="G306" s="41">
        <v>5013.4</v>
      </c>
      <c r="H306" s="41">
        <v>5041.3099999999995</v>
      </c>
      <c r="I306" s="41">
        <v>5203.87</v>
      </c>
      <c r="J306" s="41">
        <v>5035.7699999999995</v>
      </c>
      <c r="K306" s="41">
        <v>5153.78</v>
      </c>
      <c r="L306" s="41">
        <v>5113.54</v>
      </c>
      <c r="M306" s="41">
        <v>5013.849999999999</v>
      </c>
      <c r="N306" s="41">
        <v>5013.91</v>
      </c>
      <c r="O306" s="41">
        <v>5013.8099999999995</v>
      </c>
      <c r="P306" s="41">
        <v>5013.76</v>
      </c>
      <c r="Q306" s="41">
        <v>5013.7</v>
      </c>
      <c r="R306" s="41">
        <v>5013.91</v>
      </c>
      <c r="S306" s="41">
        <v>5014.03</v>
      </c>
      <c r="T306" s="41">
        <v>5013.889999999999</v>
      </c>
      <c r="U306" s="41">
        <v>5011.46</v>
      </c>
      <c r="V306" s="41">
        <v>5010.61</v>
      </c>
      <c r="W306" s="41">
        <v>5010.67</v>
      </c>
      <c r="X306" s="41">
        <v>5009.349999999999</v>
      </c>
      <c r="Y306" s="41">
        <v>5063.17</v>
      </c>
    </row>
    <row r="307" spans="1:25" ht="15.75" customHeight="1">
      <c r="A307" s="40">
        <f t="shared" si="7"/>
        <v>45400</v>
      </c>
      <c r="B307" s="41">
        <v>5033.08</v>
      </c>
      <c r="C307" s="41">
        <v>5039.849999999999</v>
      </c>
      <c r="D307" s="41">
        <v>5013.5</v>
      </c>
      <c r="E307" s="41">
        <v>5013.53</v>
      </c>
      <c r="F307" s="41">
        <v>5064.51</v>
      </c>
      <c r="G307" s="41">
        <v>5013.94</v>
      </c>
      <c r="H307" s="41">
        <v>5021.2699999999995</v>
      </c>
      <c r="I307" s="41">
        <v>5034.92</v>
      </c>
      <c r="J307" s="41">
        <v>5014.379999999999</v>
      </c>
      <c r="K307" s="41">
        <v>5014.099999999999</v>
      </c>
      <c r="L307" s="41">
        <v>5014.04</v>
      </c>
      <c r="M307" s="41">
        <v>5013.99</v>
      </c>
      <c r="N307" s="41">
        <v>5032.67</v>
      </c>
      <c r="O307" s="41">
        <v>5020.01</v>
      </c>
      <c r="P307" s="41">
        <v>5013.94</v>
      </c>
      <c r="Q307" s="41">
        <v>5014.139999999999</v>
      </c>
      <c r="R307" s="41">
        <v>5013.93</v>
      </c>
      <c r="S307" s="41">
        <v>5014.25</v>
      </c>
      <c r="T307" s="41">
        <v>5014.08</v>
      </c>
      <c r="U307" s="41">
        <v>5068.93</v>
      </c>
      <c r="V307" s="41">
        <v>5011.49</v>
      </c>
      <c r="W307" s="41">
        <v>5011.719999999999</v>
      </c>
      <c r="X307" s="41">
        <v>5011.129999999999</v>
      </c>
      <c r="Y307" s="41">
        <v>5040.049999999999</v>
      </c>
    </row>
    <row r="308" spans="1:25" ht="15.75" customHeight="1">
      <c r="A308" s="40">
        <f t="shared" si="7"/>
        <v>45401</v>
      </c>
      <c r="B308" s="41">
        <v>5021.07</v>
      </c>
      <c r="C308" s="41">
        <v>5014.36</v>
      </c>
      <c r="D308" s="41">
        <v>5015.58</v>
      </c>
      <c r="E308" s="41">
        <v>5015.58</v>
      </c>
      <c r="F308" s="41">
        <v>5014.549999999999</v>
      </c>
      <c r="G308" s="41">
        <v>5014.93</v>
      </c>
      <c r="H308" s="41">
        <v>5028.129999999999</v>
      </c>
      <c r="I308" s="41">
        <v>5186.599999999999</v>
      </c>
      <c r="J308" s="41">
        <v>5054.42</v>
      </c>
      <c r="K308" s="41">
        <v>5014.19</v>
      </c>
      <c r="L308" s="41">
        <v>5014.21</v>
      </c>
      <c r="M308" s="41">
        <v>5014.049999999999</v>
      </c>
      <c r="N308" s="41">
        <v>5014.16</v>
      </c>
      <c r="O308" s="41">
        <v>5014.099999999999</v>
      </c>
      <c r="P308" s="41">
        <v>5014.16</v>
      </c>
      <c r="Q308" s="41">
        <v>5014.16</v>
      </c>
      <c r="R308" s="41">
        <v>5014.21</v>
      </c>
      <c r="S308" s="41">
        <v>5014.25</v>
      </c>
      <c r="T308" s="41">
        <v>5014.16</v>
      </c>
      <c r="U308" s="41">
        <v>5053.87</v>
      </c>
      <c r="V308" s="41">
        <v>5011.58</v>
      </c>
      <c r="W308" s="41">
        <v>5010.65</v>
      </c>
      <c r="X308" s="41">
        <v>5009.18</v>
      </c>
      <c r="Y308" s="41">
        <v>5047.25</v>
      </c>
    </row>
    <row r="309" spans="1:25" ht="15.75" customHeight="1">
      <c r="A309" s="40">
        <f t="shared" si="7"/>
        <v>45402</v>
      </c>
      <c r="B309" s="41">
        <v>5034.23</v>
      </c>
      <c r="C309" s="41">
        <v>5014.11</v>
      </c>
      <c r="D309" s="41">
        <v>5014.32</v>
      </c>
      <c r="E309" s="41">
        <v>5014.32</v>
      </c>
      <c r="F309" s="41">
        <v>5014.34</v>
      </c>
      <c r="G309" s="41">
        <v>5014.629999999999</v>
      </c>
      <c r="H309" s="41">
        <v>5015.58</v>
      </c>
      <c r="I309" s="41">
        <v>5047.129999999999</v>
      </c>
      <c r="J309" s="41">
        <v>5014.5599999999995</v>
      </c>
      <c r="K309" s="41">
        <v>5014.43</v>
      </c>
      <c r="L309" s="41">
        <v>5014.34</v>
      </c>
      <c r="M309" s="41">
        <v>5014.2699999999995</v>
      </c>
      <c r="N309" s="41">
        <v>5014.26</v>
      </c>
      <c r="O309" s="41">
        <v>5014.2699999999995</v>
      </c>
      <c r="P309" s="41">
        <v>5014.28</v>
      </c>
      <c r="Q309" s="41">
        <v>5014.41</v>
      </c>
      <c r="R309" s="41">
        <v>5014.59</v>
      </c>
      <c r="S309" s="41">
        <v>5014.83</v>
      </c>
      <c r="T309" s="41">
        <v>5020.67</v>
      </c>
      <c r="U309" s="41">
        <v>5060.129999999999</v>
      </c>
      <c r="V309" s="41">
        <v>5033.73</v>
      </c>
      <c r="W309" s="41">
        <v>5013.36</v>
      </c>
      <c r="X309" s="41">
        <v>5012.76</v>
      </c>
      <c r="Y309" s="41">
        <v>4890.37</v>
      </c>
    </row>
    <row r="310" spans="1:25" ht="15.75" customHeight="1">
      <c r="A310" s="40">
        <f t="shared" si="7"/>
        <v>45403</v>
      </c>
      <c r="B310" s="41">
        <v>5024.92</v>
      </c>
      <c r="C310" s="41">
        <v>5013.73</v>
      </c>
      <c r="D310" s="41">
        <v>5013.95</v>
      </c>
      <c r="E310" s="41">
        <v>5013.94</v>
      </c>
      <c r="F310" s="41">
        <v>5013.98</v>
      </c>
      <c r="G310" s="41">
        <v>5014.46</v>
      </c>
      <c r="H310" s="41">
        <v>5014.54</v>
      </c>
      <c r="I310" s="41">
        <v>5028.0199999999995</v>
      </c>
      <c r="J310" s="41">
        <v>5014.549999999999</v>
      </c>
      <c r="K310" s="41">
        <v>5014.61</v>
      </c>
      <c r="L310" s="41">
        <v>5014.53</v>
      </c>
      <c r="M310" s="41">
        <v>5014.29</v>
      </c>
      <c r="N310" s="41">
        <v>5014.28</v>
      </c>
      <c r="O310" s="41">
        <v>5014.32</v>
      </c>
      <c r="P310" s="41">
        <v>5014.379999999999</v>
      </c>
      <c r="Q310" s="41">
        <v>5014.44</v>
      </c>
      <c r="R310" s="41">
        <v>5014.719999999999</v>
      </c>
      <c r="S310" s="41">
        <v>5014.74</v>
      </c>
      <c r="T310" s="41">
        <v>5030.23</v>
      </c>
      <c r="U310" s="41">
        <v>5121.41</v>
      </c>
      <c r="V310" s="41">
        <v>5060.0599999999995</v>
      </c>
      <c r="W310" s="41">
        <v>5012.68</v>
      </c>
      <c r="X310" s="41">
        <v>5013.2</v>
      </c>
      <c r="Y310" s="41">
        <v>5058.3099999999995</v>
      </c>
    </row>
    <row r="311" spans="1:25" ht="15.75" customHeight="1">
      <c r="A311" s="40">
        <f t="shared" si="7"/>
        <v>45404</v>
      </c>
      <c r="B311" s="41">
        <v>5023.469999999999</v>
      </c>
      <c r="C311" s="41">
        <v>5014.03</v>
      </c>
      <c r="D311" s="41">
        <v>5014.17</v>
      </c>
      <c r="E311" s="41">
        <v>5014.23</v>
      </c>
      <c r="F311" s="41">
        <v>5013.5199999999995</v>
      </c>
      <c r="G311" s="41">
        <v>5014.26</v>
      </c>
      <c r="H311" s="41">
        <v>5014.2699999999995</v>
      </c>
      <c r="I311" s="41">
        <v>5077.61</v>
      </c>
      <c r="J311" s="41">
        <v>5015.01</v>
      </c>
      <c r="K311" s="41">
        <v>5014.96</v>
      </c>
      <c r="L311" s="41">
        <v>5014.95</v>
      </c>
      <c r="M311" s="41">
        <v>5014.94</v>
      </c>
      <c r="N311" s="41">
        <v>5014.95</v>
      </c>
      <c r="O311" s="41">
        <v>5014.96</v>
      </c>
      <c r="P311" s="41">
        <v>5014.96</v>
      </c>
      <c r="Q311" s="41">
        <v>5014.969999999999</v>
      </c>
      <c r="R311" s="41">
        <v>5014.98</v>
      </c>
      <c r="S311" s="41">
        <v>5014.95</v>
      </c>
      <c r="T311" s="41">
        <v>5044.98</v>
      </c>
      <c r="U311" s="41">
        <v>5168.08</v>
      </c>
      <c r="V311" s="41">
        <v>5063.54</v>
      </c>
      <c r="W311" s="41">
        <v>5013.969999999999</v>
      </c>
      <c r="X311" s="41">
        <v>5013.87</v>
      </c>
      <c r="Y311" s="41">
        <v>5073.84</v>
      </c>
    </row>
    <row r="312" spans="1:25" ht="15.75" customHeight="1">
      <c r="A312" s="40">
        <f t="shared" si="7"/>
        <v>45405</v>
      </c>
      <c r="B312" s="41">
        <v>5023.93</v>
      </c>
      <c r="C312" s="41">
        <v>5015.29</v>
      </c>
      <c r="D312" s="41">
        <v>5015.34</v>
      </c>
      <c r="E312" s="41">
        <v>5015.32</v>
      </c>
      <c r="F312" s="41">
        <v>5015.29</v>
      </c>
      <c r="G312" s="41">
        <v>5015.29</v>
      </c>
      <c r="H312" s="41">
        <v>5015.099999999999</v>
      </c>
      <c r="I312" s="41">
        <v>5076.48</v>
      </c>
      <c r="J312" s="41">
        <v>5015</v>
      </c>
      <c r="K312" s="41">
        <v>5014.93</v>
      </c>
      <c r="L312" s="41">
        <v>5014.92</v>
      </c>
      <c r="M312" s="41">
        <v>5014.96</v>
      </c>
      <c r="N312" s="41">
        <v>5014.969999999999</v>
      </c>
      <c r="O312" s="41">
        <v>5014.98</v>
      </c>
      <c r="P312" s="41">
        <v>5014.98</v>
      </c>
      <c r="Q312" s="41">
        <v>5014.98</v>
      </c>
      <c r="R312" s="41">
        <v>5014.98</v>
      </c>
      <c r="S312" s="41">
        <v>5015</v>
      </c>
      <c r="T312" s="41">
        <v>5040.65</v>
      </c>
      <c r="U312" s="41">
        <v>5162.74</v>
      </c>
      <c r="V312" s="41">
        <v>5060.28</v>
      </c>
      <c r="W312" s="41">
        <v>5014.099999999999</v>
      </c>
      <c r="X312" s="41">
        <v>5014.15</v>
      </c>
      <c r="Y312" s="41">
        <v>5052.389999999999</v>
      </c>
    </row>
    <row r="313" spans="1:25" ht="15.75" customHeight="1">
      <c r="A313" s="40">
        <f t="shared" si="7"/>
        <v>45406</v>
      </c>
      <c r="B313" s="41">
        <v>5015.299999999999</v>
      </c>
      <c r="C313" s="41">
        <v>5015.34</v>
      </c>
      <c r="D313" s="41">
        <v>5015.36</v>
      </c>
      <c r="E313" s="41">
        <v>5015.37</v>
      </c>
      <c r="F313" s="41">
        <v>5015.349999999999</v>
      </c>
      <c r="G313" s="41">
        <v>5015.24</v>
      </c>
      <c r="H313" s="41">
        <v>5014.7699999999995</v>
      </c>
      <c r="I313" s="41">
        <v>5014.7</v>
      </c>
      <c r="J313" s="41">
        <v>5014.7699999999995</v>
      </c>
      <c r="K313" s="41">
        <v>5014.79</v>
      </c>
      <c r="L313" s="41">
        <v>5014.76</v>
      </c>
      <c r="M313" s="41">
        <v>5014.5199999999995</v>
      </c>
      <c r="N313" s="41">
        <v>5017.98</v>
      </c>
      <c r="O313" s="41">
        <v>5024.68</v>
      </c>
      <c r="P313" s="41">
        <v>5014.5</v>
      </c>
      <c r="Q313" s="41">
        <v>5014.58</v>
      </c>
      <c r="R313" s="41">
        <v>5014.61</v>
      </c>
      <c r="S313" s="41">
        <v>5015.08</v>
      </c>
      <c r="T313" s="41">
        <v>5015.099999999999</v>
      </c>
      <c r="U313" s="41">
        <v>5019.129999999999</v>
      </c>
      <c r="V313" s="41">
        <v>5014.34</v>
      </c>
      <c r="W313" s="41">
        <v>5014.349999999999</v>
      </c>
      <c r="X313" s="41">
        <v>5014.219999999999</v>
      </c>
      <c r="Y313" s="41">
        <v>5022.68</v>
      </c>
    </row>
    <row r="314" spans="1:25" ht="15.75" customHeight="1">
      <c r="A314" s="40">
        <f t="shared" si="7"/>
        <v>45407</v>
      </c>
      <c r="B314" s="41">
        <v>5015.26</v>
      </c>
      <c r="C314" s="41">
        <v>5015.58</v>
      </c>
      <c r="D314" s="41">
        <v>5015.58</v>
      </c>
      <c r="E314" s="41">
        <v>5015.58</v>
      </c>
      <c r="F314" s="41">
        <v>5015.58</v>
      </c>
      <c r="G314" s="41">
        <v>5015.58</v>
      </c>
      <c r="H314" s="41">
        <v>5015.58</v>
      </c>
      <c r="I314" s="41">
        <v>5014.95</v>
      </c>
      <c r="J314" s="41">
        <v>5014.719999999999</v>
      </c>
      <c r="K314" s="41">
        <v>5014.69</v>
      </c>
      <c r="L314" s="41">
        <v>5014.71</v>
      </c>
      <c r="M314" s="41">
        <v>5014.73</v>
      </c>
      <c r="N314" s="41">
        <v>5020.5599999999995</v>
      </c>
      <c r="O314" s="41">
        <v>5028.21</v>
      </c>
      <c r="P314" s="41">
        <v>5014.75</v>
      </c>
      <c r="Q314" s="41">
        <v>5014.76</v>
      </c>
      <c r="R314" s="41">
        <v>5015.5</v>
      </c>
      <c r="S314" s="41">
        <v>5015.01</v>
      </c>
      <c r="T314" s="41">
        <v>5014.969999999999</v>
      </c>
      <c r="U314" s="41">
        <v>5023.67</v>
      </c>
      <c r="V314" s="41">
        <v>5013.68</v>
      </c>
      <c r="W314" s="41">
        <v>5013.96</v>
      </c>
      <c r="X314" s="41">
        <v>5013.879999999999</v>
      </c>
      <c r="Y314" s="41">
        <v>5020.639999999999</v>
      </c>
    </row>
    <row r="315" spans="1:25" ht="15.75" customHeight="1">
      <c r="A315" s="40">
        <f t="shared" si="7"/>
        <v>45408</v>
      </c>
      <c r="B315" s="41">
        <v>5015.26</v>
      </c>
      <c r="C315" s="41">
        <v>5015.2699999999995</v>
      </c>
      <c r="D315" s="41">
        <v>5015.3099999999995</v>
      </c>
      <c r="E315" s="41">
        <v>5015.3099999999995</v>
      </c>
      <c r="F315" s="41">
        <v>5015.29</v>
      </c>
      <c r="G315" s="41">
        <v>5015.29</v>
      </c>
      <c r="H315" s="41">
        <v>5014.96</v>
      </c>
      <c r="I315" s="41">
        <v>5032.58</v>
      </c>
      <c r="J315" s="41">
        <v>5014.83</v>
      </c>
      <c r="K315" s="41">
        <v>5014.7699999999995</v>
      </c>
      <c r="L315" s="41">
        <v>5014.79</v>
      </c>
      <c r="M315" s="41">
        <v>5014.78</v>
      </c>
      <c r="N315" s="41">
        <v>5014.76</v>
      </c>
      <c r="O315" s="41">
        <v>5014.8099999999995</v>
      </c>
      <c r="P315" s="41">
        <v>5014.82</v>
      </c>
      <c r="Q315" s="41">
        <v>5014.82</v>
      </c>
      <c r="R315" s="41">
        <v>5014.799999999999</v>
      </c>
      <c r="S315" s="41">
        <v>5014.82</v>
      </c>
      <c r="T315" s="41">
        <v>5014.719999999999</v>
      </c>
      <c r="U315" s="41">
        <v>5049.3099999999995</v>
      </c>
      <c r="V315" s="41">
        <v>5013.41</v>
      </c>
      <c r="W315" s="41">
        <v>5013.42</v>
      </c>
      <c r="X315" s="41">
        <v>5013.33</v>
      </c>
      <c r="Y315" s="41">
        <v>5049.94</v>
      </c>
    </row>
    <row r="316" spans="1:25" ht="15.75" customHeight="1">
      <c r="A316" s="40">
        <f t="shared" si="7"/>
        <v>45409</v>
      </c>
      <c r="B316" s="41">
        <v>5015.18</v>
      </c>
      <c r="C316" s="41">
        <v>5015.2</v>
      </c>
      <c r="D316" s="41">
        <v>5015.219999999999</v>
      </c>
      <c r="E316" s="41">
        <v>5015.219999999999</v>
      </c>
      <c r="F316" s="41">
        <v>5015.21</v>
      </c>
      <c r="G316" s="41">
        <v>5015.11</v>
      </c>
      <c r="H316" s="41">
        <v>5014.66</v>
      </c>
      <c r="I316" s="41">
        <v>5049.099999999999</v>
      </c>
      <c r="J316" s="41">
        <v>5014.36</v>
      </c>
      <c r="K316" s="41">
        <v>5014.42</v>
      </c>
      <c r="L316" s="41">
        <v>5014.42</v>
      </c>
      <c r="M316" s="41">
        <v>5014.34</v>
      </c>
      <c r="N316" s="41">
        <v>5014.33</v>
      </c>
      <c r="O316" s="41">
        <v>5014.42</v>
      </c>
      <c r="P316" s="41">
        <v>5014.45</v>
      </c>
      <c r="Q316" s="41">
        <v>5014.44</v>
      </c>
      <c r="R316" s="41">
        <v>5014.44</v>
      </c>
      <c r="S316" s="41">
        <v>5014.45</v>
      </c>
      <c r="T316" s="41">
        <v>5014.379999999999</v>
      </c>
      <c r="U316" s="41">
        <v>5136</v>
      </c>
      <c r="V316" s="41">
        <v>5012.92</v>
      </c>
      <c r="W316" s="41">
        <v>5012.78</v>
      </c>
      <c r="X316" s="41">
        <v>5011.98</v>
      </c>
      <c r="Y316" s="41">
        <v>5072.19</v>
      </c>
    </row>
    <row r="317" spans="1:25" ht="15.75" customHeight="1">
      <c r="A317" s="40">
        <f t="shared" si="7"/>
        <v>45410</v>
      </c>
      <c r="B317" s="41">
        <v>5014.95</v>
      </c>
      <c r="C317" s="41">
        <v>5015.01</v>
      </c>
      <c r="D317" s="41">
        <v>5015.09</v>
      </c>
      <c r="E317" s="41">
        <v>5015.09</v>
      </c>
      <c r="F317" s="41">
        <v>5015.08</v>
      </c>
      <c r="G317" s="41">
        <v>5015.18</v>
      </c>
      <c r="H317" s="41">
        <v>5014.78</v>
      </c>
      <c r="I317" s="41">
        <v>5030.0199999999995</v>
      </c>
      <c r="J317" s="41">
        <v>5014.73</v>
      </c>
      <c r="K317" s="41">
        <v>5014.58</v>
      </c>
      <c r="L317" s="41">
        <v>5014.5199999999995</v>
      </c>
      <c r="M317" s="41">
        <v>5014.5599999999995</v>
      </c>
      <c r="N317" s="41">
        <v>5014.54</v>
      </c>
      <c r="O317" s="41">
        <v>5014.5599999999995</v>
      </c>
      <c r="P317" s="41">
        <v>5014.57</v>
      </c>
      <c r="Q317" s="41">
        <v>5014.5599999999995</v>
      </c>
      <c r="R317" s="41">
        <v>5014.54</v>
      </c>
      <c r="S317" s="41">
        <v>5014.42</v>
      </c>
      <c r="T317" s="41">
        <v>5014.48</v>
      </c>
      <c r="U317" s="41">
        <v>5106</v>
      </c>
      <c r="V317" s="41">
        <v>5012.5</v>
      </c>
      <c r="W317" s="41">
        <v>5012.43</v>
      </c>
      <c r="X317" s="41">
        <v>5012.21</v>
      </c>
      <c r="Y317" s="41">
        <v>5048.86</v>
      </c>
    </row>
    <row r="318" spans="1:25" ht="15.75" customHeight="1">
      <c r="A318" s="40">
        <f t="shared" si="7"/>
        <v>45411</v>
      </c>
      <c r="B318" s="41">
        <v>5014.91</v>
      </c>
      <c r="C318" s="41">
        <v>5015.01</v>
      </c>
      <c r="D318" s="41">
        <v>5014.96</v>
      </c>
      <c r="E318" s="41">
        <v>5014.61</v>
      </c>
      <c r="F318" s="41">
        <v>5014.629999999999</v>
      </c>
      <c r="G318" s="41">
        <v>5015.049999999999</v>
      </c>
      <c r="H318" s="41">
        <v>5015.58</v>
      </c>
      <c r="I318" s="41">
        <v>5082.889999999999</v>
      </c>
      <c r="J318" s="41">
        <v>5014.629999999999</v>
      </c>
      <c r="K318" s="41">
        <v>5014.629999999999</v>
      </c>
      <c r="L318" s="41">
        <v>5014.599999999999</v>
      </c>
      <c r="M318" s="41">
        <v>5014.59</v>
      </c>
      <c r="N318" s="41">
        <v>5036.59</v>
      </c>
      <c r="O318" s="41">
        <v>5024.36</v>
      </c>
      <c r="P318" s="41">
        <v>5014.59</v>
      </c>
      <c r="Q318" s="41">
        <v>5014.599999999999</v>
      </c>
      <c r="R318" s="41">
        <v>5014.58</v>
      </c>
      <c r="S318" s="41">
        <v>5014.599999999999</v>
      </c>
      <c r="T318" s="41">
        <v>5014.62</v>
      </c>
      <c r="U318" s="41">
        <v>5086.0199999999995</v>
      </c>
      <c r="V318" s="41">
        <v>5029.73</v>
      </c>
      <c r="W318" s="41">
        <v>5012.93</v>
      </c>
      <c r="X318" s="41">
        <v>5013.07</v>
      </c>
      <c r="Y318" s="41">
        <v>5034.54</v>
      </c>
    </row>
    <row r="319" spans="1:25" ht="15.75" customHeight="1">
      <c r="A319" s="40">
        <f t="shared" si="7"/>
        <v>45412</v>
      </c>
      <c r="B319" s="41">
        <v>5014.76</v>
      </c>
      <c r="C319" s="41">
        <v>5014.82</v>
      </c>
      <c r="D319" s="41">
        <v>5014.599999999999</v>
      </c>
      <c r="E319" s="41">
        <v>5014.61</v>
      </c>
      <c r="F319" s="41">
        <v>5014.61</v>
      </c>
      <c r="G319" s="41">
        <v>5015.58</v>
      </c>
      <c r="H319" s="41">
        <v>5015.58</v>
      </c>
      <c r="I319" s="41">
        <v>4781.719999999999</v>
      </c>
      <c r="J319" s="41">
        <v>5015.58</v>
      </c>
      <c r="K319" s="41">
        <v>5014.83</v>
      </c>
      <c r="L319" s="41">
        <v>5014.799999999999</v>
      </c>
      <c r="M319" s="41">
        <v>5015.57</v>
      </c>
      <c r="N319" s="41">
        <v>4999.5</v>
      </c>
      <c r="O319" s="41">
        <v>5015.57</v>
      </c>
      <c r="P319" s="41">
        <v>5015.57</v>
      </c>
      <c r="Q319" s="41">
        <v>5015.57</v>
      </c>
      <c r="R319" s="41">
        <v>5015.57</v>
      </c>
      <c r="S319" s="41">
        <v>5015.57</v>
      </c>
      <c r="T319" s="41">
        <v>5015.57</v>
      </c>
      <c r="U319" s="41">
        <v>5026.16</v>
      </c>
      <c r="V319" s="41">
        <v>5033.87</v>
      </c>
      <c r="W319" s="41">
        <v>5013.349999999999</v>
      </c>
      <c r="X319" s="41">
        <v>5013.65</v>
      </c>
      <c r="Y319" s="41">
        <v>5041.08</v>
      </c>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45383</v>
      </c>
      <c r="B328" s="41">
        <v>3818.8399999999997</v>
      </c>
      <c r="C328" s="41">
        <v>3651.6299999999997</v>
      </c>
      <c r="D328" s="41">
        <v>3666.5299999999997</v>
      </c>
      <c r="E328" s="41">
        <v>3691.5899999999997</v>
      </c>
      <c r="F328" s="41">
        <v>3824.8799999999997</v>
      </c>
      <c r="G328" s="41">
        <v>3629.7099999999996</v>
      </c>
      <c r="H328" s="41">
        <v>3656.79</v>
      </c>
      <c r="I328" s="41">
        <v>3785.2999999999997</v>
      </c>
      <c r="J328" s="41">
        <v>3499.6699999999996</v>
      </c>
      <c r="K328" s="41">
        <v>3541.1299999999997</v>
      </c>
      <c r="L328" s="41">
        <v>3499.6799999999994</v>
      </c>
      <c r="M328" s="41">
        <v>3513.9399999999996</v>
      </c>
      <c r="N328" s="41">
        <v>3559.8899999999994</v>
      </c>
      <c r="O328" s="41">
        <v>3609.3399999999997</v>
      </c>
      <c r="P328" s="41">
        <v>3592.0299999999997</v>
      </c>
      <c r="Q328" s="41">
        <v>3685.5999999999995</v>
      </c>
      <c r="R328" s="41">
        <v>3824.3399999999997</v>
      </c>
      <c r="S328" s="41">
        <v>3770.08</v>
      </c>
      <c r="T328" s="41">
        <v>3875.2999999999997</v>
      </c>
      <c r="U328" s="41">
        <v>3858.5499999999997</v>
      </c>
      <c r="V328" s="41">
        <v>3803.9599999999996</v>
      </c>
      <c r="W328" s="41">
        <v>3688.2</v>
      </c>
      <c r="X328" s="41">
        <v>3618.6299999999997</v>
      </c>
      <c r="Y328" s="41">
        <v>3773.7199999999993</v>
      </c>
    </row>
    <row r="329" spans="1:25" ht="15.75" customHeight="1">
      <c r="A329" s="40">
        <f>A328+1</f>
        <v>45384</v>
      </c>
      <c r="B329" s="41">
        <v>3692.2999999999997</v>
      </c>
      <c r="C329" s="41">
        <v>3645.7199999999993</v>
      </c>
      <c r="D329" s="41">
        <v>3655.9599999999996</v>
      </c>
      <c r="E329" s="41">
        <v>3679.6399999999994</v>
      </c>
      <c r="F329" s="41">
        <v>3802.0299999999997</v>
      </c>
      <c r="G329" s="41">
        <v>3615.8599999999997</v>
      </c>
      <c r="H329" s="41">
        <v>3626.5199999999995</v>
      </c>
      <c r="I329" s="41">
        <v>3768.79</v>
      </c>
      <c r="J329" s="41">
        <v>3499.7599999999998</v>
      </c>
      <c r="K329" s="41">
        <v>3529.37</v>
      </c>
      <c r="L329" s="41">
        <v>3499.7199999999993</v>
      </c>
      <c r="M329" s="41">
        <v>3520.4199999999996</v>
      </c>
      <c r="N329" s="41">
        <v>3563.29</v>
      </c>
      <c r="O329" s="41">
        <v>3607.7</v>
      </c>
      <c r="P329" s="41">
        <v>3592.9799999999996</v>
      </c>
      <c r="Q329" s="41">
        <v>3678.3899999999994</v>
      </c>
      <c r="R329" s="41">
        <v>3806.0299999999997</v>
      </c>
      <c r="S329" s="41">
        <v>3754.8799999999997</v>
      </c>
      <c r="T329" s="41">
        <v>3840.3799999999997</v>
      </c>
      <c r="U329" s="41">
        <v>3841.2799999999997</v>
      </c>
      <c r="V329" s="41">
        <v>3778.04</v>
      </c>
      <c r="W329" s="41">
        <v>3688.33</v>
      </c>
      <c r="X329" s="41">
        <v>3621.37</v>
      </c>
      <c r="Y329" s="41">
        <v>3732.8799999999997</v>
      </c>
    </row>
    <row r="330" spans="1:25" ht="15.75" customHeight="1">
      <c r="A330" s="40">
        <f aca="true" t="shared" si="8" ref="A330:A357">A329+1</f>
        <v>45385</v>
      </c>
      <c r="B330" s="41">
        <v>3678.5499999999997</v>
      </c>
      <c r="C330" s="41">
        <v>3604.3899999999994</v>
      </c>
      <c r="D330" s="41">
        <v>3641.45</v>
      </c>
      <c r="E330" s="41">
        <v>3685.87</v>
      </c>
      <c r="F330" s="41">
        <v>3781.16</v>
      </c>
      <c r="G330" s="41">
        <v>3576.2</v>
      </c>
      <c r="H330" s="41">
        <v>3591.5599999999995</v>
      </c>
      <c r="I330" s="41">
        <v>3676.7999999999997</v>
      </c>
      <c r="J330" s="41">
        <v>3500.8099999999995</v>
      </c>
      <c r="K330" s="41">
        <v>3500.7199999999993</v>
      </c>
      <c r="L330" s="41">
        <v>3514.2299999999996</v>
      </c>
      <c r="M330" s="41">
        <v>3521.5499999999997</v>
      </c>
      <c r="N330" s="41">
        <v>3553.4699999999993</v>
      </c>
      <c r="O330" s="41">
        <v>3662.5999999999995</v>
      </c>
      <c r="P330" s="41">
        <v>3585.5</v>
      </c>
      <c r="Q330" s="41">
        <v>3557.9199999999996</v>
      </c>
      <c r="R330" s="41">
        <v>3689.9199999999996</v>
      </c>
      <c r="S330" s="41">
        <v>3700.99</v>
      </c>
      <c r="T330" s="41">
        <v>3831.6799999999994</v>
      </c>
      <c r="U330" s="41">
        <v>3887.1099999999997</v>
      </c>
      <c r="V330" s="41">
        <v>3888.3099999999995</v>
      </c>
      <c r="W330" s="41">
        <v>3868.9199999999996</v>
      </c>
      <c r="X330" s="41">
        <v>3712.0099999999998</v>
      </c>
      <c r="Y330" s="41">
        <v>3707.8399999999997</v>
      </c>
    </row>
    <row r="331" spans="1:25" ht="15.75" customHeight="1">
      <c r="A331" s="40">
        <f t="shared" si="8"/>
        <v>45386</v>
      </c>
      <c r="B331" s="41">
        <v>3620.1399999999994</v>
      </c>
      <c r="C331" s="41">
        <v>3569.8999999999996</v>
      </c>
      <c r="D331" s="41">
        <v>3540.4599999999996</v>
      </c>
      <c r="E331" s="41">
        <v>3551.6699999999996</v>
      </c>
      <c r="F331" s="41">
        <v>3567.7599999999998</v>
      </c>
      <c r="G331" s="41">
        <v>3541.6699999999996</v>
      </c>
      <c r="H331" s="41">
        <v>3595.1299999999997</v>
      </c>
      <c r="I331" s="41">
        <v>3710.1699999999996</v>
      </c>
      <c r="J331" s="41">
        <v>3501.04</v>
      </c>
      <c r="K331" s="41">
        <v>3500.9599999999996</v>
      </c>
      <c r="L331" s="41">
        <v>3500.91</v>
      </c>
      <c r="M331" s="41">
        <v>3500.9399999999996</v>
      </c>
      <c r="N331" s="41">
        <v>3531.3899999999994</v>
      </c>
      <c r="O331" s="41">
        <v>3573.1299999999997</v>
      </c>
      <c r="P331" s="41">
        <v>3500.9799999999996</v>
      </c>
      <c r="Q331" s="41">
        <v>3504.3899999999994</v>
      </c>
      <c r="R331" s="41">
        <v>3622.75</v>
      </c>
      <c r="S331" s="41">
        <v>3666.6799999999994</v>
      </c>
      <c r="T331" s="41">
        <v>3793.6799999999994</v>
      </c>
      <c r="U331" s="41">
        <v>3878.3799999999997</v>
      </c>
      <c r="V331" s="41">
        <v>3830.0299999999997</v>
      </c>
      <c r="W331" s="41">
        <v>3769.5899999999997</v>
      </c>
      <c r="X331" s="41">
        <v>3632.7099999999996</v>
      </c>
      <c r="Y331" s="41">
        <v>3690.1299999999997</v>
      </c>
    </row>
    <row r="332" spans="1:25" ht="15.75" customHeight="1">
      <c r="A332" s="40">
        <f t="shared" si="8"/>
        <v>45387</v>
      </c>
      <c r="B332" s="41">
        <v>3599.7699999999995</v>
      </c>
      <c r="C332" s="41">
        <v>3556.9699999999993</v>
      </c>
      <c r="D332" s="41">
        <v>3542.0699999999997</v>
      </c>
      <c r="E332" s="41">
        <v>3571.24</v>
      </c>
      <c r="F332" s="41">
        <v>3615.6499999999996</v>
      </c>
      <c r="G332" s="41">
        <v>3547.1899999999996</v>
      </c>
      <c r="H332" s="41">
        <v>3586.4799999999996</v>
      </c>
      <c r="I332" s="41">
        <v>3754.3599999999997</v>
      </c>
      <c r="J332" s="41">
        <v>3501.3499999999995</v>
      </c>
      <c r="K332" s="41">
        <v>3501.24</v>
      </c>
      <c r="L332" s="41">
        <v>3501.2699999999995</v>
      </c>
      <c r="M332" s="41">
        <v>3501.2999999999997</v>
      </c>
      <c r="N332" s="41">
        <v>3503.3999999999996</v>
      </c>
      <c r="O332" s="41">
        <v>3552.3599999999997</v>
      </c>
      <c r="P332" s="41">
        <v>3501.3899999999994</v>
      </c>
      <c r="Q332" s="41">
        <v>3501.45</v>
      </c>
      <c r="R332" s="41">
        <v>3552.4399999999996</v>
      </c>
      <c r="S332" s="41">
        <v>3604.1099999999997</v>
      </c>
      <c r="T332" s="41">
        <v>3763.2799999999997</v>
      </c>
      <c r="U332" s="41">
        <v>3833.66</v>
      </c>
      <c r="V332" s="41">
        <v>3786.5599999999995</v>
      </c>
      <c r="W332" s="41">
        <v>3715.0999999999995</v>
      </c>
      <c r="X332" s="41">
        <v>3605.3599999999997</v>
      </c>
      <c r="Y332" s="41">
        <v>3656.8399999999997</v>
      </c>
    </row>
    <row r="333" spans="1:25" ht="15.75" customHeight="1">
      <c r="A333" s="40">
        <f t="shared" si="8"/>
        <v>45388</v>
      </c>
      <c r="B333" s="41">
        <v>3620.4699999999993</v>
      </c>
      <c r="C333" s="41">
        <v>3558.9599999999996</v>
      </c>
      <c r="D333" s="41">
        <v>3539.0299999999997</v>
      </c>
      <c r="E333" s="41">
        <v>3577.8499999999995</v>
      </c>
      <c r="F333" s="41">
        <v>3614.9399999999996</v>
      </c>
      <c r="G333" s="41">
        <v>3529.99</v>
      </c>
      <c r="H333" s="41">
        <v>3516</v>
      </c>
      <c r="I333" s="41">
        <v>3624.8499999999995</v>
      </c>
      <c r="J333" s="41">
        <v>3501.1299999999997</v>
      </c>
      <c r="K333" s="41">
        <v>3501.0299999999997</v>
      </c>
      <c r="L333" s="41">
        <v>3501.0099999999998</v>
      </c>
      <c r="M333" s="41">
        <v>3501.04</v>
      </c>
      <c r="N333" s="41">
        <v>3509.5499999999997</v>
      </c>
      <c r="O333" s="41">
        <v>3533.7</v>
      </c>
      <c r="P333" s="41">
        <v>3501.1399999999994</v>
      </c>
      <c r="Q333" s="41">
        <v>3501.1699999999996</v>
      </c>
      <c r="R333" s="41">
        <v>3553.5199999999995</v>
      </c>
      <c r="S333" s="41">
        <v>3614.7199999999993</v>
      </c>
      <c r="T333" s="41">
        <v>3758.75</v>
      </c>
      <c r="U333" s="41">
        <v>3828.7</v>
      </c>
      <c r="V333" s="41">
        <v>3774.83</v>
      </c>
      <c r="W333" s="41">
        <v>3672.66</v>
      </c>
      <c r="X333" s="41">
        <v>3560.3399999999997</v>
      </c>
      <c r="Y333" s="41">
        <v>3630.1799999999994</v>
      </c>
    </row>
    <row r="334" spans="1:25" ht="15.75" customHeight="1">
      <c r="A334" s="40">
        <f t="shared" si="8"/>
        <v>45389</v>
      </c>
      <c r="B334" s="41">
        <v>3502.8799999999997</v>
      </c>
      <c r="C334" s="41">
        <v>3502.0099999999998</v>
      </c>
      <c r="D334" s="41">
        <v>3502.0499999999997</v>
      </c>
      <c r="E334" s="41">
        <v>3544.41</v>
      </c>
      <c r="F334" s="41">
        <v>3571.7</v>
      </c>
      <c r="G334" s="41">
        <v>3512.9199999999996</v>
      </c>
      <c r="H334" s="41">
        <v>3519.4199999999996</v>
      </c>
      <c r="I334" s="41">
        <v>3608.0099999999998</v>
      </c>
      <c r="J334" s="41">
        <v>3532.2</v>
      </c>
      <c r="K334" s="41">
        <v>3547.9599999999996</v>
      </c>
      <c r="L334" s="41">
        <v>3501.5499999999997</v>
      </c>
      <c r="M334" s="41">
        <v>3534.9599999999996</v>
      </c>
      <c r="N334" s="41">
        <v>3568.62</v>
      </c>
      <c r="O334" s="41">
        <v>3555.83</v>
      </c>
      <c r="P334" s="41">
        <v>3522.87</v>
      </c>
      <c r="Q334" s="41">
        <v>3505.4399999999996</v>
      </c>
      <c r="R334" s="41">
        <v>3567.7699999999995</v>
      </c>
      <c r="S334" s="41">
        <v>3581.3999999999996</v>
      </c>
      <c r="T334" s="41">
        <v>3648.6699999999996</v>
      </c>
      <c r="U334" s="41">
        <v>3760.7599999999998</v>
      </c>
      <c r="V334" s="41">
        <v>3753.0899999999997</v>
      </c>
      <c r="W334" s="41">
        <v>3634.2099999999996</v>
      </c>
      <c r="X334" s="41">
        <v>3563.2099999999996</v>
      </c>
      <c r="Y334" s="41">
        <v>3605.4799999999996</v>
      </c>
    </row>
    <row r="335" spans="1:25" ht="15.75" customHeight="1">
      <c r="A335" s="40">
        <f t="shared" si="8"/>
        <v>45390</v>
      </c>
      <c r="B335" s="41">
        <v>3502.99</v>
      </c>
      <c r="C335" s="41">
        <v>3502.1899999999996</v>
      </c>
      <c r="D335" s="41">
        <v>3502.2199999999993</v>
      </c>
      <c r="E335" s="41">
        <v>3534.54</v>
      </c>
      <c r="F335" s="41">
        <v>3552.4399999999996</v>
      </c>
      <c r="G335" s="41">
        <v>3512.12</v>
      </c>
      <c r="H335" s="41">
        <v>3527.5</v>
      </c>
      <c r="I335" s="41">
        <v>3666.2999999999997</v>
      </c>
      <c r="J335" s="41">
        <v>3545.4299999999994</v>
      </c>
      <c r="K335" s="41">
        <v>3561.5099999999998</v>
      </c>
      <c r="L335" s="41">
        <v>3501.8999999999996</v>
      </c>
      <c r="M335" s="41">
        <v>3544.7</v>
      </c>
      <c r="N335" s="41">
        <v>3588.0099999999998</v>
      </c>
      <c r="O335" s="41">
        <v>3573.0499999999997</v>
      </c>
      <c r="P335" s="41">
        <v>3531</v>
      </c>
      <c r="Q335" s="41">
        <v>3508.3199999999997</v>
      </c>
      <c r="R335" s="41">
        <v>3597.9299999999994</v>
      </c>
      <c r="S335" s="41">
        <v>3615.66</v>
      </c>
      <c r="T335" s="41">
        <v>3713.3999999999996</v>
      </c>
      <c r="U335" s="41">
        <v>3762.8099999999995</v>
      </c>
      <c r="V335" s="41">
        <v>3745.7999999999997</v>
      </c>
      <c r="W335" s="41">
        <v>3667.3199999999997</v>
      </c>
      <c r="X335" s="41">
        <v>3578.5599999999995</v>
      </c>
      <c r="Y335" s="41">
        <v>3617.6699999999996</v>
      </c>
    </row>
    <row r="336" spans="1:25" ht="15.75" customHeight="1">
      <c r="A336" s="40">
        <f t="shared" si="8"/>
        <v>45391</v>
      </c>
      <c r="B336" s="41">
        <v>3503.5599999999995</v>
      </c>
      <c r="C336" s="41">
        <v>3502.1799999999994</v>
      </c>
      <c r="D336" s="41">
        <v>3502.2099999999996</v>
      </c>
      <c r="E336" s="41">
        <v>3541.4399999999996</v>
      </c>
      <c r="F336" s="41">
        <v>3553.9799999999996</v>
      </c>
      <c r="G336" s="41">
        <v>3512.9299999999994</v>
      </c>
      <c r="H336" s="41">
        <v>3529.0599999999995</v>
      </c>
      <c r="I336" s="41">
        <v>3644.45</v>
      </c>
      <c r="J336" s="41">
        <v>3540.1299999999997</v>
      </c>
      <c r="K336" s="41">
        <v>3554.5099999999998</v>
      </c>
      <c r="L336" s="41">
        <v>3501.8999999999996</v>
      </c>
      <c r="M336" s="41">
        <v>3532.9199999999996</v>
      </c>
      <c r="N336" s="41">
        <v>3562.9799999999996</v>
      </c>
      <c r="O336" s="41">
        <v>3553.7999999999997</v>
      </c>
      <c r="P336" s="41">
        <v>3522.8999999999996</v>
      </c>
      <c r="Q336" s="41">
        <v>3506.79</v>
      </c>
      <c r="R336" s="41">
        <v>3581.83</v>
      </c>
      <c r="S336" s="41">
        <v>3611.2699999999995</v>
      </c>
      <c r="T336" s="41">
        <v>3697.5299999999997</v>
      </c>
      <c r="U336" s="41">
        <v>3750.0699999999997</v>
      </c>
      <c r="V336" s="41">
        <v>3720.5599999999995</v>
      </c>
      <c r="W336" s="41">
        <v>3646.2799999999997</v>
      </c>
      <c r="X336" s="41">
        <v>3565.2999999999997</v>
      </c>
      <c r="Y336" s="41">
        <v>3621.1399999999994</v>
      </c>
    </row>
    <row r="337" spans="1:25" ht="15.75" customHeight="1">
      <c r="A337" s="40">
        <f t="shared" si="8"/>
        <v>45392</v>
      </c>
      <c r="B337" s="41">
        <v>3618.5099999999998</v>
      </c>
      <c r="C337" s="41">
        <v>3566.6899999999996</v>
      </c>
      <c r="D337" s="41">
        <v>3552.6499999999996</v>
      </c>
      <c r="E337" s="41">
        <v>3567.9699999999993</v>
      </c>
      <c r="F337" s="41">
        <v>3596.9599999999996</v>
      </c>
      <c r="G337" s="41">
        <v>3572.0999999999995</v>
      </c>
      <c r="H337" s="41">
        <v>3629.8399999999997</v>
      </c>
      <c r="I337" s="41">
        <v>3633.2199999999993</v>
      </c>
      <c r="J337" s="41">
        <v>3524.33</v>
      </c>
      <c r="K337" s="41">
        <v>3501.95</v>
      </c>
      <c r="L337" s="41">
        <v>3521.4599999999996</v>
      </c>
      <c r="M337" s="41">
        <v>3539.5999999999995</v>
      </c>
      <c r="N337" s="41">
        <v>3607.45</v>
      </c>
      <c r="O337" s="41">
        <v>3659.8399999999997</v>
      </c>
      <c r="P337" s="41">
        <v>3654.8899999999994</v>
      </c>
      <c r="Q337" s="41">
        <v>3662.5</v>
      </c>
      <c r="R337" s="41">
        <v>3674.29</v>
      </c>
      <c r="S337" s="41">
        <v>3635.8199999999997</v>
      </c>
      <c r="T337" s="41">
        <v>3753.5499999999997</v>
      </c>
      <c r="U337" s="41">
        <v>3823.3399999999997</v>
      </c>
      <c r="V337" s="41">
        <v>3832.1399999999994</v>
      </c>
      <c r="W337" s="41">
        <v>3756.5099999999998</v>
      </c>
      <c r="X337" s="41">
        <v>3638.62</v>
      </c>
      <c r="Y337" s="41">
        <v>3657.7699999999995</v>
      </c>
    </row>
    <row r="338" spans="1:25" ht="15.75" customHeight="1">
      <c r="A338" s="40">
        <f t="shared" si="8"/>
        <v>45393</v>
      </c>
      <c r="B338" s="41">
        <v>3579.0199999999995</v>
      </c>
      <c r="C338" s="41">
        <v>3549.9599999999996</v>
      </c>
      <c r="D338" s="41">
        <v>3534.3199999999997</v>
      </c>
      <c r="E338" s="41">
        <v>3538.7199999999993</v>
      </c>
      <c r="F338" s="41">
        <v>3566.3099999999995</v>
      </c>
      <c r="G338" s="41">
        <v>3533.7199999999993</v>
      </c>
      <c r="H338" s="41">
        <v>3577.4799999999996</v>
      </c>
      <c r="I338" s="41">
        <v>3706.3899999999994</v>
      </c>
      <c r="J338" s="41">
        <v>3501.8999999999996</v>
      </c>
      <c r="K338" s="41">
        <v>3501.8799999999997</v>
      </c>
      <c r="L338" s="41">
        <v>3501.9199999999996</v>
      </c>
      <c r="M338" s="41">
        <v>3507.1699999999996</v>
      </c>
      <c r="N338" s="41">
        <v>3552.54</v>
      </c>
      <c r="O338" s="41">
        <v>3514.9799999999996</v>
      </c>
      <c r="P338" s="41">
        <v>3501.9799999999996</v>
      </c>
      <c r="Q338" s="41">
        <v>3501.9799999999996</v>
      </c>
      <c r="R338" s="41">
        <v>3566.4599999999996</v>
      </c>
      <c r="S338" s="41">
        <v>3628.6899999999996</v>
      </c>
      <c r="T338" s="41">
        <v>3769.9799999999996</v>
      </c>
      <c r="U338" s="41">
        <v>3788.8199999999997</v>
      </c>
      <c r="V338" s="41">
        <v>3792.95</v>
      </c>
      <c r="W338" s="41">
        <v>3716.95</v>
      </c>
      <c r="X338" s="41">
        <v>3586.49</v>
      </c>
      <c r="Y338" s="41">
        <v>3640.8199999999997</v>
      </c>
    </row>
    <row r="339" spans="1:25" ht="15.75" customHeight="1">
      <c r="A339" s="40">
        <f t="shared" si="8"/>
        <v>45394</v>
      </c>
      <c r="B339" s="41">
        <v>3581.3399999999997</v>
      </c>
      <c r="C339" s="41">
        <v>3545.7699999999995</v>
      </c>
      <c r="D339" s="41">
        <v>3536.0999999999995</v>
      </c>
      <c r="E339" s="41">
        <v>3541.9599999999996</v>
      </c>
      <c r="F339" s="41">
        <v>3565.8799999999997</v>
      </c>
      <c r="G339" s="41">
        <v>3520.2799999999997</v>
      </c>
      <c r="H339" s="41">
        <v>3543.91</v>
      </c>
      <c r="I339" s="41">
        <v>3735.54</v>
      </c>
      <c r="J339" s="41">
        <v>3501.7799999999997</v>
      </c>
      <c r="K339" s="41">
        <v>3501.75</v>
      </c>
      <c r="L339" s="41">
        <v>3501.75</v>
      </c>
      <c r="M339" s="41">
        <v>3501.79</v>
      </c>
      <c r="N339" s="41">
        <v>3525.9699999999993</v>
      </c>
      <c r="O339" s="41">
        <v>3501.8799999999997</v>
      </c>
      <c r="P339" s="41">
        <v>3501.8499999999995</v>
      </c>
      <c r="Q339" s="41">
        <v>3501.8599999999997</v>
      </c>
      <c r="R339" s="41">
        <v>3544.0199999999995</v>
      </c>
      <c r="S339" s="41">
        <v>3620.4599999999996</v>
      </c>
      <c r="T339" s="41">
        <v>3793.2999999999997</v>
      </c>
      <c r="U339" s="41">
        <v>3758.2799999999997</v>
      </c>
      <c r="V339" s="41">
        <v>3732.75</v>
      </c>
      <c r="W339" s="41">
        <v>3655.9299999999994</v>
      </c>
      <c r="X339" s="41">
        <v>3528.6099999999997</v>
      </c>
      <c r="Y339" s="41">
        <v>3614</v>
      </c>
    </row>
    <row r="340" spans="1:25" ht="15.75" customHeight="1">
      <c r="A340" s="40">
        <f t="shared" si="8"/>
        <v>45395</v>
      </c>
      <c r="B340" s="41">
        <v>3584.62</v>
      </c>
      <c r="C340" s="41">
        <v>3546.3199999999997</v>
      </c>
      <c r="D340" s="41">
        <v>3537.62</v>
      </c>
      <c r="E340" s="41">
        <v>3540.9299999999994</v>
      </c>
      <c r="F340" s="41">
        <v>3544.5099999999998</v>
      </c>
      <c r="G340" s="41">
        <v>3516.62</v>
      </c>
      <c r="H340" s="41">
        <v>3528.45</v>
      </c>
      <c r="I340" s="41">
        <v>3628.87</v>
      </c>
      <c r="J340" s="41">
        <v>3502.0299999999997</v>
      </c>
      <c r="K340" s="41">
        <v>3501.9699999999993</v>
      </c>
      <c r="L340" s="41">
        <v>3501.9199999999996</v>
      </c>
      <c r="M340" s="41">
        <v>3501.7999999999997</v>
      </c>
      <c r="N340" s="41">
        <v>3550.7699999999995</v>
      </c>
      <c r="O340" s="41">
        <v>3510.08</v>
      </c>
      <c r="P340" s="41">
        <v>3501.9299999999994</v>
      </c>
      <c r="Q340" s="41">
        <v>3501.9599999999996</v>
      </c>
      <c r="R340" s="41">
        <v>3570.2299999999996</v>
      </c>
      <c r="S340" s="41">
        <v>3627.16</v>
      </c>
      <c r="T340" s="41">
        <v>3765.8799999999997</v>
      </c>
      <c r="U340" s="41">
        <v>3792.2599999999998</v>
      </c>
      <c r="V340" s="41">
        <v>3782.3099999999995</v>
      </c>
      <c r="W340" s="41">
        <v>3703.9399999999996</v>
      </c>
      <c r="X340" s="41">
        <v>3576.91</v>
      </c>
      <c r="Y340" s="41">
        <v>3637.7699999999995</v>
      </c>
    </row>
    <row r="341" spans="1:25" ht="15.75" customHeight="1">
      <c r="A341" s="40">
        <f t="shared" si="8"/>
        <v>45396</v>
      </c>
      <c r="B341" s="41">
        <v>3616.1699999999996</v>
      </c>
      <c r="C341" s="41">
        <v>3586.04</v>
      </c>
      <c r="D341" s="41">
        <v>3561.5899999999997</v>
      </c>
      <c r="E341" s="41">
        <v>3558.5199999999995</v>
      </c>
      <c r="F341" s="41">
        <v>3564.0199999999995</v>
      </c>
      <c r="G341" s="41">
        <v>3527.5899999999997</v>
      </c>
      <c r="H341" s="41">
        <v>3541.6499999999996</v>
      </c>
      <c r="I341" s="41">
        <v>3625.3399999999997</v>
      </c>
      <c r="J341" s="41">
        <v>3521.3099999999995</v>
      </c>
      <c r="K341" s="41">
        <v>3534.0499999999997</v>
      </c>
      <c r="L341" s="41">
        <v>3550.0199999999995</v>
      </c>
      <c r="M341" s="41">
        <v>3569.2799999999997</v>
      </c>
      <c r="N341" s="41">
        <v>3593.2599999999998</v>
      </c>
      <c r="O341" s="41">
        <v>3570.1499999999996</v>
      </c>
      <c r="P341" s="41">
        <v>3525.8499999999995</v>
      </c>
      <c r="Q341" s="41">
        <v>3535.25</v>
      </c>
      <c r="R341" s="41">
        <v>3608.7599999999998</v>
      </c>
      <c r="S341" s="41">
        <v>3644.2299999999996</v>
      </c>
      <c r="T341" s="41">
        <v>3763.5099999999998</v>
      </c>
      <c r="U341" s="41">
        <v>3883.4299999999994</v>
      </c>
      <c r="V341" s="41">
        <v>3887.5099999999998</v>
      </c>
      <c r="W341" s="41">
        <v>3762.3499999999995</v>
      </c>
      <c r="X341" s="41">
        <v>3668.0099999999998</v>
      </c>
      <c r="Y341" s="41">
        <v>3624.33</v>
      </c>
    </row>
    <row r="342" spans="1:25" ht="15.75" customHeight="1">
      <c r="A342" s="40">
        <f t="shared" si="8"/>
        <v>45397</v>
      </c>
      <c r="B342" s="41">
        <v>3517.79</v>
      </c>
      <c r="C342" s="41">
        <v>3506.3999999999996</v>
      </c>
      <c r="D342" s="41">
        <v>3501.79</v>
      </c>
      <c r="E342" s="41">
        <v>3501.95</v>
      </c>
      <c r="F342" s="41">
        <v>3505.8199999999997</v>
      </c>
      <c r="G342" s="41">
        <v>3502.3499999999995</v>
      </c>
      <c r="H342" s="41">
        <v>3513.37</v>
      </c>
      <c r="I342" s="41">
        <v>3518.1099999999997</v>
      </c>
      <c r="J342" s="41">
        <v>3501.8599999999997</v>
      </c>
      <c r="K342" s="41">
        <v>3501.74</v>
      </c>
      <c r="L342" s="41">
        <v>3501.7299999999996</v>
      </c>
      <c r="M342" s="41">
        <v>3504.2599999999998</v>
      </c>
      <c r="N342" s="41">
        <v>3506.99</v>
      </c>
      <c r="O342" s="41">
        <v>3505.7</v>
      </c>
      <c r="P342" s="41">
        <v>3501.7699999999995</v>
      </c>
      <c r="Q342" s="41">
        <v>3501.8199999999997</v>
      </c>
      <c r="R342" s="41">
        <v>3501.8899999999994</v>
      </c>
      <c r="S342" s="41">
        <v>3501.95</v>
      </c>
      <c r="T342" s="41">
        <v>3510.3599999999997</v>
      </c>
      <c r="U342" s="41">
        <v>3537.6699999999996</v>
      </c>
      <c r="V342" s="41">
        <v>3501.4799999999996</v>
      </c>
      <c r="W342" s="41">
        <v>3500.0299999999997</v>
      </c>
      <c r="X342" s="41">
        <v>3499.5699999999997</v>
      </c>
      <c r="Y342" s="41">
        <v>3513.6799999999994</v>
      </c>
    </row>
    <row r="343" spans="1:25" ht="15.75" customHeight="1">
      <c r="A343" s="40">
        <f t="shared" si="8"/>
        <v>45398</v>
      </c>
      <c r="B343" s="41">
        <v>3511.0099999999998</v>
      </c>
      <c r="C343" s="41">
        <v>3500</v>
      </c>
      <c r="D343" s="41">
        <v>3501.37</v>
      </c>
      <c r="E343" s="41">
        <v>3501.3899999999994</v>
      </c>
      <c r="F343" s="41">
        <v>3507.7999999999997</v>
      </c>
      <c r="G343" s="41">
        <v>3501.3099999999995</v>
      </c>
      <c r="H343" s="41">
        <v>3502.1299999999997</v>
      </c>
      <c r="I343" s="41">
        <v>3501.3999999999996</v>
      </c>
      <c r="J343" s="41">
        <v>3501.3599999999997</v>
      </c>
      <c r="K343" s="41">
        <v>3501.2999999999997</v>
      </c>
      <c r="L343" s="41">
        <v>3501.24</v>
      </c>
      <c r="M343" s="41">
        <v>3501.08</v>
      </c>
      <c r="N343" s="41">
        <v>3501.0999999999995</v>
      </c>
      <c r="O343" s="41">
        <v>3501.16</v>
      </c>
      <c r="P343" s="41">
        <v>3501.12</v>
      </c>
      <c r="Q343" s="41">
        <v>3501.1899999999996</v>
      </c>
      <c r="R343" s="41">
        <v>3501.3499999999995</v>
      </c>
      <c r="S343" s="41">
        <v>3501.87</v>
      </c>
      <c r="T343" s="41">
        <v>3501.8599999999997</v>
      </c>
      <c r="U343" s="41">
        <v>3501.7599999999998</v>
      </c>
      <c r="V343" s="41">
        <v>3499.08</v>
      </c>
      <c r="W343" s="41">
        <v>3499.3599999999997</v>
      </c>
      <c r="X343" s="41">
        <v>3500.1499999999996</v>
      </c>
      <c r="Y343" s="41">
        <v>3524.8599999999997</v>
      </c>
    </row>
    <row r="344" spans="1:25" ht="15.75">
      <c r="A344" s="40">
        <f t="shared" si="8"/>
        <v>45399</v>
      </c>
      <c r="B344" s="41">
        <v>3517.6499999999996</v>
      </c>
      <c r="C344" s="41">
        <v>3500.8499999999995</v>
      </c>
      <c r="D344" s="41">
        <v>3500.91</v>
      </c>
      <c r="E344" s="41">
        <v>3500.9199999999996</v>
      </c>
      <c r="F344" s="41">
        <v>3500.58</v>
      </c>
      <c r="G344" s="41">
        <v>3500.4799999999996</v>
      </c>
      <c r="H344" s="41">
        <v>3528.3899999999994</v>
      </c>
      <c r="I344" s="41">
        <v>3690.95</v>
      </c>
      <c r="J344" s="41">
        <v>3522.8499999999995</v>
      </c>
      <c r="K344" s="41">
        <v>3640.8599999999997</v>
      </c>
      <c r="L344" s="41">
        <v>3600.62</v>
      </c>
      <c r="M344" s="41">
        <v>3500.9299999999994</v>
      </c>
      <c r="N344" s="41">
        <v>3500.99</v>
      </c>
      <c r="O344" s="41">
        <v>3500.8899999999994</v>
      </c>
      <c r="P344" s="41">
        <v>3500.8399999999997</v>
      </c>
      <c r="Q344" s="41">
        <v>3500.7799999999997</v>
      </c>
      <c r="R344" s="41">
        <v>3500.99</v>
      </c>
      <c r="S344" s="41">
        <v>3501.1099999999997</v>
      </c>
      <c r="T344" s="41">
        <v>3500.9699999999993</v>
      </c>
      <c r="U344" s="41">
        <v>3498.54</v>
      </c>
      <c r="V344" s="41">
        <v>3497.6899999999996</v>
      </c>
      <c r="W344" s="41">
        <v>3497.75</v>
      </c>
      <c r="X344" s="41">
        <v>3496.4299999999994</v>
      </c>
      <c r="Y344" s="41">
        <v>3550.25</v>
      </c>
    </row>
    <row r="345" spans="1:25" ht="15.75">
      <c r="A345" s="40">
        <f t="shared" si="8"/>
        <v>45400</v>
      </c>
      <c r="B345" s="41">
        <v>3520.16</v>
      </c>
      <c r="C345" s="41">
        <v>3526.9299999999994</v>
      </c>
      <c r="D345" s="41">
        <v>3500.58</v>
      </c>
      <c r="E345" s="41">
        <v>3500.6099999999997</v>
      </c>
      <c r="F345" s="41">
        <v>3551.5899999999997</v>
      </c>
      <c r="G345" s="41">
        <v>3501.0199999999995</v>
      </c>
      <c r="H345" s="41">
        <v>3508.3499999999995</v>
      </c>
      <c r="I345" s="41">
        <v>3522</v>
      </c>
      <c r="J345" s="41">
        <v>3501.4599999999996</v>
      </c>
      <c r="K345" s="41">
        <v>3501.1799999999994</v>
      </c>
      <c r="L345" s="41">
        <v>3501.12</v>
      </c>
      <c r="M345" s="41">
        <v>3501.0699999999997</v>
      </c>
      <c r="N345" s="41">
        <v>3519.75</v>
      </c>
      <c r="O345" s="41">
        <v>3507.0899999999997</v>
      </c>
      <c r="P345" s="41">
        <v>3501.0199999999995</v>
      </c>
      <c r="Q345" s="41">
        <v>3501.2199999999993</v>
      </c>
      <c r="R345" s="41">
        <v>3501.0099999999998</v>
      </c>
      <c r="S345" s="41">
        <v>3501.33</v>
      </c>
      <c r="T345" s="41">
        <v>3501.16</v>
      </c>
      <c r="U345" s="41">
        <v>3556.0099999999998</v>
      </c>
      <c r="V345" s="41">
        <v>3498.5699999999997</v>
      </c>
      <c r="W345" s="41">
        <v>3498.7999999999997</v>
      </c>
      <c r="X345" s="41">
        <v>3498.2099999999996</v>
      </c>
      <c r="Y345" s="41">
        <v>3527.1299999999997</v>
      </c>
    </row>
    <row r="346" spans="1:25" ht="15.75">
      <c r="A346" s="40">
        <f t="shared" si="8"/>
        <v>45401</v>
      </c>
      <c r="B346" s="41">
        <v>3508.1499999999996</v>
      </c>
      <c r="C346" s="41">
        <v>3501.4399999999996</v>
      </c>
      <c r="D346" s="41">
        <v>3502.66</v>
      </c>
      <c r="E346" s="41">
        <v>3502.66</v>
      </c>
      <c r="F346" s="41">
        <v>3501.6299999999997</v>
      </c>
      <c r="G346" s="41">
        <v>3502.0099999999998</v>
      </c>
      <c r="H346" s="41">
        <v>3515.2099999999996</v>
      </c>
      <c r="I346" s="41">
        <v>3673.6799999999994</v>
      </c>
      <c r="J346" s="41">
        <v>3541.5</v>
      </c>
      <c r="K346" s="41">
        <v>3501.2699999999995</v>
      </c>
      <c r="L346" s="41">
        <v>3501.29</v>
      </c>
      <c r="M346" s="41">
        <v>3501.1299999999997</v>
      </c>
      <c r="N346" s="41">
        <v>3501.24</v>
      </c>
      <c r="O346" s="41">
        <v>3501.1799999999994</v>
      </c>
      <c r="P346" s="41">
        <v>3501.24</v>
      </c>
      <c r="Q346" s="41">
        <v>3501.24</v>
      </c>
      <c r="R346" s="41">
        <v>3501.29</v>
      </c>
      <c r="S346" s="41">
        <v>3501.33</v>
      </c>
      <c r="T346" s="41">
        <v>3501.24</v>
      </c>
      <c r="U346" s="41">
        <v>3540.95</v>
      </c>
      <c r="V346" s="41">
        <v>3498.66</v>
      </c>
      <c r="W346" s="41">
        <v>3497.7299999999996</v>
      </c>
      <c r="X346" s="41">
        <v>3496.2599999999998</v>
      </c>
      <c r="Y346" s="41">
        <v>3534.33</v>
      </c>
    </row>
    <row r="347" spans="1:25" ht="15.75">
      <c r="A347" s="40">
        <f t="shared" si="8"/>
        <v>45402</v>
      </c>
      <c r="B347" s="41">
        <v>3521.3099999999995</v>
      </c>
      <c r="C347" s="41">
        <v>3501.1899999999996</v>
      </c>
      <c r="D347" s="41">
        <v>3501.3999999999996</v>
      </c>
      <c r="E347" s="41">
        <v>3501.3999999999996</v>
      </c>
      <c r="F347" s="41">
        <v>3501.4199999999996</v>
      </c>
      <c r="G347" s="41">
        <v>3501.7099999999996</v>
      </c>
      <c r="H347" s="41">
        <v>3502.66</v>
      </c>
      <c r="I347" s="41">
        <v>3534.2099999999996</v>
      </c>
      <c r="J347" s="41">
        <v>3501.6399999999994</v>
      </c>
      <c r="K347" s="41">
        <v>3501.5099999999998</v>
      </c>
      <c r="L347" s="41">
        <v>3501.4199999999996</v>
      </c>
      <c r="M347" s="41">
        <v>3501.3499999999995</v>
      </c>
      <c r="N347" s="41">
        <v>3501.3399999999997</v>
      </c>
      <c r="O347" s="41">
        <v>3501.3499999999995</v>
      </c>
      <c r="P347" s="41">
        <v>3501.3599999999997</v>
      </c>
      <c r="Q347" s="41">
        <v>3501.49</v>
      </c>
      <c r="R347" s="41">
        <v>3501.6699999999996</v>
      </c>
      <c r="S347" s="41">
        <v>3501.91</v>
      </c>
      <c r="T347" s="41">
        <v>3507.75</v>
      </c>
      <c r="U347" s="41">
        <v>3547.2099999999996</v>
      </c>
      <c r="V347" s="41">
        <v>3520.8099999999995</v>
      </c>
      <c r="W347" s="41">
        <v>3500.4399999999996</v>
      </c>
      <c r="X347" s="41">
        <v>3499.8399999999997</v>
      </c>
      <c r="Y347" s="41">
        <v>3377.45</v>
      </c>
    </row>
    <row r="348" spans="1:25" ht="15.75">
      <c r="A348" s="40">
        <f t="shared" si="8"/>
        <v>45403</v>
      </c>
      <c r="B348" s="41">
        <v>3512</v>
      </c>
      <c r="C348" s="41">
        <v>3500.8099999999995</v>
      </c>
      <c r="D348" s="41">
        <v>3501.0299999999997</v>
      </c>
      <c r="E348" s="41">
        <v>3501.0199999999995</v>
      </c>
      <c r="F348" s="41">
        <v>3501.0599999999995</v>
      </c>
      <c r="G348" s="41">
        <v>3501.54</v>
      </c>
      <c r="H348" s="41">
        <v>3501.62</v>
      </c>
      <c r="I348" s="41">
        <v>3515.0999999999995</v>
      </c>
      <c r="J348" s="41">
        <v>3501.6299999999997</v>
      </c>
      <c r="K348" s="41">
        <v>3501.6899999999996</v>
      </c>
      <c r="L348" s="41">
        <v>3501.6099999999997</v>
      </c>
      <c r="M348" s="41">
        <v>3501.37</v>
      </c>
      <c r="N348" s="41">
        <v>3501.3599999999997</v>
      </c>
      <c r="O348" s="41">
        <v>3501.3999999999996</v>
      </c>
      <c r="P348" s="41">
        <v>3501.4599999999996</v>
      </c>
      <c r="Q348" s="41">
        <v>3501.5199999999995</v>
      </c>
      <c r="R348" s="41">
        <v>3501.7999999999997</v>
      </c>
      <c r="S348" s="41">
        <v>3501.8199999999997</v>
      </c>
      <c r="T348" s="41">
        <v>3517.3099999999995</v>
      </c>
      <c r="U348" s="41">
        <v>3608.49</v>
      </c>
      <c r="V348" s="41">
        <v>3547.1399999999994</v>
      </c>
      <c r="W348" s="41">
        <v>3499.7599999999998</v>
      </c>
      <c r="X348" s="41">
        <v>3500.2799999999997</v>
      </c>
      <c r="Y348" s="41">
        <v>3545.3899999999994</v>
      </c>
    </row>
    <row r="349" spans="1:25" ht="15.75">
      <c r="A349" s="40">
        <f t="shared" si="8"/>
        <v>45404</v>
      </c>
      <c r="B349" s="41">
        <v>3510.5499999999997</v>
      </c>
      <c r="C349" s="41">
        <v>3501.1099999999997</v>
      </c>
      <c r="D349" s="41">
        <v>3501.25</v>
      </c>
      <c r="E349" s="41">
        <v>3501.3099999999995</v>
      </c>
      <c r="F349" s="41">
        <v>3500.5999999999995</v>
      </c>
      <c r="G349" s="41">
        <v>3501.3399999999997</v>
      </c>
      <c r="H349" s="41">
        <v>3501.3499999999995</v>
      </c>
      <c r="I349" s="41">
        <v>3564.6899999999996</v>
      </c>
      <c r="J349" s="41">
        <v>3502.0899999999997</v>
      </c>
      <c r="K349" s="41">
        <v>3502.04</v>
      </c>
      <c r="L349" s="41">
        <v>3502.0299999999997</v>
      </c>
      <c r="M349" s="41">
        <v>3502.0199999999995</v>
      </c>
      <c r="N349" s="41">
        <v>3502.0299999999997</v>
      </c>
      <c r="O349" s="41">
        <v>3502.04</v>
      </c>
      <c r="P349" s="41">
        <v>3502.04</v>
      </c>
      <c r="Q349" s="41">
        <v>3502.0499999999997</v>
      </c>
      <c r="R349" s="41">
        <v>3502.0599999999995</v>
      </c>
      <c r="S349" s="41">
        <v>3502.0299999999997</v>
      </c>
      <c r="T349" s="41">
        <v>3532.0599999999995</v>
      </c>
      <c r="U349" s="41">
        <v>3655.16</v>
      </c>
      <c r="V349" s="41">
        <v>3550.62</v>
      </c>
      <c r="W349" s="41">
        <v>3501.0499999999997</v>
      </c>
      <c r="X349" s="41">
        <v>3500.95</v>
      </c>
      <c r="Y349" s="41">
        <v>3560.9199999999996</v>
      </c>
    </row>
    <row r="350" spans="1:25" ht="15.75">
      <c r="A350" s="40">
        <f t="shared" si="8"/>
        <v>45405</v>
      </c>
      <c r="B350" s="41">
        <v>3511.0099999999998</v>
      </c>
      <c r="C350" s="41">
        <v>3502.37</v>
      </c>
      <c r="D350" s="41">
        <v>3502.4199999999996</v>
      </c>
      <c r="E350" s="41">
        <v>3502.3999999999996</v>
      </c>
      <c r="F350" s="41">
        <v>3502.37</v>
      </c>
      <c r="G350" s="41">
        <v>3502.37</v>
      </c>
      <c r="H350" s="41">
        <v>3502.1799999999994</v>
      </c>
      <c r="I350" s="41">
        <v>3563.5599999999995</v>
      </c>
      <c r="J350" s="41">
        <v>3502.08</v>
      </c>
      <c r="K350" s="41">
        <v>3502.0099999999998</v>
      </c>
      <c r="L350" s="41">
        <v>3502</v>
      </c>
      <c r="M350" s="41">
        <v>3502.04</v>
      </c>
      <c r="N350" s="41">
        <v>3502.0499999999997</v>
      </c>
      <c r="O350" s="41">
        <v>3502.0599999999995</v>
      </c>
      <c r="P350" s="41">
        <v>3502.0599999999995</v>
      </c>
      <c r="Q350" s="41">
        <v>3502.0599999999995</v>
      </c>
      <c r="R350" s="41">
        <v>3502.0599999999995</v>
      </c>
      <c r="S350" s="41">
        <v>3502.08</v>
      </c>
      <c r="T350" s="41">
        <v>3527.7299999999996</v>
      </c>
      <c r="U350" s="41">
        <v>3649.8199999999997</v>
      </c>
      <c r="V350" s="41">
        <v>3547.3599999999997</v>
      </c>
      <c r="W350" s="41">
        <v>3501.1799999999994</v>
      </c>
      <c r="X350" s="41">
        <v>3501.2299999999996</v>
      </c>
      <c r="Y350" s="41">
        <v>3539.4699999999993</v>
      </c>
    </row>
    <row r="351" spans="1:25" ht="15.75">
      <c r="A351" s="40">
        <f t="shared" si="8"/>
        <v>45406</v>
      </c>
      <c r="B351" s="41">
        <v>3502.3799999999997</v>
      </c>
      <c r="C351" s="41">
        <v>3502.4199999999996</v>
      </c>
      <c r="D351" s="41">
        <v>3502.4399999999996</v>
      </c>
      <c r="E351" s="41">
        <v>3502.45</v>
      </c>
      <c r="F351" s="41">
        <v>3502.4299999999994</v>
      </c>
      <c r="G351" s="41">
        <v>3502.3199999999997</v>
      </c>
      <c r="H351" s="41">
        <v>3501.8499999999995</v>
      </c>
      <c r="I351" s="41">
        <v>3501.7799999999997</v>
      </c>
      <c r="J351" s="41">
        <v>3501.8499999999995</v>
      </c>
      <c r="K351" s="41">
        <v>3501.87</v>
      </c>
      <c r="L351" s="41">
        <v>3501.8399999999997</v>
      </c>
      <c r="M351" s="41">
        <v>3501.5999999999995</v>
      </c>
      <c r="N351" s="41">
        <v>3505.0599999999995</v>
      </c>
      <c r="O351" s="41">
        <v>3511.7599999999998</v>
      </c>
      <c r="P351" s="41">
        <v>3501.58</v>
      </c>
      <c r="Q351" s="41">
        <v>3501.66</v>
      </c>
      <c r="R351" s="41">
        <v>3501.6899999999996</v>
      </c>
      <c r="S351" s="41">
        <v>3502.16</v>
      </c>
      <c r="T351" s="41">
        <v>3502.1799999999994</v>
      </c>
      <c r="U351" s="41">
        <v>3506.2099999999996</v>
      </c>
      <c r="V351" s="41">
        <v>3501.4199999999996</v>
      </c>
      <c r="W351" s="41">
        <v>3501.4299999999994</v>
      </c>
      <c r="X351" s="41">
        <v>3501.2999999999997</v>
      </c>
      <c r="Y351" s="41">
        <v>3509.7599999999998</v>
      </c>
    </row>
    <row r="352" spans="1:25" ht="15.75">
      <c r="A352" s="40">
        <f t="shared" si="8"/>
        <v>45407</v>
      </c>
      <c r="B352" s="41">
        <v>3502.3399999999997</v>
      </c>
      <c r="C352" s="41">
        <v>3502.66</v>
      </c>
      <c r="D352" s="41">
        <v>3502.66</v>
      </c>
      <c r="E352" s="41">
        <v>3502.66</v>
      </c>
      <c r="F352" s="41">
        <v>3502.66</v>
      </c>
      <c r="G352" s="41">
        <v>3502.66</v>
      </c>
      <c r="H352" s="41">
        <v>3502.66</v>
      </c>
      <c r="I352" s="41">
        <v>3502.0299999999997</v>
      </c>
      <c r="J352" s="41">
        <v>3501.7999999999997</v>
      </c>
      <c r="K352" s="41">
        <v>3501.7699999999995</v>
      </c>
      <c r="L352" s="41">
        <v>3501.79</v>
      </c>
      <c r="M352" s="41">
        <v>3501.8099999999995</v>
      </c>
      <c r="N352" s="41">
        <v>3507.6399999999994</v>
      </c>
      <c r="O352" s="41">
        <v>3515.29</v>
      </c>
      <c r="P352" s="41">
        <v>3501.83</v>
      </c>
      <c r="Q352" s="41">
        <v>3501.8399999999997</v>
      </c>
      <c r="R352" s="41">
        <v>3502.58</v>
      </c>
      <c r="S352" s="41">
        <v>3502.0899999999997</v>
      </c>
      <c r="T352" s="41">
        <v>3502.0499999999997</v>
      </c>
      <c r="U352" s="41">
        <v>3510.75</v>
      </c>
      <c r="V352" s="41">
        <v>3500.7599999999998</v>
      </c>
      <c r="W352" s="41">
        <v>3501.04</v>
      </c>
      <c r="X352" s="41">
        <v>3500.9599999999996</v>
      </c>
      <c r="Y352" s="41">
        <v>3507.7199999999993</v>
      </c>
    </row>
    <row r="353" spans="1:25" ht="15.75">
      <c r="A353" s="40">
        <f t="shared" si="8"/>
        <v>45408</v>
      </c>
      <c r="B353" s="41">
        <v>3502.3399999999997</v>
      </c>
      <c r="C353" s="41">
        <v>3502.3499999999995</v>
      </c>
      <c r="D353" s="41">
        <v>3502.3899999999994</v>
      </c>
      <c r="E353" s="41">
        <v>3502.3899999999994</v>
      </c>
      <c r="F353" s="41">
        <v>3502.37</v>
      </c>
      <c r="G353" s="41">
        <v>3502.37</v>
      </c>
      <c r="H353" s="41">
        <v>3502.04</v>
      </c>
      <c r="I353" s="41">
        <v>3519.66</v>
      </c>
      <c r="J353" s="41">
        <v>3501.91</v>
      </c>
      <c r="K353" s="41">
        <v>3501.8499999999995</v>
      </c>
      <c r="L353" s="41">
        <v>3501.87</v>
      </c>
      <c r="M353" s="41">
        <v>3501.8599999999997</v>
      </c>
      <c r="N353" s="41">
        <v>3501.8399999999997</v>
      </c>
      <c r="O353" s="41">
        <v>3501.8899999999994</v>
      </c>
      <c r="P353" s="41">
        <v>3501.8999999999996</v>
      </c>
      <c r="Q353" s="41">
        <v>3501.8999999999996</v>
      </c>
      <c r="R353" s="41">
        <v>3501.8799999999997</v>
      </c>
      <c r="S353" s="41">
        <v>3501.8999999999996</v>
      </c>
      <c r="T353" s="41">
        <v>3501.7999999999997</v>
      </c>
      <c r="U353" s="41">
        <v>3536.3899999999994</v>
      </c>
      <c r="V353" s="41">
        <v>3500.49</v>
      </c>
      <c r="W353" s="41">
        <v>3500.5</v>
      </c>
      <c r="X353" s="41">
        <v>3500.41</v>
      </c>
      <c r="Y353" s="41">
        <v>3537.0199999999995</v>
      </c>
    </row>
    <row r="354" spans="1:25" ht="15.75">
      <c r="A354" s="40">
        <f t="shared" si="8"/>
        <v>45409</v>
      </c>
      <c r="B354" s="41">
        <v>3502.2599999999998</v>
      </c>
      <c r="C354" s="41">
        <v>3502.2799999999997</v>
      </c>
      <c r="D354" s="41">
        <v>3502.2999999999997</v>
      </c>
      <c r="E354" s="41">
        <v>3502.2999999999997</v>
      </c>
      <c r="F354" s="41">
        <v>3502.29</v>
      </c>
      <c r="G354" s="41">
        <v>3502.1899999999996</v>
      </c>
      <c r="H354" s="41">
        <v>3501.74</v>
      </c>
      <c r="I354" s="41">
        <v>3536.1799999999994</v>
      </c>
      <c r="J354" s="41">
        <v>3501.4399999999996</v>
      </c>
      <c r="K354" s="41">
        <v>3501.5</v>
      </c>
      <c r="L354" s="41">
        <v>3501.5</v>
      </c>
      <c r="M354" s="41">
        <v>3501.4199999999996</v>
      </c>
      <c r="N354" s="41">
        <v>3501.41</v>
      </c>
      <c r="O354" s="41">
        <v>3501.5</v>
      </c>
      <c r="P354" s="41">
        <v>3501.5299999999997</v>
      </c>
      <c r="Q354" s="41">
        <v>3501.5199999999995</v>
      </c>
      <c r="R354" s="41">
        <v>3501.5199999999995</v>
      </c>
      <c r="S354" s="41">
        <v>3501.5299999999997</v>
      </c>
      <c r="T354" s="41">
        <v>3501.4599999999996</v>
      </c>
      <c r="U354" s="41">
        <v>3623.08</v>
      </c>
      <c r="V354" s="41">
        <v>3500</v>
      </c>
      <c r="W354" s="41">
        <v>3499.8599999999997</v>
      </c>
      <c r="X354" s="41">
        <v>3499.0599999999995</v>
      </c>
      <c r="Y354" s="41">
        <v>3559.2699999999995</v>
      </c>
    </row>
    <row r="355" spans="1:25" ht="15.75">
      <c r="A355" s="40">
        <f t="shared" si="8"/>
        <v>45410</v>
      </c>
      <c r="B355" s="41">
        <v>3502.0299999999997</v>
      </c>
      <c r="C355" s="41">
        <v>3502.0899999999997</v>
      </c>
      <c r="D355" s="41">
        <v>3502.1699999999996</v>
      </c>
      <c r="E355" s="41">
        <v>3502.1699999999996</v>
      </c>
      <c r="F355" s="41">
        <v>3502.16</v>
      </c>
      <c r="G355" s="41">
        <v>3502.2599999999998</v>
      </c>
      <c r="H355" s="41">
        <v>3501.8599999999997</v>
      </c>
      <c r="I355" s="41">
        <v>3517.0999999999995</v>
      </c>
      <c r="J355" s="41">
        <v>3501.8099999999995</v>
      </c>
      <c r="K355" s="41">
        <v>3501.66</v>
      </c>
      <c r="L355" s="41">
        <v>3501.5999999999995</v>
      </c>
      <c r="M355" s="41">
        <v>3501.6399999999994</v>
      </c>
      <c r="N355" s="41">
        <v>3501.62</v>
      </c>
      <c r="O355" s="41">
        <v>3501.6399999999994</v>
      </c>
      <c r="P355" s="41">
        <v>3501.6499999999996</v>
      </c>
      <c r="Q355" s="41">
        <v>3501.6399999999994</v>
      </c>
      <c r="R355" s="41">
        <v>3501.62</v>
      </c>
      <c r="S355" s="41">
        <v>3501.5</v>
      </c>
      <c r="T355" s="41">
        <v>3501.5599999999995</v>
      </c>
      <c r="U355" s="41">
        <v>3593.08</v>
      </c>
      <c r="V355" s="41">
        <v>3499.58</v>
      </c>
      <c r="W355" s="41">
        <v>3499.5099999999998</v>
      </c>
      <c r="X355" s="41">
        <v>3499.29</v>
      </c>
      <c r="Y355" s="41">
        <v>3535.9399999999996</v>
      </c>
    </row>
    <row r="356" spans="1:25" ht="15.75">
      <c r="A356" s="40">
        <f t="shared" si="8"/>
        <v>45411</v>
      </c>
      <c r="B356" s="41">
        <v>3501.99</v>
      </c>
      <c r="C356" s="41">
        <v>3502.0899999999997</v>
      </c>
      <c r="D356" s="41">
        <v>3502.04</v>
      </c>
      <c r="E356" s="41">
        <v>3501.6899999999996</v>
      </c>
      <c r="F356" s="41">
        <v>3501.7099999999996</v>
      </c>
      <c r="G356" s="41">
        <v>3502.1299999999997</v>
      </c>
      <c r="H356" s="41">
        <v>3502.66</v>
      </c>
      <c r="I356" s="41">
        <v>3569.9699999999993</v>
      </c>
      <c r="J356" s="41">
        <v>3501.7099999999996</v>
      </c>
      <c r="K356" s="41">
        <v>3501.7099999999996</v>
      </c>
      <c r="L356" s="41">
        <v>3501.6799999999994</v>
      </c>
      <c r="M356" s="41">
        <v>3501.6699999999996</v>
      </c>
      <c r="N356" s="41">
        <v>3523.6699999999996</v>
      </c>
      <c r="O356" s="41">
        <v>3511.4399999999996</v>
      </c>
      <c r="P356" s="41">
        <v>3501.6699999999996</v>
      </c>
      <c r="Q356" s="41">
        <v>3501.6799999999994</v>
      </c>
      <c r="R356" s="41">
        <v>3501.66</v>
      </c>
      <c r="S356" s="41">
        <v>3501.6799999999994</v>
      </c>
      <c r="T356" s="41">
        <v>3501.7</v>
      </c>
      <c r="U356" s="41">
        <v>3573.0999999999995</v>
      </c>
      <c r="V356" s="41">
        <v>3516.8099999999995</v>
      </c>
      <c r="W356" s="41">
        <v>3500.0099999999998</v>
      </c>
      <c r="X356" s="41">
        <v>3500.1499999999996</v>
      </c>
      <c r="Y356" s="41">
        <v>3521.62</v>
      </c>
    </row>
    <row r="357" spans="1:25" ht="15.75">
      <c r="A357" s="40">
        <f t="shared" si="8"/>
        <v>45412</v>
      </c>
      <c r="B357" s="41">
        <v>3501.8399999999997</v>
      </c>
      <c r="C357" s="41">
        <v>3501.8999999999996</v>
      </c>
      <c r="D357" s="41">
        <v>3501.6799999999994</v>
      </c>
      <c r="E357" s="41">
        <v>3501.6899999999996</v>
      </c>
      <c r="F357" s="41">
        <v>3501.6899999999996</v>
      </c>
      <c r="G357" s="41">
        <v>3502.66</v>
      </c>
      <c r="H357" s="41">
        <v>3502.66</v>
      </c>
      <c r="I357" s="41">
        <v>3268.7999999999997</v>
      </c>
      <c r="J357" s="41">
        <v>3502.66</v>
      </c>
      <c r="K357" s="41">
        <v>3501.91</v>
      </c>
      <c r="L357" s="41">
        <v>3501.8799999999997</v>
      </c>
      <c r="M357" s="41">
        <v>3502.6499999999996</v>
      </c>
      <c r="N357" s="41">
        <v>3486.58</v>
      </c>
      <c r="O357" s="41">
        <v>3502.6499999999996</v>
      </c>
      <c r="P357" s="41">
        <v>3502.6499999999996</v>
      </c>
      <c r="Q357" s="41">
        <v>3502.6499999999996</v>
      </c>
      <c r="R357" s="41">
        <v>3502.6499999999996</v>
      </c>
      <c r="S357" s="41">
        <v>3502.6499999999996</v>
      </c>
      <c r="T357" s="41">
        <v>3502.6499999999996</v>
      </c>
      <c r="U357" s="41">
        <v>3513.24</v>
      </c>
      <c r="V357" s="41">
        <v>3520.95</v>
      </c>
      <c r="W357" s="41">
        <v>3500.4299999999994</v>
      </c>
      <c r="X357" s="41">
        <v>3500.7299999999996</v>
      </c>
      <c r="Y357" s="41">
        <v>3528.16</v>
      </c>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45383</v>
      </c>
      <c r="B365" s="41">
        <v>4288.4400000000005</v>
      </c>
      <c r="C365" s="41">
        <v>4121.23</v>
      </c>
      <c r="D365" s="41">
        <v>4136.13</v>
      </c>
      <c r="E365" s="41">
        <v>4161.1900000000005</v>
      </c>
      <c r="F365" s="41">
        <v>4294.48</v>
      </c>
      <c r="G365" s="41">
        <v>4099.3099999999995</v>
      </c>
      <c r="H365" s="41">
        <v>4126.39</v>
      </c>
      <c r="I365" s="41">
        <v>4254.9</v>
      </c>
      <c r="J365" s="41">
        <v>3969.27</v>
      </c>
      <c r="K365" s="41">
        <v>4010.73</v>
      </c>
      <c r="L365" s="41">
        <v>3969.2799999999997</v>
      </c>
      <c r="M365" s="41">
        <v>3983.54</v>
      </c>
      <c r="N365" s="41">
        <v>4029.49</v>
      </c>
      <c r="O365" s="41">
        <v>4078.94</v>
      </c>
      <c r="P365" s="41">
        <v>4061.63</v>
      </c>
      <c r="Q365" s="41">
        <v>4155.2</v>
      </c>
      <c r="R365" s="41">
        <v>4293.9400000000005</v>
      </c>
      <c r="S365" s="41">
        <v>4239.68</v>
      </c>
      <c r="T365" s="41">
        <v>4344.9</v>
      </c>
      <c r="U365" s="41">
        <v>4328.15</v>
      </c>
      <c r="V365" s="41">
        <v>4273.5599999999995</v>
      </c>
      <c r="W365" s="41">
        <v>4157.8</v>
      </c>
      <c r="X365" s="41">
        <v>4088.23</v>
      </c>
      <c r="Y365" s="41">
        <v>4243.32</v>
      </c>
    </row>
    <row r="366" spans="1:25" ht="15.75">
      <c r="A366" s="40">
        <f>A365+1</f>
        <v>45384</v>
      </c>
      <c r="B366" s="41">
        <v>4161.9</v>
      </c>
      <c r="C366" s="41">
        <v>4115.32</v>
      </c>
      <c r="D366" s="41">
        <v>4125.5599999999995</v>
      </c>
      <c r="E366" s="41">
        <v>4149.24</v>
      </c>
      <c r="F366" s="41">
        <v>4271.63</v>
      </c>
      <c r="G366" s="41">
        <v>4085.46</v>
      </c>
      <c r="H366" s="41">
        <v>4096.12</v>
      </c>
      <c r="I366" s="41">
        <v>4238.39</v>
      </c>
      <c r="J366" s="41">
        <v>3969.36</v>
      </c>
      <c r="K366" s="41">
        <v>3998.9700000000003</v>
      </c>
      <c r="L366" s="41">
        <v>3969.3199999999997</v>
      </c>
      <c r="M366" s="41">
        <v>3990.02</v>
      </c>
      <c r="N366" s="41">
        <v>4032.8900000000003</v>
      </c>
      <c r="O366" s="41">
        <v>4077.3</v>
      </c>
      <c r="P366" s="41">
        <v>4062.58</v>
      </c>
      <c r="Q366" s="41">
        <v>4147.99</v>
      </c>
      <c r="R366" s="41">
        <v>4275.63</v>
      </c>
      <c r="S366" s="41">
        <v>4224.48</v>
      </c>
      <c r="T366" s="41">
        <v>4309.98</v>
      </c>
      <c r="U366" s="41">
        <v>4310.88</v>
      </c>
      <c r="V366" s="41">
        <v>4161.9</v>
      </c>
      <c r="W366" s="41">
        <v>4157.93</v>
      </c>
      <c r="X366" s="41">
        <v>4090.9700000000003</v>
      </c>
      <c r="Y366" s="41">
        <v>4202.48</v>
      </c>
    </row>
    <row r="367" spans="1:25" ht="15.75">
      <c r="A367" s="40">
        <f aca="true" t="shared" si="9" ref="A367:A394">A366+1</f>
        <v>45385</v>
      </c>
      <c r="B367" s="41">
        <v>4148.15</v>
      </c>
      <c r="C367" s="41">
        <v>4073.99</v>
      </c>
      <c r="D367" s="41">
        <v>4111.05</v>
      </c>
      <c r="E367" s="41">
        <v>4155.47</v>
      </c>
      <c r="F367" s="41">
        <v>4250.76</v>
      </c>
      <c r="G367" s="41">
        <v>4045.8</v>
      </c>
      <c r="H367" s="41">
        <v>4061.16</v>
      </c>
      <c r="I367" s="41">
        <v>4146.4</v>
      </c>
      <c r="J367" s="41">
        <v>3970.41</v>
      </c>
      <c r="K367" s="41">
        <v>3970.3199999999997</v>
      </c>
      <c r="L367" s="41">
        <v>3983.83</v>
      </c>
      <c r="M367" s="41">
        <v>3991.15</v>
      </c>
      <c r="N367" s="41">
        <v>4023.0699999999997</v>
      </c>
      <c r="O367" s="41">
        <v>4132.2</v>
      </c>
      <c r="P367" s="41">
        <v>4055.1000000000004</v>
      </c>
      <c r="Q367" s="41">
        <v>4027.52</v>
      </c>
      <c r="R367" s="41">
        <v>4159.52</v>
      </c>
      <c r="S367" s="41">
        <v>4170.59</v>
      </c>
      <c r="T367" s="41">
        <v>4301.28</v>
      </c>
      <c r="U367" s="41">
        <v>4356.71</v>
      </c>
      <c r="V367" s="41">
        <v>4148.15</v>
      </c>
      <c r="W367" s="41">
        <v>4338.52</v>
      </c>
      <c r="X367" s="41">
        <v>4181.610000000001</v>
      </c>
      <c r="Y367" s="41">
        <v>4177.4400000000005</v>
      </c>
    </row>
    <row r="368" spans="1:25" ht="15.75">
      <c r="A368" s="40">
        <f t="shared" si="9"/>
        <v>45386</v>
      </c>
      <c r="B368" s="41">
        <v>4089.74</v>
      </c>
      <c r="C368" s="41">
        <v>4039.5</v>
      </c>
      <c r="D368" s="41">
        <v>4010.06</v>
      </c>
      <c r="E368" s="41">
        <v>4021.27</v>
      </c>
      <c r="F368" s="41">
        <v>4037.36</v>
      </c>
      <c r="G368" s="41">
        <v>4011.27</v>
      </c>
      <c r="H368" s="41">
        <v>4064.73</v>
      </c>
      <c r="I368" s="41">
        <v>4179.77</v>
      </c>
      <c r="J368" s="41">
        <v>3970.6400000000003</v>
      </c>
      <c r="K368" s="41">
        <v>3970.56</v>
      </c>
      <c r="L368" s="41">
        <v>3970.51</v>
      </c>
      <c r="M368" s="41">
        <v>3970.54</v>
      </c>
      <c r="N368" s="41">
        <v>4000.99</v>
      </c>
      <c r="O368" s="41">
        <v>4042.73</v>
      </c>
      <c r="P368" s="41">
        <v>3970.58</v>
      </c>
      <c r="Q368" s="41">
        <v>3973.99</v>
      </c>
      <c r="R368" s="41">
        <v>4092.3500000000004</v>
      </c>
      <c r="S368" s="41">
        <v>4136.28</v>
      </c>
      <c r="T368" s="41">
        <v>4263.28</v>
      </c>
      <c r="U368" s="41">
        <v>4347.98</v>
      </c>
      <c r="V368" s="41">
        <v>4089.74</v>
      </c>
      <c r="W368" s="41">
        <v>4239.1900000000005</v>
      </c>
      <c r="X368" s="41">
        <v>4102.3099999999995</v>
      </c>
      <c r="Y368" s="41">
        <v>4159.73</v>
      </c>
    </row>
    <row r="369" spans="1:25" ht="15.75">
      <c r="A369" s="40">
        <f t="shared" si="9"/>
        <v>45387</v>
      </c>
      <c r="B369" s="41">
        <v>4069.37</v>
      </c>
      <c r="C369" s="41">
        <v>4026.5699999999997</v>
      </c>
      <c r="D369" s="41">
        <v>4011.67</v>
      </c>
      <c r="E369" s="41">
        <v>4040.84</v>
      </c>
      <c r="F369" s="41">
        <v>4085.25</v>
      </c>
      <c r="G369" s="41">
        <v>4016.79</v>
      </c>
      <c r="H369" s="41">
        <v>4056.08</v>
      </c>
      <c r="I369" s="41">
        <v>4223.96</v>
      </c>
      <c r="J369" s="41">
        <v>3970.95</v>
      </c>
      <c r="K369" s="41">
        <v>3970.84</v>
      </c>
      <c r="L369" s="41">
        <v>3970.87</v>
      </c>
      <c r="M369" s="41">
        <v>3970.9</v>
      </c>
      <c r="N369" s="41">
        <v>3973</v>
      </c>
      <c r="O369" s="41">
        <v>4021.96</v>
      </c>
      <c r="P369" s="41">
        <v>3970.99</v>
      </c>
      <c r="Q369" s="41">
        <v>3971.05</v>
      </c>
      <c r="R369" s="41">
        <v>4022.04</v>
      </c>
      <c r="S369" s="41">
        <v>4073.71</v>
      </c>
      <c r="T369" s="41">
        <v>4232.88</v>
      </c>
      <c r="U369" s="41">
        <v>4303.26</v>
      </c>
      <c r="V369" s="41">
        <v>4069.37</v>
      </c>
      <c r="W369" s="41">
        <v>4184.7</v>
      </c>
      <c r="X369" s="41">
        <v>4074.96</v>
      </c>
      <c r="Y369" s="41">
        <v>4126.4400000000005</v>
      </c>
    </row>
    <row r="370" spans="1:25" ht="15.75">
      <c r="A370" s="40">
        <f t="shared" si="9"/>
        <v>45388</v>
      </c>
      <c r="B370" s="41">
        <v>4090.0699999999997</v>
      </c>
      <c r="C370" s="41">
        <v>4028.56</v>
      </c>
      <c r="D370" s="41">
        <v>4008.63</v>
      </c>
      <c r="E370" s="41">
        <v>4047.45</v>
      </c>
      <c r="F370" s="41">
        <v>4084.54</v>
      </c>
      <c r="G370" s="41">
        <v>3999.59</v>
      </c>
      <c r="H370" s="41">
        <v>3985.6000000000004</v>
      </c>
      <c r="I370" s="41">
        <v>4094.45</v>
      </c>
      <c r="J370" s="41">
        <v>3970.73</v>
      </c>
      <c r="K370" s="41">
        <v>3970.63</v>
      </c>
      <c r="L370" s="41">
        <v>3970.61</v>
      </c>
      <c r="M370" s="41">
        <v>3970.6400000000003</v>
      </c>
      <c r="N370" s="41">
        <v>3979.15</v>
      </c>
      <c r="O370" s="41">
        <v>4003.3</v>
      </c>
      <c r="P370" s="41">
        <v>3970.74</v>
      </c>
      <c r="Q370" s="41">
        <v>3970.77</v>
      </c>
      <c r="R370" s="41">
        <v>4023.12</v>
      </c>
      <c r="S370" s="41">
        <v>4084.3199999999997</v>
      </c>
      <c r="T370" s="41">
        <v>4228.35</v>
      </c>
      <c r="U370" s="41">
        <v>4298.3</v>
      </c>
      <c r="V370" s="41">
        <v>4090.0699999999997</v>
      </c>
      <c r="W370" s="41">
        <v>4142.26</v>
      </c>
      <c r="X370" s="41">
        <v>4029.94</v>
      </c>
      <c r="Y370" s="41">
        <v>4099.78</v>
      </c>
    </row>
    <row r="371" spans="1:25" ht="15.75">
      <c r="A371" s="40">
        <f t="shared" si="9"/>
        <v>45389</v>
      </c>
      <c r="B371" s="41">
        <v>3972.48</v>
      </c>
      <c r="C371" s="41">
        <v>3971.61</v>
      </c>
      <c r="D371" s="41">
        <v>3971.65</v>
      </c>
      <c r="E371" s="41">
        <v>4014.01</v>
      </c>
      <c r="F371" s="41">
        <v>4041.3</v>
      </c>
      <c r="G371" s="41">
        <v>3982.52</v>
      </c>
      <c r="H371" s="41">
        <v>3989.02</v>
      </c>
      <c r="I371" s="41">
        <v>4077.61</v>
      </c>
      <c r="J371" s="41">
        <v>4001.8</v>
      </c>
      <c r="K371" s="41">
        <v>4017.56</v>
      </c>
      <c r="L371" s="41">
        <v>3971.15</v>
      </c>
      <c r="M371" s="41">
        <v>4004.56</v>
      </c>
      <c r="N371" s="41">
        <v>4038.2200000000003</v>
      </c>
      <c r="O371" s="41">
        <v>4025.4300000000003</v>
      </c>
      <c r="P371" s="41">
        <v>3992.4700000000003</v>
      </c>
      <c r="Q371" s="41">
        <v>3975.04</v>
      </c>
      <c r="R371" s="41">
        <v>4037.37</v>
      </c>
      <c r="S371" s="41">
        <v>4051</v>
      </c>
      <c r="T371" s="41">
        <v>4118.27</v>
      </c>
      <c r="U371" s="41">
        <v>4230.360000000001</v>
      </c>
      <c r="V371" s="41">
        <v>3972.48</v>
      </c>
      <c r="W371" s="41">
        <v>4103.8099999999995</v>
      </c>
      <c r="X371" s="41">
        <v>4032.81</v>
      </c>
      <c r="Y371" s="41">
        <v>4075.08</v>
      </c>
    </row>
    <row r="372" spans="1:25" ht="15.75">
      <c r="A372" s="40">
        <f t="shared" si="9"/>
        <v>45390</v>
      </c>
      <c r="B372" s="41">
        <v>3972.59</v>
      </c>
      <c r="C372" s="41">
        <v>3971.79</v>
      </c>
      <c r="D372" s="41">
        <v>3971.8199999999997</v>
      </c>
      <c r="E372" s="41">
        <v>4004.1400000000003</v>
      </c>
      <c r="F372" s="41">
        <v>4022.04</v>
      </c>
      <c r="G372" s="41">
        <v>3981.7200000000003</v>
      </c>
      <c r="H372" s="41">
        <v>3997.1000000000004</v>
      </c>
      <c r="I372" s="41">
        <v>4135.9</v>
      </c>
      <c r="J372" s="41">
        <v>4015.0299999999997</v>
      </c>
      <c r="K372" s="41">
        <v>4031.11</v>
      </c>
      <c r="L372" s="41">
        <v>3971.5</v>
      </c>
      <c r="M372" s="41">
        <v>4014.3</v>
      </c>
      <c r="N372" s="41">
        <v>4057.61</v>
      </c>
      <c r="O372" s="41">
        <v>4042.65</v>
      </c>
      <c r="P372" s="41">
        <v>4000.6000000000004</v>
      </c>
      <c r="Q372" s="41">
        <v>3977.92</v>
      </c>
      <c r="R372" s="41">
        <v>4067.5299999999997</v>
      </c>
      <c r="S372" s="41">
        <v>4085.26</v>
      </c>
      <c r="T372" s="41">
        <v>4183</v>
      </c>
      <c r="U372" s="41">
        <v>4232.41</v>
      </c>
      <c r="V372" s="41">
        <v>3972.59</v>
      </c>
      <c r="W372" s="41">
        <v>4136.92</v>
      </c>
      <c r="X372" s="41">
        <v>4048.16</v>
      </c>
      <c r="Y372" s="41">
        <v>4087.27</v>
      </c>
    </row>
    <row r="373" spans="1:25" ht="15.75">
      <c r="A373" s="40">
        <f t="shared" si="9"/>
        <v>45391</v>
      </c>
      <c r="B373" s="41">
        <v>3973.16</v>
      </c>
      <c r="C373" s="41">
        <v>3971.7799999999997</v>
      </c>
      <c r="D373" s="41">
        <v>3971.81</v>
      </c>
      <c r="E373" s="41">
        <v>4011.04</v>
      </c>
      <c r="F373" s="41">
        <v>4023.58</v>
      </c>
      <c r="G373" s="41">
        <v>3982.5299999999997</v>
      </c>
      <c r="H373" s="41">
        <v>3998.66</v>
      </c>
      <c r="I373" s="41">
        <v>4114.05</v>
      </c>
      <c r="J373" s="41">
        <v>4009.73</v>
      </c>
      <c r="K373" s="41">
        <v>4024.11</v>
      </c>
      <c r="L373" s="41">
        <v>3971.5</v>
      </c>
      <c r="M373" s="41">
        <v>4002.52</v>
      </c>
      <c r="N373" s="41">
        <v>4032.58</v>
      </c>
      <c r="O373" s="41">
        <v>4023.4</v>
      </c>
      <c r="P373" s="41">
        <v>3992.5</v>
      </c>
      <c r="Q373" s="41">
        <v>3976.3900000000003</v>
      </c>
      <c r="R373" s="41">
        <v>4051.4300000000003</v>
      </c>
      <c r="S373" s="41">
        <v>4080.87</v>
      </c>
      <c r="T373" s="41">
        <v>4167.13</v>
      </c>
      <c r="U373" s="41">
        <v>4219.67</v>
      </c>
      <c r="V373" s="41">
        <v>3973.16</v>
      </c>
      <c r="W373" s="41">
        <v>4115.88</v>
      </c>
      <c r="X373" s="41">
        <v>4034.9</v>
      </c>
      <c r="Y373" s="41">
        <v>4090.74</v>
      </c>
    </row>
    <row r="374" spans="1:25" ht="15.75">
      <c r="A374" s="40">
        <f t="shared" si="9"/>
        <v>45392</v>
      </c>
      <c r="B374" s="41">
        <v>4088.11</v>
      </c>
      <c r="C374" s="41">
        <v>4036.29</v>
      </c>
      <c r="D374" s="41">
        <v>4022.25</v>
      </c>
      <c r="E374" s="41">
        <v>4037.5699999999997</v>
      </c>
      <c r="F374" s="41">
        <v>4066.56</v>
      </c>
      <c r="G374" s="41">
        <v>4041.7</v>
      </c>
      <c r="H374" s="41">
        <v>4099.4400000000005</v>
      </c>
      <c r="I374" s="41">
        <v>4102.82</v>
      </c>
      <c r="J374" s="41">
        <v>3993.9300000000003</v>
      </c>
      <c r="K374" s="41">
        <v>3971.55</v>
      </c>
      <c r="L374" s="41">
        <v>3991.06</v>
      </c>
      <c r="M374" s="41">
        <v>4009.2</v>
      </c>
      <c r="N374" s="41">
        <v>4077.05</v>
      </c>
      <c r="O374" s="41">
        <v>4129.4400000000005</v>
      </c>
      <c r="P374" s="41">
        <v>4124.49</v>
      </c>
      <c r="Q374" s="41">
        <v>4132.1</v>
      </c>
      <c r="R374" s="41">
        <v>4143.89</v>
      </c>
      <c r="S374" s="41">
        <v>4105.42</v>
      </c>
      <c r="T374" s="41">
        <v>4223.15</v>
      </c>
      <c r="U374" s="41">
        <v>4292.9400000000005</v>
      </c>
      <c r="V374" s="41">
        <v>4088.11</v>
      </c>
      <c r="W374" s="41">
        <v>4226.110000000001</v>
      </c>
      <c r="X374" s="41">
        <v>4108.22</v>
      </c>
      <c r="Y374" s="41">
        <v>4127.37</v>
      </c>
    </row>
    <row r="375" spans="1:25" ht="15.75">
      <c r="A375" s="40">
        <f t="shared" si="9"/>
        <v>45393</v>
      </c>
      <c r="B375" s="41">
        <v>4048.62</v>
      </c>
      <c r="C375" s="41">
        <v>4019.56</v>
      </c>
      <c r="D375" s="41">
        <v>4003.92</v>
      </c>
      <c r="E375" s="41">
        <v>4008.3199999999997</v>
      </c>
      <c r="F375" s="41">
        <v>4035.91</v>
      </c>
      <c r="G375" s="41">
        <v>4003.3199999999997</v>
      </c>
      <c r="H375" s="41">
        <v>4047.08</v>
      </c>
      <c r="I375" s="41">
        <v>4175.99</v>
      </c>
      <c r="J375" s="41">
        <v>3971.5</v>
      </c>
      <c r="K375" s="41">
        <v>3971.48</v>
      </c>
      <c r="L375" s="41">
        <v>3971.52</v>
      </c>
      <c r="M375" s="41">
        <v>3976.77</v>
      </c>
      <c r="N375" s="41">
        <v>4022.1400000000003</v>
      </c>
      <c r="O375" s="41">
        <v>3984.58</v>
      </c>
      <c r="P375" s="41">
        <v>3971.58</v>
      </c>
      <c r="Q375" s="41">
        <v>3971.58</v>
      </c>
      <c r="R375" s="41">
        <v>4036.06</v>
      </c>
      <c r="S375" s="41">
        <v>4098.29</v>
      </c>
      <c r="T375" s="41">
        <v>4239.58</v>
      </c>
      <c r="U375" s="41">
        <v>4258.42</v>
      </c>
      <c r="V375" s="41">
        <v>4048.62</v>
      </c>
      <c r="W375" s="41">
        <v>4186.55</v>
      </c>
      <c r="X375" s="41">
        <v>4056.09</v>
      </c>
      <c r="Y375" s="41">
        <v>4110.42</v>
      </c>
    </row>
    <row r="376" spans="1:25" ht="15.75">
      <c r="A376" s="40">
        <f t="shared" si="9"/>
        <v>45394</v>
      </c>
      <c r="B376" s="41">
        <v>4050.94</v>
      </c>
      <c r="C376" s="41">
        <v>4015.37</v>
      </c>
      <c r="D376" s="41">
        <v>4005.7</v>
      </c>
      <c r="E376" s="41">
        <v>4011.56</v>
      </c>
      <c r="F376" s="41">
        <v>4035.48</v>
      </c>
      <c r="G376" s="41">
        <v>3989.88</v>
      </c>
      <c r="H376" s="41">
        <v>4013.51</v>
      </c>
      <c r="I376" s="41">
        <v>4205.14</v>
      </c>
      <c r="J376" s="41">
        <v>3971.38</v>
      </c>
      <c r="K376" s="41">
        <v>3971.3500000000004</v>
      </c>
      <c r="L376" s="41">
        <v>3971.3500000000004</v>
      </c>
      <c r="M376" s="41">
        <v>3971.3900000000003</v>
      </c>
      <c r="N376" s="41">
        <v>3995.5699999999997</v>
      </c>
      <c r="O376" s="41">
        <v>3971.48</v>
      </c>
      <c r="P376" s="41">
        <v>3971.45</v>
      </c>
      <c r="Q376" s="41">
        <v>3971.46</v>
      </c>
      <c r="R376" s="41">
        <v>4013.62</v>
      </c>
      <c r="S376" s="41">
        <v>4090.06</v>
      </c>
      <c r="T376" s="41">
        <v>4262.9</v>
      </c>
      <c r="U376" s="41">
        <v>4227.88</v>
      </c>
      <c r="V376" s="41">
        <v>4050.94</v>
      </c>
      <c r="W376" s="41">
        <v>4125.53</v>
      </c>
      <c r="X376" s="41">
        <v>3998.21</v>
      </c>
      <c r="Y376" s="41">
        <v>4083.6000000000004</v>
      </c>
    </row>
    <row r="377" spans="1:25" ht="15.75">
      <c r="A377" s="40">
        <f t="shared" si="9"/>
        <v>45395</v>
      </c>
      <c r="B377" s="41">
        <v>4054.2200000000003</v>
      </c>
      <c r="C377" s="41">
        <v>4015.92</v>
      </c>
      <c r="D377" s="41">
        <v>4007.2200000000003</v>
      </c>
      <c r="E377" s="41">
        <v>4010.5299999999997</v>
      </c>
      <c r="F377" s="41">
        <v>4014.11</v>
      </c>
      <c r="G377" s="41">
        <v>3986.2200000000003</v>
      </c>
      <c r="H377" s="41">
        <v>3998.05</v>
      </c>
      <c r="I377" s="41">
        <v>4098.47</v>
      </c>
      <c r="J377" s="41">
        <v>3971.63</v>
      </c>
      <c r="K377" s="41">
        <v>3971.5699999999997</v>
      </c>
      <c r="L377" s="41">
        <v>3971.52</v>
      </c>
      <c r="M377" s="41">
        <v>3971.4</v>
      </c>
      <c r="N377" s="41">
        <v>4020.37</v>
      </c>
      <c r="O377" s="41">
        <v>3979.6800000000003</v>
      </c>
      <c r="P377" s="41">
        <v>3971.5299999999997</v>
      </c>
      <c r="Q377" s="41">
        <v>3971.56</v>
      </c>
      <c r="R377" s="41">
        <v>4039.83</v>
      </c>
      <c r="S377" s="41">
        <v>4096.76</v>
      </c>
      <c r="T377" s="41">
        <v>4235.48</v>
      </c>
      <c r="U377" s="41">
        <v>4261.860000000001</v>
      </c>
      <c r="V377" s="41">
        <v>4054.2200000000003</v>
      </c>
      <c r="W377" s="41">
        <v>4173.54</v>
      </c>
      <c r="X377" s="41">
        <v>4046.51</v>
      </c>
      <c r="Y377" s="41">
        <v>4107.37</v>
      </c>
    </row>
    <row r="378" spans="1:25" ht="15.75">
      <c r="A378" s="40">
        <f t="shared" si="9"/>
        <v>45396</v>
      </c>
      <c r="B378" s="41">
        <v>4085.77</v>
      </c>
      <c r="C378" s="41">
        <v>4055.6400000000003</v>
      </c>
      <c r="D378" s="41">
        <v>4031.19</v>
      </c>
      <c r="E378" s="41">
        <v>4028.12</v>
      </c>
      <c r="F378" s="41">
        <v>4033.62</v>
      </c>
      <c r="G378" s="41">
        <v>3997.19</v>
      </c>
      <c r="H378" s="41">
        <v>4011.25</v>
      </c>
      <c r="I378" s="41">
        <v>4094.94</v>
      </c>
      <c r="J378" s="41">
        <v>3990.91</v>
      </c>
      <c r="K378" s="41">
        <v>4003.65</v>
      </c>
      <c r="L378" s="41">
        <v>4019.62</v>
      </c>
      <c r="M378" s="41">
        <v>4038.88</v>
      </c>
      <c r="N378" s="41">
        <v>4062.86</v>
      </c>
      <c r="O378" s="41">
        <v>4039.75</v>
      </c>
      <c r="P378" s="41">
        <v>3995.45</v>
      </c>
      <c r="Q378" s="41">
        <v>4004.8500000000004</v>
      </c>
      <c r="R378" s="41">
        <v>4078.36</v>
      </c>
      <c r="S378" s="41">
        <v>4113.83</v>
      </c>
      <c r="T378" s="41">
        <v>4233.110000000001</v>
      </c>
      <c r="U378" s="41">
        <v>4353.03</v>
      </c>
      <c r="V378" s="41">
        <v>4085.77</v>
      </c>
      <c r="W378" s="41">
        <v>4231.95</v>
      </c>
      <c r="X378" s="41">
        <v>4137.610000000001</v>
      </c>
      <c r="Y378" s="41">
        <v>4093.9300000000003</v>
      </c>
    </row>
    <row r="379" spans="1:25" ht="15.75">
      <c r="A379" s="40">
        <f t="shared" si="9"/>
        <v>45397</v>
      </c>
      <c r="B379" s="41">
        <v>3987.3900000000003</v>
      </c>
      <c r="C379" s="41">
        <v>3976</v>
      </c>
      <c r="D379" s="41">
        <v>3971.3900000000003</v>
      </c>
      <c r="E379" s="41">
        <v>3971.55</v>
      </c>
      <c r="F379" s="41">
        <v>3975.42</v>
      </c>
      <c r="G379" s="41">
        <v>3971.95</v>
      </c>
      <c r="H379" s="41">
        <v>3982.9700000000003</v>
      </c>
      <c r="I379" s="41">
        <v>3987.71</v>
      </c>
      <c r="J379" s="41">
        <v>3971.46</v>
      </c>
      <c r="K379" s="41">
        <v>3971.34</v>
      </c>
      <c r="L379" s="41">
        <v>3971.33</v>
      </c>
      <c r="M379" s="41">
        <v>3973.86</v>
      </c>
      <c r="N379" s="41">
        <v>3976.59</v>
      </c>
      <c r="O379" s="41">
        <v>3975.3</v>
      </c>
      <c r="P379" s="41">
        <v>3971.37</v>
      </c>
      <c r="Q379" s="41">
        <v>3971.42</v>
      </c>
      <c r="R379" s="41">
        <v>3971.49</v>
      </c>
      <c r="S379" s="41">
        <v>3971.55</v>
      </c>
      <c r="T379" s="41">
        <v>3979.96</v>
      </c>
      <c r="U379" s="41">
        <v>4007.27</v>
      </c>
      <c r="V379" s="41">
        <v>3987.3900000000003</v>
      </c>
      <c r="W379" s="41">
        <v>3969.63</v>
      </c>
      <c r="X379" s="41">
        <v>3969.17</v>
      </c>
      <c r="Y379" s="41">
        <v>3983.2799999999997</v>
      </c>
    </row>
    <row r="380" spans="1:25" ht="15.75">
      <c r="A380" s="40">
        <f t="shared" si="9"/>
        <v>45398</v>
      </c>
      <c r="B380" s="41">
        <v>3980.61</v>
      </c>
      <c r="C380" s="41">
        <v>3969.6000000000004</v>
      </c>
      <c r="D380" s="41">
        <v>3970.9700000000003</v>
      </c>
      <c r="E380" s="41">
        <v>3970.99</v>
      </c>
      <c r="F380" s="41">
        <v>3977.4</v>
      </c>
      <c r="G380" s="41">
        <v>3970.91</v>
      </c>
      <c r="H380" s="41">
        <v>3971.73</v>
      </c>
      <c r="I380" s="41">
        <v>3971</v>
      </c>
      <c r="J380" s="41">
        <v>3970.96</v>
      </c>
      <c r="K380" s="41">
        <v>3970.9</v>
      </c>
      <c r="L380" s="41">
        <v>3970.84</v>
      </c>
      <c r="M380" s="41">
        <v>3970.6800000000003</v>
      </c>
      <c r="N380" s="41">
        <v>3970.7</v>
      </c>
      <c r="O380" s="41">
        <v>3970.76</v>
      </c>
      <c r="P380" s="41">
        <v>3970.7200000000003</v>
      </c>
      <c r="Q380" s="41">
        <v>3970.79</v>
      </c>
      <c r="R380" s="41">
        <v>3970.95</v>
      </c>
      <c r="S380" s="41">
        <v>3971.4700000000003</v>
      </c>
      <c r="T380" s="41">
        <v>3971.46</v>
      </c>
      <c r="U380" s="41">
        <v>3971.36</v>
      </c>
      <c r="V380" s="41">
        <v>3980.61</v>
      </c>
      <c r="W380" s="41">
        <v>3968.96</v>
      </c>
      <c r="X380" s="41">
        <v>3969.75</v>
      </c>
      <c r="Y380" s="41">
        <v>3994.46</v>
      </c>
    </row>
    <row r="381" spans="1:25" ht="15.75">
      <c r="A381" s="40">
        <f t="shared" si="9"/>
        <v>45399</v>
      </c>
      <c r="B381" s="41">
        <v>3987.25</v>
      </c>
      <c r="C381" s="41">
        <v>3970.45</v>
      </c>
      <c r="D381" s="41">
        <v>3970.51</v>
      </c>
      <c r="E381" s="41">
        <v>3970.52</v>
      </c>
      <c r="F381" s="41">
        <v>3970.1800000000003</v>
      </c>
      <c r="G381" s="41">
        <v>3970.08</v>
      </c>
      <c r="H381" s="41">
        <v>3997.99</v>
      </c>
      <c r="I381" s="41">
        <v>4160.55</v>
      </c>
      <c r="J381" s="41">
        <v>3992.45</v>
      </c>
      <c r="K381" s="41">
        <v>4110.46</v>
      </c>
      <c r="L381" s="41">
        <v>4070.2200000000003</v>
      </c>
      <c r="M381" s="41">
        <v>3970.5299999999997</v>
      </c>
      <c r="N381" s="41">
        <v>3970.59</v>
      </c>
      <c r="O381" s="41">
        <v>3970.49</v>
      </c>
      <c r="P381" s="41">
        <v>3970.44</v>
      </c>
      <c r="Q381" s="41">
        <v>3970.38</v>
      </c>
      <c r="R381" s="41">
        <v>3970.59</v>
      </c>
      <c r="S381" s="41">
        <v>3970.71</v>
      </c>
      <c r="T381" s="41">
        <v>3970.5699999999997</v>
      </c>
      <c r="U381" s="41">
        <v>3968.1400000000003</v>
      </c>
      <c r="V381" s="41">
        <v>3987.25</v>
      </c>
      <c r="W381" s="41">
        <v>3967.3500000000004</v>
      </c>
      <c r="X381" s="41">
        <v>3966.0299999999997</v>
      </c>
      <c r="Y381" s="41">
        <v>4019.8500000000004</v>
      </c>
    </row>
    <row r="382" spans="1:25" ht="15.75">
      <c r="A382" s="40">
        <f t="shared" si="9"/>
        <v>45400</v>
      </c>
      <c r="B382" s="41">
        <v>3989.76</v>
      </c>
      <c r="C382" s="41">
        <v>3996.5299999999997</v>
      </c>
      <c r="D382" s="41">
        <v>3970.1800000000003</v>
      </c>
      <c r="E382" s="41">
        <v>3970.21</v>
      </c>
      <c r="F382" s="41">
        <v>4021.19</v>
      </c>
      <c r="G382" s="41">
        <v>3970.62</v>
      </c>
      <c r="H382" s="41">
        <v>3977.95</v>
      </c>
      <c r="I382" s="41">
        <v>3991.6000000000004</v>
      </c>
      <c r="J382" s="41">
        <v>3971.06</v>
      </c>
      <c r="K382" s="41">
        <v>3970.7799999999997</v>
      </c>
      <c r="L382" s="41">
        <v>3970.7200000000003</v>
      </c>
      <c r="M382" s="41">
        <v>3970.67</v>
      </c>
      <c r="N382" s="41">
        <v>3989.3500000000004</v>
      </c>
      <c r="O382" s="41">
        <v>3976.69</v>
      </c>
      <c r="P382" s="41">
        <v>3970.62</v>
      </c>
      <c r="Q382" s="41">
        <v>3970.8199999999997</v>
      </c>
      <c r="R382" s="41">
        <v>3970.61</v>
      </c>
      <c r="S382" s="41">
        <v>3970.9300000000003</v>
      </c>
      <c r="T382" s="41">
        <v>3970.76</v>
      </c>
      <c r="U382" s="41">
        <v>4025.61</v>
      </c>
      <c r="V382" s="41">
        <v>3989.76</v>
      </c>
      <c r="W382" s="41">
        <v>3968.4</v>
      </c>
      <c r="X382" s="41">
        <v>3967.81</v>
      </c>
      <c r="Y382" s="41">
        <v>3996.73</v>
      </c>
    </row>
    <row r="383" spans="1:25" ht="15.75">
      <c r="A383" s="40">
        <f t="shared" si="9"/>
        <v>45401</v>
      </c>
      <c r="B383" s="41">
        <v>3977.75</v>
      </c>
      <c r="C383" s="41">
        <v>3971.04</v>
      </c>
      <c r="D383" s="41">
        <v>3972.26</v>
      </c>
      <c r="E383" s="41">
        <v>3972.26</v>
      </c>
      <c r="F383" s="41">
        <v>3971.23</v>
      </c>
      <c r="G383" s="41">
        <v>3971.61</v>
      </c>
      <c r="H383" s="41">
        <v>3984.81</v>
      </c>
      <c r="I383" s="41">
        <v>4143.28</v>
      </c>
      <c r="J383" s="41">
        <v>4011.1000000000004</v>
      </c>
      <c r="K383" s="41">
        <v>3970.87</v>
      </c>
      <c r="L383" s="41">
        <v>3970.8900000000003</v>
      </c>
      <c r="M383" s="41">
        <v>3970.73</v>
      </c>
      <c r="N383" s="41">
        <v>3970.84</v>
      </c>
      <c r="O383" s="41">
        <v>3970.7799999999997</v>
      </c>
      <c r="P383" s="41">
        <v>3970.84</v>
      </c>
      <c r="Q383" s="41">
        <v>3970.84</v>
      </c>
      <c r="R383" s="41">
        <v>3970.8900000000003</v>
      </c>
      <c r="S383" s="41">
        <v>3970.9300000000003</v>
      </c>
      <c r="T383" s="41">
        <v>3970.84</v>
      </c>
      <c r="U383" s="41">
        <v>4010.55</v>
      </c>
      <c r="V383" s="41">
        <v>3977.75</v>
      </c>
      <c r="W383" s="41">
        <v>3967.33</v>
      </c>
      <c r="X383" s="41">
        <v>3965.86</v>
      </c>
      <c r="Y383" s="41">
        <v>4003.9300000000003</v>
      </c>
    </row>
    <row r="384" spans="1:25" ht="15.75">
      <c r="A384" s="40">
        <f t="shared" si="9"/>
        <v>45402</v>
      </c>
      <c r="B384" s="41">
        <v>3990.91</v>
      </c>
      <c r="C384" s="41">
        <v>3970.79</v>
      </c>
      <c r="D384" s="41">
        <v>3971</v>
      </c>
      <c r="E384" s="41">
        <v>3971</v>
      </c>
      <c r="F384" s="41">
        <v>3971.02</v>
      </c>
      <c r="G384" s="41">
        <v>3971.31</v>
      </c>
      <c r="H384" s="41">
        <v>3972.26</v>
      </c>
      <c r="I384" s="41">
        <v>4003.81</v>
      </c>
      <c r="J384" s="41">
        <v>3971.24</v>
      </c>
      <c r="K384" s="41">
        <v>3971.11</v>
      </c>
      <c r="L384" s="41">
        <v>3971.02</v>
      </c>
      <c r="M384" s="41">
        <v>3970.95</v>
      </c>
      <c r="N384" s="41">
        <v>3970.94</v>
      </c>
      <c r="O384" s="41">
        <v>3970.95</v>
      </c>
      <c r="P384" s="41">
        <v>3970.96</v>
      </c>
      <c r="Q384" s="41">
        <v>3971.09</v>
      </c>
      <c r="R384" s="41">
        <v>3971.27</v>
      </c>
      <c r="S384" s="41">
        <v>3971.51</v>
      </c>
      <c r="T384" s="41">
        <v>3977.3500000000004</v>
      </c>
      <c r="U384" s="41">
        <v>4016.81</v>
      </c>
      <c r="V384" s="41">
        <v>3990.91</v>
      </c>
      <c r="W384" s="41">
        <v>3970.04</v>
      </c>
      <c r="X384" s="41">
        <v>3969.44</v>
      </c>
      <c r="Y384" s="41">
        <v>3847.05</v>
      </c>
    </row>
    <row r="385" spans="1:25" ht="15.75">
      <c r="A385" s="40">
        <f t="shared" si="9"/>
        <v>45403</v>
      </c>
      <c r="B385" s="41">
        <v>3981.6000000000004</v>
      </c>
      <c r="C385" s="41">
        <v>3970.41</v>
      </c>
      <c r="D385" s="41">
        <v>3970.63</v>
      </c>
      <c r="E385" s="41">
        <v>3970.62</v>
      </c>
      <c r="F385" s="41">
        <v>3970.66</v>
      </c>
      <c r="G385" s="41">
        <v>3971.1400000000003</v>
      </c>
      <c r="H385" s="41">
        <v>3971.2200000000003</v>
      </c>
      <c r="I385" s="41">
        <v>3984.7</v>
      </c>
      <c r="J385" s="41">
        <v>3971.23</v>
      </c>
      <c r="K385" s="41">
        <v>3971.29</v>
      </c>
      <c r="L385" s="41">
        <v>3971.21</v>
      </c>
      <c r="M385" s="41">
        <v>3970.9700000000003</v>
      </c>
      <c r="N385" s="41">
        <v>3970.96</v>
      </c>
      <c r="O385" s="41">
        <v>3971</v>
      </c>
      <c r="P385" s="41">
        <v>3971.06</v>
      </c>
      <c r="Q385" s="41">
        <v>3971.12</v>
      </c>
      <c r="R385" s="41">
        <v>3971.4</v>
      </c>
      <c r="S385" s="41">
        <v>3971.42</v>
      </c>
      <c r="T385" s="41">
        <v>3986.91</v>
      </c>
      <c r="U385" s="41">
        <v>4078.09</v>
      </c>
      <c r="V385" s="41">
        <v>3981.6000000000004</v>
      </c>
      <c r="W385" s="41">
        <v>3969.36</v>
      </c>
      <c r="X385" s="41">
        <v>3969.88</v>
      </c>
      <c r="Y385" s="41">
        <v>4014.99</v>
      </c>
    </row>
    <row r="386" spans="1:25" ht="15.75">
      <c r="A386" s="40">
        <f t="shared" si="9"/>
        <v>45404</v>
      </c>
      <c r="B386" s="41">
        <v>3980.15</v>
      </c>
      <c r="C386" s="41">
        <v>3970.71</v>
      </c>
      <c r="D386" s="41">
        <v>3970.8500000000004</v>
      </c>
      <c r="E386" s="41">
        <v>3970.91</v>
      </c>
      <c r="F386" s="41">
        <v>3970.2</v>
      </c>
      <c r="G386" s="41">
        <v>3970.94</v>
      </c>
      <c r="H386" s="41">
        <v>3970.95</v>
      </c>
      <c r="I386" s="41">
        <v>4034.29</v>
      </c>
      <c r="J386" s="41">
        <v>3971.69</v>
      </c>
      <c r="K386" s="41">
        <v>3971.6400000000003</v>
      </c>
      <c r="L386" s="41">
        <v>3971.63</v>
      </c>
      <c r="M386" s="41">
        <v>3971.62</v>
      </c>
      <c r="N386" s="41">
        <v>3971.63</v>
      </c>
      <c r="O386" s="41">
        <v>3971.6400000000003</v>
      </c>
      <c r="P386" s="41">
        <v>3971.6400000000003</v>
      </c>
      <c r="Q386" s="41">
        <v>3971.65</v>
      </c>
      <c r="R386" s="41">
        <v>3971.66</v>
      </c>
      <c r="S386" s="41">
        <v>3971.63</v>
      </c>
      <c r="T386" s="41">
        <v>4001.66</v>
      </c>
      <c r="U386" s="41">
        <v>4124.76</v>
      </c>
      <c r="V386" s="41">
        <v>3980.15</v>
      </c>
      <c r="W386" s="41">
        <v>3970.65</v>
      </c>
      <c r="X386" s="41">
        <v>3970.55</v>
      </c>
      <c r="Y386" s="41">
        <v>4030.52</v>
      </c>
    </row>
    <row r="387" spans="1:25" ht="15.75">
      <c r="A387" s="40">
        <f t="shared" si="9"/>
        <v>45405</v>
      </c>
      <c r="B387" s="41">
        <v>3980.61</v>
      </c>
      <c r="C387" s="41">
        <v>3971.9700000000003</v>
      </c>
      <c r="D387" s="41">
        <v>3972.02</v>
      </c>
      <c r="E387" s="41">
        <v>3972</v>
      </c>
      <c r="F387" s="41">
        <v>3971.9700000000003</v>
      </c>
      <c r="G387" s="41">
        <v>3971.9700000000003</v>
      </c>
      <c r="H387" s="41">
        <v>3971.7799999999997</v>
      </c>
      <c r="I387" s="41">
        <v>4033.16</v>
      </c>
      <c r="J387" s="41">
        <v>3971.6800000000003</v>
      </c>
      <c r="K387" s="41">
        <v>3971.61</v>
      </c>
      <c r="L387" s="41">
        <v>3971.6000000000004</v>
      </c>
      <c r="M387" s="41">
        <v>3971.6400000000003</v>
      </c>
      <c r="N387" s="41">
        <v>3971.65</v>
      </c>
      <c r="O387" s="41">
        <v>3971.66</v>
      </c>
      <c r="P387" s="41">
        <v>3971.66</v>
      </c>
      <c r="Q387" s="41">
        <v>3971.66</v>
      </c>
      <c r="R387" s="41">
        <v>3971.66</v>
      </c>
      <c r="S387" s="41">
        <v>3971.6800000000003</v>
      </c>
      <c r="T387" s="41">
        <v>3997.33</v>
      </c>
      <c r="U387" s="41">
        <v>4119.42</v>
      </c>
      <c r="V387" s="41">
        <v>3980.61</v>
      </c>
      <c r="W387" s="41">
        <v>3970.7799999999997</v>
      </c>
      <c r="X387" s="41">
        <v>3970.83</v>
      </c>
      <c r="Y387" s="41">
        <v>4009.0699999999997</v>
      </c>
    </row>
    <row r="388" spans="1:25" ht="15.75">
      <c r="A388" s="40">
        <f t="shared" si="9"/>
        <v>45406</v>
      </c>
      <c r="B388" s="41">
        <v>3971.98</v>
      </c>
      <c r="C388" s="41">
        <v>3972.02</v>
      </c>
      <c r="D388" s="41">
        <v>3972.04</v>
      </c>
      <c r="E388" s="41">
        <v>3972.05</v>
      </c>
      <c r="F388" s="41">
        <v>3972.0299999999997</v>
      </c>
      <c r="G388" s="41">
        <v>3971.92</v>
      </c>
      <c r="H388" s="41">
        <v>3971.45</v>
      </c>
      <c r="I388" s="41">
        <v>3971.38</v>
      </c>
      <c r="J388" s="41">
        <v>3971.45</v>
      </c>
      <c r="K388" s="41">
        <v>3971.4700000000003</v>
      </c>
      <c r="L388" s="41">
        <v>3971.44</v>
      </c>
      <c r="M388" s="41">
        <v>3971.2</v>
      </c>
      <c r="N388" s="41">
        <v>3974.66</v>
      </c>
      <c r="O388" s="41">
        <v>3981.36</v>
      </c>
      <c r="P388" s="41">
        <v>3971.1800000000003</v>
      </c>
      <c r="Q388" s="41">
        <v>3971.26</v>
      </c>
      <c r="R388" s="41">
        <v>3971.29</v>
      </c>
      <c r="S388" s="41">
        <v>3971.76</v>
      </c>
      <c r="T388" s="41">
        <v>3971.7799999999997</v>
      </c>
      <c r="U388" s="41">
        <v>3975.81</v>
      </c>
      <c r="V388" s="41">
        <v>3971.98</v>
      </c>
      <c r="W388" s="41">
        <v>3971.0299999999997</v>
      </c>
      <c r="X388" s="41">
        <v>3970.9</v>
      </c>
      <c r="Y388" s="41">
        <v>3979.36</v>
      </c>
    </row>
    <row r="389" spans="1:25" ht="15.75">
      <c r="A389" s="40">
        <f t="shared" si="9"/>
        <v>45407</v>
      </c>
      <c r="B389" s="41">
        <v>3971.94</v>
      </c>
      <c r="C389" s="41">
        <v>3972.26</v>
      </c>
      <c r="D389" s="41">
        <v>3972.26</v>
      </c>
      <c r="E389" s="41">
        <v>3972.26</v>
      </c>
      <c r="F389" s="41">
        <v>3972.26</v>
      </c>
      <c r="G389" s="41">
        <v>3972.26</v>
      </c>
      <c r="H389" s="41">
        <v>3972.26</v>
      </c>
      <c r="I389" s="41">
        <v>3971.63</v>
      </c>
      <c r="J389" s="41">
        <v>3971.4</v>
      </c>
      <c r="K389" s="41">
        <v>3971.37</v>
      </c>
      <c r="L389" s="41">
        <v>3971.3900000000003</v>
      </c>
      <c r="M389" s="41">
        <v>3971.41</v>
      </c>
      <c r="N389" s="41">
        <v>3977.24</v>
      </c>
      <c r="O389" s="41">
        <v>3984.8900000000003</v>
      </c>
      <c r="P389" s="41">
        <v>3971.4300000000003</v>
      </c>
      <c r="Q389" s="41">
        <v>3971.44</v>
      </c>
      <c r="R389" s="41">
        <v>3972.1800000000003</v>
      </c>
      <c r="S389" s="41">
        <v>3971.69</v>
      </c>
      <c r="T389" s="41">
        <v>3971.65</v>
      </c>
      <c r="U389" s="41">
        <v>3980.3500000000004</v>
      </c>
      <c r="V389" s="41">
        <v>3971.94</v>
      </c>
      <c r="W389" s="41">
        <v>3970.6400000000003</v>
      </c>
      <c r="X389" s="41">
        <v>3970.56</v>
      </c>
      <c r="Y389" s="41">
        <v>3977.3199999999997</v>
      </c>
    </row>
    <row r="390" spans="1:25" ht="15.75">
      <c r="A390" s="40">
        <f t="shared" si="9"/>
        <v>45408</v>
      </c>
      <c r="B390" s="41">
        <v>3971.94</v>
      </c>
      <c r="C390" s="41">
        <v>3971.95</v>
      </c>
      <c r="D390" s="41">
        <v>3971.99</v>
      </c>
      <c r="E390" s="41">
        <v>3971.99</v>
      </c>
      <c r="F390" s="41">
        <v>3971.9700000000003</v>
      </c>
      <c r="G390" s="41">
        <v>3971.9700000000003</v>
      </c>
      <c r="H390" s="41">
        <v>3971.6400000000003</v>
      </c>
      <c r="I390" s="41">
        <v>3989.26</v>
      </c>
      <c r="J390" s="41">
        <v>3971.51</v>
      </c>
      <c r="K390" s="41">
        <v>3971.45</v>
      </c>
      <c r="L390" s="41">
        <v>3971.4700000000003</v>
      </c>
      <c r="M390" s="41">
        <v>3971.46</v>
      </c>
      <c r="N390" s="41">
        <v>3971.44</v>
      </c>
      <c r="O390" s="41">
        <v>3971.49</v>
      </c>
      <c r="P390" s="41">
        <v>3971.5</v>
      </c>
      <c r="Q390" s="41">
        <v>3971.5</v>
      </c>
      <c r="R390" s="41">
        <v>3971.48</v>
      </c>
      <c r="S390" s="41">
        <v>3971.5</v>
      </c>
      <c r="T390" s="41">
        <v>3971.4</v>
      </c>
      <c r="U390" s="41">
        <v>4005.99</v>
      </c>
      <c r="V390" s="41">
        <v>3971.94</v>
      </c>
      <c r="W390" s="41">
        <v>3970.1000000000004</v>
      </c>
      <c r="X390" s="41">
        <v>3970.01</v>
      </c>
      <c r="Y390" s="41">
        <v>4006.62</v>
      </c>
    </row>
    <row r="391" spans="1:25" ht="15.75">
      <c r="A391" s="40">
        <f t="shared" si="9"/>
        <v>45409</v>
      </c>
      <c r="B391" s="41">
        <v>3971.86</v>
      </c>
      <c r="C391" s="41">
        <v>3971.88</v>
      </c>
      <c r="D391" s="41">
        <v>3971.9</v>
      </c>
      <c r="E391" s="41">
        <v>3971.9</v>
      </c>
      <c r="F391" s="41">
        <v>3971.8900000000003</v>
      </c>
      <c r="G391" s="41">
        <v>3971.79</v>
      </c>
      <c r="H391" s="41">
        <v>3971.34</v>
      </c>
      <c r="I391" s="41">
        <v>4005.7799999999997</v>
      </c>
      <c r="J391" s="41">
        <v>3971.04</v>
      </c>
      <c r="K391" s="41">
        <v>3971.1000000000004</v>
      </c>
      <c r="L391" s="41">
        <v>3971.1000000000004</v>
      </c>
      <c r="M391" s="41">
        <v>3971.02</v>
      </c>
      <c r="N391" s="41">
        <v>3971.01</v>
      </c>
      <c r="O391" s="41">
        <v>3971.1000000000004</v>
      </c>
      <c r="P391" s="41">
        <v>3971.13</v>
      </c>
      <c r="Q391" s="41">
        <v>3971.12</v>
      </c>
      <c r="R391" s="41">
        <v>3971.12</v>
      </c>
      <c r="S391" s="41">
        <v>3971.13</v>
      </c>
      <c r="T391" s="41">
        <v>3971.06</v>
      </c>
      <c r="U391" s="41">
        <v>4092.6800000000003</v>
      </c>
      <c r="V391" s="41">
        <v>3971.86</v>
      </c>
      <c r="W391" s="41">
        <v>3969.46</v>
      </c>
      <c r="X391" s="41">
        <v>3968.66</v>
      </c>
      <c r="Y391" s="41">
        <v>4028.87</v>
      </c>
    </row>
    <row r="392" spans="1:25" ht="15.75">
      <c r="A392" s="40">
        <f t="shared" si="9"/>
        <v>45410</v>
      </c>
      <c r="B392" s="41">
        <v>3971.63</v>
      </c>
      <c r="C392" s="41">
        <v>3971.69</v>
      </c>
      <c r="D392" s="41">
        <v>3971.77</v>
      </c>
      <c r="E392" s="41">
        <v>3971.77</v>
      </c>
      <c r="F392" s="41">
        <v>3971.76</v>
      </c>
      <c r="G392" s="41">
        <v>3971.86</v>
      </c>
      <c r="H392" s="41">
        <v>3971.46</v>
      </c>
      <c r="I392" s="41">
        <v>3986.7</v>
      </c>
      <c r="J392" s="41">
        <v>3971.41</v>
      </c>
      <c r="K392" s="41">
        <v>3971.26</v>
      </c>
      <c r="L392" s="41">
        <v>3971.2</v>
      </c>
      <c r="M392" s="41">
        <v>3971.24</v>
      </c>
      <c r="N392" s="41">
        <v>3971.2200000000003</v>
      </c>
      <c r="O392" s="41">
        <v>3971.24</v>
      </c>
      <c r="P392" s="41">
        <v>3971.25</v>
      </c>
      <c r="Q392" s="41">
        <v>3971.24</v>
      </c>
      <c r="R392" s="41">
        <v>3971.2200000000003</v>
      </c>
      <c r="S392" s="41">
        <v>3971.1000000000004</v>
      </c>
      <c r="T392" s="41">
        <v>3971.16</v>
      </c>
      <c r="U392" s="41">
        <v>4062.6800000000003</v>
      </c>
      <c r="V392" s="41">
        <v>3971.63</v>
      </c>
      <c r="W392" s="41">
        <v>3969.11</v>
      </c>
      <c r="X392" s="41">
        <v>3968.8900000000003</v>
      </c>
      <c r="Y392" s="41">
        <v>4005.54</v>
      </c>
    </row>
    <row r="393" spans="1:25" ht="15.75">
      <c r="A393" s="40">
        <f t="shared" si="9"/>
        <v>45411</v>
      </c>
      <c r="B393" s="41">
        <v>3971.59</v>
      </c>
      <c r="C393" s="41">
        <v>3971.69</v>
      </c>
      <c r="D393" s="41">
        <v>3971.6400000000003</v>
      </c>
      <c r="E393" s="41">
        <v>3971.29</v>
      </c>
      <c r="F393" s="41">
        <v>3971.31</v>
      </c>
      <c r="G393" s="41">
        <v>3971.73</v>
      </c>
      <c r="H393" s="41">
        <v>3972.26</v>
      </c>
      <c r="I393" s="41">
        <v>4039.5699999999997</v>
      </c>
      <c r="J393" s="41">
        <v>3971.31</v>
      </c>
      <c r="K393" s="41">
        <v>3971.31</v>
      </c>
      <c r="L393" s="41">
        <v>3971.2799999999997</v>
      </c>
      <c r="M393" s="41">
        <v>3971.27</v>
      </c>
      <c r="N393" s="41">
        <v>3993.27</v>
      </c>
      <c r="O393" s="41">
        <v>3981.04</v>
      </c>
      <c r="P393" s="41">
        <v>3971.27</v>
      </c>
      <c r="Q393" s="41">
        <v>3971.2799999999997</v>
      </c>
      <c r="R393" s="41">
        <v>3971.26</v>
      </c>
      <c r="S393" s="41">
        <v>3971.2799999999997</v>
      </c>
      <c r="T393" s="41">
        <v>3971.3</v>
      </c>
      <c r="U393" s="41">
        <v>4042.7</v>
      </c>
      <c r="V393" s="41">
        <v>3986.41</v>
      </c>
      <c r="W393" s="41">
        <v>3969.61</v>
      </c>
      <c r="X393" s="41">
        <v>3969.75</v>
      </c>
      <c r="Y393" s="41">
        <v>3991.2200000000003</v>
      </c>
    </row>
    <row r="394" spans="1:25" ht="15.75">
      <c r="A394" s="40">
        <f t="shared" si="9"/>
        <v>45412</v>
      </c>
      <c r="B394" s="41">
        <v>3971.44</v>
      </c>
      <c r="C394" s="41">
        <v>3971.5</v>
      </c>
      <c r="D394" s="41">
        <v>3971.2799999999997</v>
      </c>
      <c r="E394" s="41">
        <v>3971.29</v>
      </c>
      <c r="F394" s="41">
        <v>3971.29</v>
      </c>
      <c r="G394" s="41">
        <v>3972.26</v>
      </c>
      <c r="H394" s="41">
        <v>3972.26</v>
      </c>
      <c r="I394" s="41">
        <v>3738.4</v>
      </c>
      <c r="J394" s="41">
        <v>3972.26</v>
      </c>
      <c r="K394" s="41">
        <v>3971.51</v>
      </c>
      <c r="L394" s="41">
        <v>3971.48</v>
      </c>
      <c r="M394" s="41">
        <v>3972.25</v>
      </c>
      <c r="N394" s="41">
        <v>3956.1800000000003</v>
      </c>
      <c r="O394" s="41">
        <v>3972.25</v>
      </c>
      <c r="P394" s="41">
        <v>3972.25</v>
      </c>
      <c r="Q394" s="41">
        <v>3972.25</v>
      </c>
      <c r="R394" s="41">
        <v>3972.25</v>
      </c>
      <c r="S394" s="41">
        <v>3972.25</v>
      </c>
      <c r="T394" s="41">
        <v>3972.25</v>
      </c>
      <c r="U394" s="41">
        <v>3982.84</v>
      </c>
      <c r="V394" s="41">
        <v>3990.55</v>
      </c>
      <c r="W394" s="41">
        <v>3970.0299999999997</v>
      </c>
      <c r="X394" s="41">
        <v>3970.33</v>
      </c>
      <c r="Y394" s="41">
        <v>3997.76</v>
      </c>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45383</v>
      </c>
      <c r="B402" s="41">
        <v>4763.59</v>
      </c>
      <c r="C402" s="41">
        <v>4596.38</v>
      </c>
      <c r="D402" s="41">
        <v>4611.280000000001</v>
      </c>
      <c r="E402" s="41">
        <v>4636.34</v>
      </c>
      <c r="F402" s="41">
        <v>4769.63</v>
      </c>
      <c r="G402" s="41">
        <v>4574.46</v>
      </c>
      <c r="H402" s="41">
        <v>4601.54</v>
      </c>
      <c r="I402" s="41">
        <v>4730.05</v>
      </c>
      <c r="J402" s="41">
        <v>4444.42</v>
      </c>
      <c r="K402" s="41">
        <v>4485.88</v>
      </c>
      <c r="L402" s="41">
        <v>4444.43</v>
      </c>
      <c r="M402" s="41">
        <v>4458.6900000000005</v>
      </c>
      <c r="N402" s="41">
        <v>4504.64</v>
      </c>
      <c r="O402" s="41">
        <v>4554.09</v>
      </c>
      <c r="P402" s="41">
        <v>4536.780000000001</v>
      </c>
      <c r="Q402" s="41">
        <v>4630.35</v>
      </c>
      <c r="R402" s="41">
        <v>4769.09</v>
      </c>
      <c r="S402" s="41">
        <v>4714.83</v>
      </c>
      <c r="T402" s="41">
        <v>4820.05</v>
      </c>
      <c r="U402" s="41">
        <v>4803.3</v>
      </c>
      <c r="V402" s="41">
        <v>4748.71</v>
      </c>
      <c r="W402" s="41">
        <v>4632.95</v>
      </c>
      <c r="X402" s="41">
        <v>4563.38</v>
      </c>
      <c r="Y402" s="41">
        <v>4718.47</v>
      </c>
    </row>
    <row r="403" spans="1:25" ht="15.75">
      <c r="A403" s="40">
        <f>A402+1</f>
        <v>45384</v>
      </c>
      <c r="B403" s="41">
        <v>4637.05</v>
      </c>
      <c r="C403" s="41">
        <v>4590.47</v>
      </c>
      <c r="D403" s="41">
        <v>4600.71</v>
      </c>
      <c r="E403" s="41">
        <v>4624.39</v>
      </c>
      <c r="F403" s="41">
        <v>4746.780000000001</v>
      </c>
      <c r="G403" s="41">
        <v>4560.610000000001</v>
      </c>
      <c r="H403" s="41">
        <v>4571.27</v>
      </c>
      <c r="I403" s="41">
        <v>4713.54</v>
      </c>
      <c r="J403" s="41">
        <v>4444.51</v>
      </c>
      <c r="K403" s="41">
        <v>4474.12</v>
      </c>
      <c r="L403" s="41">
        <v>4444.47</v>
      </c>
      <c r="M403" s="41">
        <v>4465.17</v>
      </c>
      <c r="N403" s="41">
        <v>4508.04</v>
      </c>
      <c r="O403" s="41">
        <v>4552.45</v>
      </c>
      <c r="P403" s="41">
        <v>4537.73</v>
      </c>
      <c r="Q403" s="41">
        <v>4623.14</v>
      </c>
      <c r="R403" s="41">
        <v>4750.780000000001</v>
      </c>
      <c r="S403" s="41">
        <v>4699.63</v>
      </c>
      <c r="T403" s="41">
        <v>4785.13</v>
      </c>
      <c r="U403" s="41">
        <v>4786.030000000001</v>
      </c>
      <c r="V403" s="41">
        <v>4722.79</v>
      </c>
      <c r="W403" s="41">
        <v>4633.08</v>
      </c>
      <c r="X403" s="41">
        <v>4566.12</v>
      </c>
      <c r="Y403" s="41">
        <v>4677.63</v>
      </c>
    </row>
    <row r="404" spans="1:25" ht="15.75">
      <c r="A404" s="40">
        <f aca="true" t="shared" si="10" ref="A404:A431">A403+1</f>
        <v>45385</v>
      </c>
      <c r="B404" s="41">
        <v>4623.3</v>
      </c>
      <c r="C404" s="41">
        <v>4549.14</v>
      </c>
      <c r="D404" s="41">
        <v>4586.2</v>
      </c>
      <c r="E404" s="41">
        <v>4630.62</v>
      </c>
      <c r="F404" s="41">
        <v>4725.91</v>
      </c>
      <c r="G404" s="41">
        <v>4520.95</v>
      </c>
      <c r="H404" s="41">
        <v>4536.31</v>
      </c>
      <c r="I404" s="41">
        <v>4621.55</v>
      </c>
      <c r="J404" s="41">
        <v>4445.56</v>
      </c>
      <c r="K404" s="41">
        <v>4445.47</v>
      </c>
      <c r="L404" s="41">
        <v>4458.98</v>
      </c>
      <c r="M404" s="41">
        <v>4466.3</v>
      </c>
      <c r="N404" s="41">
        <v>4498.22</v>
      </c>
      <c r="O404" s="41">
        <v>4607.35</v>
      </c>
      <c r="P404" s="41">
        <v>4530.25</v>
      </c>
      <c r="Q404" s="41">
        <v>4502.67</v>
      </c>
      <c r="R404" s="41">
        <v>4634.67</v>
      </c>
      <c r="S404" s="41">
        <v>4645.74</v>
      </c>
      <c r="T404" s="41">
        <v>4776.43</v>
      </c>
      <c r="U404" s="41">
        <v>4831.860000000001</v>
      </c>
      <c r="V404" s="41">
        <v>4833.06</v>
      </c>
      <c r="W404" s="41">
        <v>4813.67</v>
      </c>
      <c r="X404" s="41">
        <v>4656.76</v>
      </c>
      <c r="Y404" s="41">
        <v>4652.59</v>
      </c>
    </row>
    <row r="405" spans="1:25" ht="15.75">
      <c r="A405" s="40">
        <f t="shared" si="10"/>
        <v>45386</v>
      </c>
      <c r="B405" s="41">
        <v>4564.89</v>
      </c>
      <c r="C405" s="41">
        <v>4514.65</v>
      </c>
      <c r="D405" s="41">
        <v>4485.21</v>
      </c>
      <c r="E405" s="41">
        <v>4496.42</v>
      </c>
      <c r="F405" s="41">
        <v>4512.51</v>
      </c>
      <c r="G405" s="41">
        <v>4486.42</v>
      </c>
      <c r="H405" s="41">
        <v>4539.88</v>
      </c>
      <c r="I405" s="41">
        <v>4654.92</v>
      </c>
      <c r="J405" s="41">
        <v>4445.79</v>
      </c>
      <c r="K405" s="41">
        <v>4445.71</v>
      </c>
      <c r="L405" s="41">
        <v>4445.66</v>
      </c>
      <c r="M405" s="41">
        <v>4445.6900000000005</v>
      </c>
      <c r="N405" s="41">
        <v>4476.14</v>
      </c>
      <c r="O405" s="41">
        <v>4517.88</v>
      </c>
      <c r="P405" s="41">
        <v>4445.73</v>
      </c>
      <c r="Q405" s="41">
        <v>4449.14</v>
      </c>
      <c r="R405" s="41">
        <v>4567.5</v>
      </c>
      <c r="S405" s="41">
        <v>4611.43</v>
      </c>
      <c r="T405" s="41">
        <v>4738.43</v>
      </c>
      <c r="U405" s="41">
        <v>4823.13</v>
      </c>
      <c r="V405" s="41">
        <v>4774.780000000001</v>
      </c>
      <c r="W405" s="41">
        <v>4714.34</v>
      </c>
      <c r="X405" s="41">
        <v>4577.46</v>
      </c>
      <c r="Y405" s="41">
        <v>4634.88</v>
      </c>
    </row>
    <row r="406" spans="1:25" ht="15.75">
      <c r="A406" s="40">
        <f t="shared" si="10"/>
        <v>45387</v>
      </c>
      <c r="B406" s="41">
        <v>4544.52</v>
      </c>
      <c r="C406" s="41">
        <v>4501.72</v>
      </c>
      <c r="D406" s="41">
        <v>4486.82</v>
      </c>
      <c r="E406" s="41">
        <v>4515.99</v>
      </c>
      <c r="F406" s="41">
        <v>4560.4</v>
      </c>
      <c r="G406" s="41">
        <v>4491.9400000000005</v>
      </c>
      <c r="H406" s="41">
        <v>4531.23</v>
      </c>
      <c r="I406" s="41">
        <v>4699.110000000001</v>
      </c>
      <c r="J406" s="41">
        <v>4446.1</v>
      </c>
      <c r="K406" s="41">
        <v>4445.99</v>
      </c>
      <c r="L406" s="41">
        <v>4446.02</v>
      </c>
      <c r="M406" s="41">
        <v>4446.05</v>
      </c>
      <c r="N406" s="41">
        <v>4448.15</v>
      </c>
      <c r="O406" s="41">
        <v>4497.110000000001</v>
      </c>
      <c r="P406" s="41">
        <v>4446.14</v>
      </c>
      <c r="Q406" s="41">
        <v>4446.2</v>
      </c>
      <c r="R406" s="41">
        <v>4497.1900000000005</v>
      </c>
      <c r="S406" s="41">
        <v>4548.860000000001</v>
      </c>
      <c r="T406" s="41">
        <v>4708.030000000001</v>
      </c>
      <c r="U406" s="41">
        <v>4778.41</v>
      </c>
      <c r="V406" s="41">
        <v>4731.31</v>
      </c>
      <c r="W406" s="41">
        <v>4659.85</v>
      </c>
      <c r="X406" s="41">
        <v>4550.110000000001</v>
      </c>
      <c r="Y406" s="41">
        <v>4601.59</v>
      </c>
    </row>
    <row r="407" spans="1:25" ht="15.75">
      <c r="A407" s="40">
        <f t="shared" si="10"/>
        <v>45388</v>
      </c>
      <c r="B407" s="41">
        <v>4565.22</v>
      </c>
      <c r="C407" s="41">
        <v>4503.71</v>
      </c>
      <c r="D407" s="41">
        <v>4483.780000000001</v>
      </c>
      <c r="E407" s="41">
        <v>4522.6</v>
      </c>
      <c r="F407" s="41">
        <v>4559.6900000000005</v>
      </c>
      <c r="G407" s="41">
        <v>4474.74</v>
      </c>
      <c r="H407" s="41">
        <v>4460.75</v>
      </c>
      <c r="I407" s="41">
        <v>4569.6</v>
      </c>
      <c r="J407" s="41">
        <v>4445.88</v>
      </c>
      <c r="K407" s="41">
        <v>4445.780000000001</v>
      </c>
      <c r="L407" s="41">
        <v>4445.76</v>
      </c>
      <c r="M407" s="41">
        <v>4445.79</v>
      </c>
      <c r="N407" s="41">
        <v>4454.3</v>
      </c>
      <c r="O407" s="41">
        <v>4478.45</v>
      </c>
      <c r="P407" s="41">
        <v>4445.89</v>
      </c>
      <c r="Q407" s="41">
        <v>4445.92</v>
      </c>
      <c r="R407" s="41">
        <v>4498.27</v>
      </c>
      <c r="S407" s="41">
        <v>4559.47</v>
      </c>
      <c r="T407" s="41">
        <v>4703.5</v>
      </c>
      <c r="U407" s="41">
        <v>4773.45</v>
      </c>
      <c r="V407" s="41">
        <v>4719.58</v>
      </c>
      <c r="W407" s="41">
        <v>4617.41</v>
      </c>
      <c r="X407" s="41">
        <v>4505.09</v>
      </c>
      <c r="Y407" s="41">
        <v>4574.93</v>
      </c>
    </row>
    <row r="408" spans="1:25" ht="15.75">
      <c r="A408" s="40">
        <f t="shared" si="10"/>
        <v>45389</v>
      </c>
      <c r="B408" s="41">
        <v>4447.63</v>
      </c>
      <c r="C408" s="41">
        <v>4446.76</v>
      </c>
      <c r="D408" s="41">
        <v>4446.8</v>
      </c>
      <c r="E408" s="41">
        <v>4489.16</v>
      </c>
      <c r="F408" s="41">
        <v>4516.45</v>
      </c>
      <c r="G408" s="41">
        <v>4457.67</v>
      </c>
      <c r="H408" s="41">
        <v>4464.17</v>
      </c>
      <c r="I408" s="41">
        <v>4552.76</v>
      </c>
      <c r="J408" s="41">
        <v>4476.95</v>
      </c>
      <c r="K408" s="41">
        <v>4492.71</v>
      </c>
      <c r="L408" s="41">
        <v>4446.3</v>
      </c>
      <c r="M408" s="41">
        <v>4479.71</v>
      </c>
      <c r="N408" s="41">
        <v>4513.37</v>
      </c>
      <c r="O408" s="41">
        <v>4500.58</v>
      </c>
      <c r="P408" s="41">
        <v>4467.62</v>
      </c>
      <c r="Q408" s="41">
        <v>4450.1900000000005</v>
      </c>
      <c r="R408" s="41">
        <v>4512.52</v>
      </c>
      <c r="S408" s="41">
        <v>4526.15</v>
      </c>
      <c r="T408" s="41">
        <v>4593.42</v>
      </c>
      <c r="U408" s="41">
        <v>4705.51</v>
      </c>
      <c r="V408" s="41">
        <v>4697.84</v>
      </c>
      <c r="W408" s="41">
        <v>4578.96</v>
      </c>
      <c r="X408" s="41">
        <v>4507.96</v>
      </c>
      <c r="Y408" s="41">
        <v>4550.23</v>
      </c>
    </row>
    <row r="409" spans="1:25" ht="15.75">
      <c r="A409" s="40">
        <f t="shared" si="10"/>
        <v>45390</v>
      </c>
      <c r="B409" s="41">
        <v>4447.74</v>
      </c>
      <c r="C409" s="41">
        <v>4446.9400000000005</v>
      </c>
      <c r="D409" s="41">
        <v>4446.97</v>
      </c>
      <c r="E409" s="41">
        <v>4479.29</v>
      </c>
      <c r="F409" s="41">
        <v>4497.1900000000005</v>
      </c>
      <c r="G409" s="41">
        <v>4456.87</v>
      </c>
      <c r="H409" s="41">
        <v>4472.25</v>
      </c>
      <c r="I409" s="41">
        <v>4611.05</v>
      </c>
      <c r="J409" s="41">
        <v>4490.18</v>
      </c>
      <c r="K409" s="41">
        <v>4506.26</v>
      </c>
      <c r="L409" s="41">
        <v>4446.65</v>
      </c>
      <c r="M409" s="41">
        <v>4489.45</v>
      </c>
      <c r="N409" s="41">
        <v>4532.76</v>
      </c>
      <c r="O409" s="41">
        <v>4517.8</v>
      </c>
      <c r="P409" s="41">
        <v>4475.75</v>
      </c>
      <c r="Q409" s="41">
        <v>4453.07</v>
      </c>
      <c r="R409" s="41">
        <v>4542.68</v>
      </c>
      <c r="S409" s="41">
        <v>4560.41</v>
      </c>
      <c r="T409" s="41">
        <v>4658.15</v>
      </c>
      <c r="U409" s="41">
        <v>4707.56</v>
      </c>
      <c r="V409" s="41">
        <v>4690.55</v>
      </c>
      <c r="W409" s="41">
        <v>4612.07</v>
      </c>
      <c r="X409" s="41">
        <v>4523.31</v>
      </c>
      <c r="Y409" s="41">
        <v>4562.42</v>
      </c>
    </row>
    <row r="410" spans="1:25" ht="15.75">
      <c r="A410" s="40">
        <f t="shared" si="10"/>
        <v>45391</v>
      </c>
      <c r="B410" s="41">
        <v>4448.31</v>
      </c>
      <c r="C410" s="41">
        <v>4446.93</v>
      </c>
      <c r="D410" s="41">
        <v>4446.96</v>
      </c>
      <c r="E410" s="41">
        <v>4486.1900000000005</v>
      </c>
      <c r="F410" s="41">
        <v>4498.73</v>
      </c>
      <c r="G410" s="41">
        <v>4457.68</v>
      </c>
      <c r="H410" s="41">
        <v>4473.81</v>
      </c>
      <c r="I410" s="41">
        <v>4589.2</v>
      </c>
      <c r="J410" s="41">
        <v>4484.88</v>
      </c>
      <c r="K410" s="41">
        <v>4499.26</v>
      </c>
      <c r="L410" s="41">
        <v>4446.65</v>
      </c>
      <c r="M410" s="41">
        <v>4477.67</v>
      </c>
      <c r="N410" s="41">
        <v>4507.73</v>
      </c>
      <c r="O410" s="41">
        <v>4498.55</v>
      </c>
      <c r="P410" s="41">
        <v>4467.65</v>
      </c>
      <c r="Q410" s="41">
        <v>4451.54</v>
      </c>
      <c r="R410" s="41">
        <v>4526.58</v>
      </c>
      <c r="S410" s="41">
        <v>4556.02</v>
      </c>
      <c r="T410" s="41">
        <v>4642.280000000001</v>
      </c>
      <c r="U410" s="41">
        <v>4694.82</v>
      </c>
      <c r="V410" s="41">
        <v>4665.31</v>
      </c>
      <c r="W410" s="41">
        <v>4591.030000000001</v>
      </c>
      <c r="X410" s="41">
        <v>4510.05</v>
      </c>
      <c r="Y410" s="41">
        <v>4565.89</v>
      </c>
    </row>
    <row r="411" spans="1:25" ht="15.75">
      <c r="A411" s="40">
        <f t="shared" si="10"/>
        <v>45392</v>
      </c>
      <c r="B411" s="41">
        <v>4563.26</v>
      </c>
      <c r="C411" s="41">
        <v>4511.4400000000005</v>
      </c>
      <c r="D411" s="41">
        <v>4497.4</v>
      </c>
      <c r="E411" s="41">
        <v>4512.72</v>
      </c>
      <c r="F411" s="41">
        <v>4541.71</v>
      </c>
      <c r="G411" s="41">
        <v>4516.85</v>
      </c>
      <c r="H411" s="41">
        <v>4574.59</v>
      </c>
      <c r="I411" s="41">
        <v>4577.97</v>
      </c>
      <c r="J411" s="41">
        <v>4469.08</v>
      </c>
      <c r="K411" s="41">
        <v>4446.7</v>
      </c>
      <c r="L411" s="41">
        <v>4466.21</v>
      </c>
      <c r="M411" s="41">
        <v>4484.35</v>
      </c>
      <c r="N411" s="41">
        <v>4552.2</v>
      </c>
      <c r="O411" s="41">
        <v>4604.59</v>
      </c>
      <c r="P411" s="41">
        <v>4599.64</v>
      </c>
      <c r="Q411" s="41">
        <v>4607.25</v>
      </c>
      <c r="R411" s="41">
        <v>4619.04</v>
      </c>
      <c r="S411" s="41">
        <v>4580.57</v>
      </c>
      <c r="T411" s="41">
        <v>4698.3</v>
      </c>
      <c r="U411" s="41">
        <v>4768.09</v>
      </c>
      <c r="V411" s="41">
        <v>4776.89</v>
      </c>
      <c r="W411" s="41">
        <v>4701.26</v>
      </c>
      <c r="X411" s="41">
        <v>4583.37</v>
      </c>
      <c r="Y411" s="41">
        <v>4602.52</v>
      </c>
    </row>
    <row r="412" spans="1:25" ht="15.75">
      <c r="A412" s="40">
        <f t="shared" si="10"/>
        <v>45393</v>
      </c>
      <c r="B412" s="41">
        <v>4523.77</v>
      </c>
      <c r="C412" s="41">
        <v>4494.71</v>
      </c>
      <c r="D412" s="41">
        <v>4479.07</v>
      </c>
      <c r="E412" s="41">
        <v>4483.47</v>
      </c>
      <c r="F412" s="41">
        <v>4511.06</v>
      </c>
      <c r="G412" s="41">
        <v>4478.47</v>
      </c>
      <c r="H412" s="41">
        <v>4522.23</v>
      </c>
      <c r="I412" s="41">
        <v>4651.14</v>
      </c>
      <c r="J412" s="41">
        <v>4446.65</v>
      </c>
      <c r="K412" s="41">
        <v>4446.63</v>
      </c>
      <c r="L412" s="41">
        <v>4446.67</v>
      </c>
      <c r="M412" s="41">
        <v>4451.92</v>
      </c>
      <c r="N412" s="41">
        <v>4497.29</v>
      </c>
      <c r="O412" s="41">
        <v>4459.73</v>
      </c>
      <c r="P412" s="41">
        <v>4446.73</v>
      </c>
      <c r="Q412" s="41">
        <v>4446.73</v>
      </c>
      <c r="R412" s="41">
        <v>4511.21</v>
      </c>
      <c r="S412" s="41">
        <v>4573.4400000000005</v>
      </c>
      <c r="T412" s="41">
        <v>4714.73</v>
      </c>
      <c r="U412" s="41">
        <v>4733.57</v>
      </c>
      <c r="V412" s="41">
        <v>4737.7</v>
      </c>
      <c r="W412" s="41">
        <v>4661.7</v>
      </c>
      <c r="X412" s="41">
        <v>4531.24</v>
      </c>
      <c r="Y412" s="41">
        <v>4585.57</v>
      </c>
    </row>
    <row r="413" spans="1:25" ht="15.75">
      <c r="A413" s="40">
        <f t="shared" si="10"/>
        <v>45394</v>
      </c>
      <c r="B413" s="41">
        <v>4526.09</v>
      </c>
      <c r="C413" s="41">
        <v>4490.52</v>
      </c>
      <c r="D413" s="41">
        <v>4480.85</v>
      </c>
      <c r="E413" s="41">
        <v>4486.71</v>
      </c>
      <c r="F413" s="41">
        <v>4510.63</v>
      </c>
      <c r="G413" s="41">
        <v>4465.030000000001</v>
      </c>
      <c r="H413" s="41">
        <v>4488.66</v>
      </c>
      <c r="I413" s="41">
        <v>4680.29</v>
      </c>
      <c r="J413" s="41">
        <v>4446.530000000001</v>
      </c>
      <c r="K413" s="41">
        <v>4446.5</v>
      </c>
      <c r="L413" s="41">
        <v>4446.5</v>
      </c>
      <c r="M413" s="41">
        <v>4446.54</v>
      </c>
      <c r="N413" s="41">
        <v>4470.72</v>
      </c>
      <c r="O413" s="41">
        <v>4446.63</v>
      </c>
      <c r="P413" s="41">
        <v>4446.6</v>
      </c>
      <c r="Q413" s="41">
        <v>4446.610000000001</v>
      </c>
      <c r="R413" s="41">
        <v>4488.77</v>
      </c>
      <c r="S413" s="41">
        <v>4565.21</v>
      </c>
      <c r="T413" s="41">
        <v>4738.05</v>
      </c>
      <c r="U413" s="41">
        <v>4703.030000000001</v>
      </c>
      <c r="V413" s="41">
        <v>4677.5</v>
      </c>
      <c r="W413" s="41">
        <v>4600.68</v>
      </c>
      <c r="X413" s="41">
        <v>4473.360000000001</v>
      </c>
      <c r="Y413" s="41">
        <v>4558.75</v>
      </c>
    </row>
    <row r="414" spans="1:25" ht="15.75">
      <c r="A414" s="40">
        <f t="shared" si="10"/>
        <v>45395</v>
      </c>
      <c r="B414" s="41">
        <v>4529.37</v>
      </c>
      <c r="C414" s="41">
        <v>4491.07</v>
      </c>
      <c r="D414" s="41">
        <v>4482.37</v>
      </c>
      <c r="E414" s="41">
        <v>4485.68</v>
      </c>
      <c r="F414" s="41">
        <v>4489.26</v>
      </c>
      <c r="G414" s="41">
        <v>4461.37</v>
      </c>
      <c r="H414" s="41">
        <v>4473.2</v>
      </c>
      <c r="I414" s="41">
        <v>4573.62</v>
      </c>
      <c r="J414" s="41">
        <v>4446.780000000001</v>
      </c>
      <c r="K414" s="41">
        <v>4446.72</v>
      </c>
      <c r="L414" s="41">
        <v>4446.67</v>
      </c>
      <c r="M414" s="41">
        <v>4446.55</v>
      </c>
      <c r="N414" s="41">
        <v>4495.52</v>
      </c>
      <c r="O414" s="41">
        <v>4454.83</v>
      </c>
      <c r="P414" s="41">
        <v>4446.68</v>
      </c>
      <c r="Q414" s="41">
        <v>4446.71</v>
      </c>
      <c r="R414" s="41">
        <v>4514.98</v>
      </c>
      <c r="S414" s="41">
        <v>4571.91</v>
      </c>
      <c r="T414" s="41">
        <v>4710.63</v>
      </c>
      <c r="U414" s="41">
        <v>4737.01</v>
      </c>
      <c r="V414" s="41">
        <v>4727.06</v>
      </c>
      <c r="W414" s="41">
        <v>4648.6900000000005</v>
      </c>
      <c r="X414" s="41">
        <v>4521.66</v>
      </c>
      <c r="Y414" s="41">
        <v>4582.52</v>
      </c>
    </row>
    <row r="415" spans="1:25" ht="15.75">
      <c r="A415" s="40">
        <f t="shared" si="10"/>
        <v>45396</v>
      </c>
      <c r="B415" s="41">
        <v>4560.92</v>
      </c>
      <c r="C415" s="41">
        <v>4530.79</v>
      </c>
      <c r="D415" s="41">
        <v>4506.34</v>
      </c>
      <c r="E415" s="41">
        <v>4503.27</v>
      </c>
      <c r="F415" s="41">
        <v>4508.77</v>
      </c>
      <c r="G415" s="41">
        <v>4472.34</v>
      </c>
      <c r="H415" s="41">
        <v>4486.4</v>
      </c>
      <c r="I415" s="41">
        <v>4570.09</v>
      </c>
      <c r="J415" s="41">
        <v>4466.06</v>
      </c>
      <c r="K415" s="41">
        <v>4478.8</v>
      </c>
      <c r="L415" s="41">
        <v>4494.77</v>
      </c>
      <c r="M415" s="41">
        <v>4514.030000000001</v>
      </c>
      <c r="N415" s="41">
        <v>4538.01</v>
      </c>
      <c r="O415" s="41">
        <v>4514.9</v>
      </c>
      <c r="P415" s="41">
        <v>4470.6</v>
      </c>
      <c r="Q415" s="41">
        <v>4480</v>
      </c>
      <c r="R415" s="41">
        <v>4553.51</v>
      </c>
      <c r="S415" s="41">
        <v>4588.98</v>
      </c>
      <c r="T415" s="41">
        <v>4708.26</v>
      </c>
      <c r="U415" s="41">
        <v>4828.18</v>
      </c>
      <c r="V415" s="41">
        <v>4832.26</v>
      </c>
      <c r="W415" s="41">
        <v>4707.1</v>
      </c>
      <c r="X415" s="41">
        <v>4612.76</v>
      </c>
      <c r="Y415" s="41">
        <v>4569.08</v>
      </c>
    </row>
    <row r="416" spans="1:25" ht="15.75">
      <c r="A416" s="40">
        <f t="shared" si="10"/>
        <v>45397</v>
      </c>
      <c r="B416" s="41">
        <v>4462.54</v>
      </c>
      <c r="C416" s="41">
        <v>4451.15</v>
      </c>
      <c r="D416" s="41">
        <v>4446.54</v>
      </c>
      <c r="E416" s="41">
        <v>4446.7</v>
      </c>
      <c r="F416" s="41">
        <v>4450.57</v>
      </c>
      <c r="G416" s="41">
        <v>4447.1</v>
      </c>
      <c r="H416" s="41">
        <v>4458.12</v>
      </c>
      <c r="I416" s="41">
        <v>4462.860000000001</v>
      </c>
      <c r="J416" s="41">
        <v>4446.610000000001</v>
      </c>
      <c r="K416" s="41">
        <v>4446.49</v>
      </c>
      <c r="L416" s="41">
        <v>4446.48</v>
      </c>
      <c r="M416" s="41">
        <v>4449.01</v>
      </c>
      <c r="N416" s="41">
        <v>4451.74</v>
      </c>
      <c r="O416" s="41">
        <v>4450.45</v>
      </c>
      <c r="P416" s="41">
        <v>4446.52</v>
      </c>
      <c r="Q416" s="41">
        <v>4446.57</v>
      </c>
      <c r="R416" s="41">
        <v>4446.64</v>
      </c>
      <c r="S416" s="41">
        <v>4446.7</v>
      </c>
      <c r="T416" s="41">
        <v>4455.110000000001</v>
      </c>
      <c r="U416" s="41">
        <v>4482.42</v>
      </c>
      <c r="V416" s="41">
        <v>4446.23</v>
      </c>
      <c r="W416" s="41">
        <v>4444.780000000001</v>
      </c>
      <c r="X416" s="41">
        <v>4444.32</v>
      </c>
      <c r="Y416" s="41">
        <v>4458.43</v>
      </c>
    </row>
    <row r="417" spans="1:25" ht="15.75">
      <c r="A417" s="40">
        <f t="shared" si="10"/>
        <v>45398</v>
      </c>
      <c r="B417" s="41">
        <v>4455.76</v>
      </c>
      <c r="C417" s="41">
        <v>4444.75</v>
      </c>
      <c r="D417" s="41">
        <v>4446.12</v>
      </c>
      <c r="E417" s="41">
        <v>4446.14</v>
      </c>
      <c r="F417" s="41">
        <v>4452.55</v>
      </c>
      <c r="G417" s="41">
        <v>4446.06</v>
      </c>
      <c r="H417" s="41">
        <v>4446.88</v>
      </c>
      <c r="I417" s="41">
        <v>4446.15</v>
      </c>
      <c r="J417" s="41">
        <v>4446.110000000001</v>
      </c>
      <c r="K417" s="41">
        <v>4446.05</v>
      </c>
      <c r="L417" s="41">
        <v>4445.99</v>
      </c>
      <c r="M417" s="41">
        <v>4445.83</v>
      </c>
      <c r="N417" s="41">
        <v>4445.85</v>
      </c>
      <c r="O417" s="41">
        <v>4445.91</v>
      </c>
      <c r="P417" s="41">
        <v>4445.87</v>
      </c>
      <c r="Q417" s="41">
        <v>4445.9400000000005</v>
      </c>
      <c r="R417" s="41">
        <v>4446.1</v>
      </c>
      <c r="S417" s="41">
        <v>4446.62</v>
      </c>
      <c r="T417" s="41">
        <v>4446.610000000001</v>
      </c>
      <c r="U417" s="41">
        <v>4446.51</v>
      </c>
      <c r="V417" s="41">
        <v>4443.83</v>
      </c>
      <c r="W417" s="41">
        <v>4444.110000000001</v>
      </c>
      <c r="X417" s="41">
        <v>4444.9</v>
      </c>
      <c r="Y417" s="41">
        <v>4469.610000000001</v>
      </c>
    </row>
    <row r="418" spans="1:25" ht="15.75">
      <c r="A418" s="40">
        <f t="shared" si="10"/>
        <v>45399</v>
      </c>
      <c r="B418" s="41">
        <v>4462.4</v>
      </c>
      <c r="C418" s="41">
        <v>4445.6</v>
      </c>
      <c r="D418" s="41">
        <v>4445.66</v>
      </c>
      <c r="E418" s="41">
        <v>4445.67</v>
      </c>
      <c r="F418" s="41">
        <v>4445.33</v>
      </c>
      <c r="G418" s="41">
        <v>4445.23</v>
      </c>
      <c r="H418" s="41">
        <v>4473.14</v>
      </c>
      <c r="I418" s="41">
        <v>4635.7</v>
      </c>
      <c r="J418" s="41">
        <v>4467.6</v>
      </c>
      <c r="K418" s="41">
        <v>4585.610000000001</v>
      </c>
      <c r="L418" s="41">
        <v>4545.37</v>
      </c>
      <c r="M418" s="41">
        <v>4445.68</v>
      </c>
      <c r="N418" s="41">
        <v>4445.74</v>
      </c>
      <c r="O418" s="41">
        <v>4445.64</v>
      </c>
      <c r="P418" s="41">
        <v>4445.59</v>
      </c>
      <c r="Q418" s="41">
        <v>4445.530000000001</v>
      </c>
      <c r="R418" s="41">
        <v>4445.74</v>
      </c>
      <c r="S418" s="41">
        <v>4445.860000000001</v>
      </c>
      <c r="T418" s="41">
        <v>4445.72</v>
      </c>
      <c r="U418" s="41">
        <v>4443.29</v>
      </c>
      <c r="V418" s="41">
        <v>4442.4400000000005</v>
      </c>
      <c r="W418" s="41">
        <v>4442.5</v>
      </c>
      <c r="X418" s="41">
        <v>4441.18</v>
      </c>
      <c r="Y418" s="41">
        <v>4495</v>
      </c>
    </row>
    <row r="419" spans="1:25" ht="15.75">
      <c r="A419" s="40">
        <f t="shared" si="10"/>
        <v>45400</v>
      </c>
      <c r="B419" s="41">
        <v>4464.91</v>
      </c>
      <c r="C419" s="41">
        <v>4471.68</v>
      </c>
      <c r="D419" s="41">
        <v>4445.33</v>
      </c>
      <c r="E419" s="41">
        <v>4445.360000000001</v>
      </c>
      <c r="F419" s="41">
        <v>4496.34</v>
      </c>
      <c r="G419" s="41">
        <v>4445.77</v>
      </c>
      <c r="H419" s="41">
        <v>4453.1</v>
      </c>
      <c r="I419" s="41">
        <v>4466.75</v>
      </c>
      <c r="J419" s="41">
        <v>4446.21</v>
      </c>
      <c r="K419" s="41">
        <v>4445.93</v>
      </c>
      <c r="L419" s="41">
        <v>4445.87</v>
      </c>
      <c r="M419" s="41">
        <v>4445.82</v>
      </c>
      <c r="N419" s="41">
        <v>4464.5</v>
      </c>
      <c r="O419" s="41">
        <v>4451.84</v>
      </c>
      <c r="P419" s="41">
        <v>4445.77</v>
      </c>
      <c r="Q419" s="41">
        <v>4445.97</v>
      </c>
      <c r="R419" s="41">
        <v>4445.76</v>
      </c>
      <c r="S419" s="41">
        <v>4446.08</v>
      </c>
      <c r="T419" s="41">
        <v>4445.91</v>
      </c>
      <c r="U419" s="41">
        <v>4500.76</v>
      </c>
      <c r="V419" s="41">
        <v>4443.32</v>
      </c>
      <c r="W419" s="41">
        <v>4443.55</v>
      </c>
      <c r="X419" s="41">
        <v>4442.96</v>
      </c>
      <c r="Y419" s="41">
        <v>4471.88</v>
      </c>
    </row>
    <row r="420" spans="1:25" ht="15.75">
      <c r="A420" s="40">
        <f t="shared" si="10"/>
        <v>45401</v>
      </c>
      <c r="B420" s="41">
        <v>4452.9</v>
      </c>
      <c r="C420" s="41">
        <v>4446.1900000000005</v>
      </c>
      <c r="D420" s="41">
        <v>4447.41</v>
      </c>
      <c r="E420" s="41">
        <v>4447.41</v>
      </c>
      <c r="F420" s="41">
        <v>4446.38</v>
      </c>
      <c r="G420" s="41">
        <v>4446.76</v>
      </c>
      <c r="H420" s="41">
        <v>4459.96</v>
      </c>
      <c r="I420" s="41">
        <v>4618.43</v>
      </c>
      <c r="J420" s="41">
        <v>4486.25</v>
      </c>
      <c r="K420" s="41">
        <v>4446.02</v>
      </c>
      <c r="L420" s="41">
        <v>4446.04</v>
      </c>
      <c r="M420" s="41">
        <v>4445.88</v>
      </c>
      <c r="N420" s="41">
        <v>4445.99</v>
      </c>
      <c r="O420" s="41">
        <v>4445.93</v>
      </c>
      <c r="P420" s="41">
        <v>4445.99</v>
      </c>
      <c r="Q420" s="41">
        <v>4445.99</v>
      </c>
      <c r="R420" s="41">
        <v>4446.04</v>
      </c>
      <c r="S420" s="41">
        <v>4446.08</v>
      </c>
      <c r="T420" s="41">
        <v>4445.99</v>
      </c>
      <c r="U420" s="41">
        <v>4485.7</v>
      </c>
      <c r="V420" s="41">
        <v>4443.41</v>
      </c>
      <c r="W420" s="41">
        <v>4442.48</v>
      </c>
      <c r="X420" s="41">
        <v>4441.01</v>
      </c>
      <c r="Y420" s="41">
        <v>4479.08</v>
      </c>
    </row>
    <row r="421" spans="1:25" ht="15.75">
      <c r="A421" s="40">
        <f t="shared" si="10"/>
        <v>45402</v>
      </c>
      <c r="B421" s="41">
        <v>4466.06</v>
      </c>
      <c r="C421" s="41">
        <v>4445.9400000000005</v>
      </c>
      <c r="D421" s="41">
        <v>4446.15</v>
      </c>
      <c r="E421" s="41">
        <v>4446.15</v>
      </c>
      <c r="F421" s="41">
        <v>4446.17</v>
      </c>
      <c r="G421" s="41">
        <v>4446.46</v>
      </c>
      <c r="H421" s="41">
        <v>4447.41</v>
      </c>
      <c r="I421" s="41">
        <v>4478.96</v>
      </c>
      <c r="J421" s="41">
        <v>4446.39</v>
      </c>
      <c r="K421" s="41">
        <v>4446.26</v>
      </c>
      <c r="L421" s="41">
        <v>4446.17</v>
      </c>
      <c r="M421" s="41">
        <v>4446.1</v>
      </c>
      <c r="N421" s="41">
        <v>4446.09</v>
      </c>
      <c r="O421" s="41">
        <v>4446.1</v>
      </c>
      <c r="P421" s="41">
        <v>4446.110000000001</v>
      </c>
      <c r="Q421" s="41">
        <v>4446.24</v>
      </c>
      <c r="R421" s="41">
        <v>4446.42</v>
      </c>
      <c r="S421" s="41">
        <v>4446.66</v>
      </c>
      <c r="T421" s="41">
        <v>4452.5</v>
      </c>
      <c r="U421" s="41">
        <v>4491.96</v>
      </c>
      <c r="V421" s="41">
        <v>4465.56</v>
      </c>
      <c r="W421" s="41">
        <v>4445.1900000000005</v>
      </c>
      <c r="X421" s="41">
        <v>4444.59</v>
      </c>
      <c r="Y421" s="41">
        <v>4322.200000000001</v>
      </c>
    </row>
    <row r="422" spans="1:25" ht="15.75">
      <c r="A422" s="40">
        <f t="shared" si="10"/>
        <v>45403</v>
      </c>
      <c r="B422" s="41">
        <v>4456.75</v>
      </c>
      <c r="C422" s="41">
        <v>4445.56</v>
      </c>
      <c r="D422" s="41">
        <v>4445.780000000001</v>
      </c>
      <c r="E422" s="41">
        <v>4445.77</v>
      </c>
      <c r="F422" s="41">
        <v>4445.81</v>
      </c>
      <c r="G422" s="41">
        <v>4446.29</v>
      </c>
      <c r="H422" s="41">
        <v>4446.37</v>
      </c>
      <c r="I422" s="41">
        <v>4459.85</v>
      </c>
      <c r="J422" s="41">
        <v>4446.38</v>
      </c>
      <c r="K422" s="41">
        <v>4446.4400000000005</v>
      </c>
      <c r="L422" s="41">
        <v>4446.360000000001</v>
      </c>
      <c r="M422" s="41">
        <v>4446.12</v>
      </c>
      <c r="N422" s="41">
        <v>4446.110000000001</v>
      </c>
      <c r="O422" s="41">
        <v>4446.15</v>
      </c>
      <c r="P422" s="41">
        <v>4446.21</v>
      </c>
      <c r="Q422" s="41">
        <v>4446.27</v>
      </c>
      <c r="R422" s="41">
        <v>4446.55</v>
      </c>
      <c r="S422" s="41">
        <v>4446.57</v>
      </c>
      <c r="T422" s="41">
        <v>4462.06</v>
      </c>
      <c r="U422" s="41">
        <v>4553.24</v>
      </c>
      <c r="V422" s="41">
        <v>4491.89</v>
      </c>
      <c r="W422" s="41">
        <v>4444.51</v>
      </c>
      <c r="X422" s="41">
        <v>4445.030000000001</v>
      </c>
      <c r="Y422" s="41">
        <v>4490.14</v>
      </c>
    </row>
    <row r="423" spans="1:25" ht="15.75">
      <c r="A423" s="40">
        <f t="shared" si="10"/>
        <v>45404</v>
      </c>
      <c r="B423" s="41">
        <v>4455.3</v>
      </c>
      <c r="C423" s="41">
        <v>4445.860000000001</v>
      </c>
      <c r="D423" s="41">
        <v>4446</v>
      </c>
      <c r="E423" s="41">
        <v>4446.06</v>
      </c>
      <c r="F423" s="41">
        <v>4445.35</v>
      </c>
      <c r="G423" s="41">
        <v>4446.09</v>
      </c>
      <c r="H423" s="41">
        <v>4446.1</v>
      </c>
      <c r="I423" s="41">
        <v>4509.4400000000005</v>
      </c>
      <c r="J423" s="41">
        <v>4446.84</v>
      </c>
      <c r="K423" s="41">
        <v>4446.79</v>
      </c>
      <c r="L423" s="41">
        <v>4446.780000000001</v>
      </c>
      <c r="M423" s="41">
        <v>4446.77</v>
      </c>
      <c r="N423" s="41">
        <v>4446.780000000001</v>
      </c>
      <c r="O423" s="41">
        <v>4446.79</v>
      </c>
      <c r="P423" s="41">
        <v>4446.79</v>
      </c>
      <c r="Q423" s="41">
        <v>4446.8</v>
      </c>
      <c r="R423" s="41">
        <v>4446.81</v>
      </c>
      <c r="S423" s="41">
        <v>4446.780000000001</v>
      </c>
      <c r="T423" s="41">
        <v>4476.81</v>
      </c>
      <c r="U423" s="41">
        <v>4599.91</v>
      </c>
      <c r="V423" s="41">
        <v>4495.37</v>
      </c>
      <c r="W423" s="41">
        <v>4445.8</v>
      </c>
      <c r="X423" s="41">
        <v>4445.7</v>
      </c>
      <c r="Y423" s="41">
        <v>4505.67</v>
      </c>
    </row>
    <row r="424" spans="1:25" ht="15.75">
      <c r="A424" s="40">
        <f t="shared" si="10"/>
        <v>45405</v>
      </c>
      <c r="B424" s="41">
        <v>4455.76</v>
      </c>
      <c r="C424" s="41">
        <v>4447.12</v>
      </c>
      <c r="D424" s="41">
        <v>4447.17</v>
      </c>
      <c r="E424" s="41">
        <v>4447.15</v>
      </c>
      <c r="F424" s="41">
        <v>4447.12</v>
      </c>
      <c r="G424" s="41">
        <v>4447.12</v>
      </c>
      <c r="H424" s="41">
        <v>4446.93</v>
      </c>
      <c r="I424" s="41">
        <v>4508.31</v>
      </c>
      <c r="J424" s="41">
        <v>4446.83</v>
      </c>
      <c r="K424" s="41">
        <v>4446.76</v>
      </c>
      <c r="L424" s="41">
        <v>4446.75</v>
      </c>
      <c r="M424" s="41">
        <v>4446.79</v>
      </c>
      <c r="N424" s="41">
        <v>4446.8</v>
      </c>
      <c r="O424" s="41">
        <v>4446.81</v>
      </c>
      <c r="P424" s="41">
        <v>4446.81</v>
      </c>
      <c r="Q424" s="41">
        <v>4446.81</v>
      </c>
      <c r="R424" s="41">
        <v>4446.81</v>
      </c>
      <c r="S424" s="41">
        <v>4446.83</v>
      </c>
      <c r="T424" s="41">
        <v>4472.48</v>
      </c>
      <c r="U424" s="41">
        <v>4594.57</v>
      </c>
      <c r="V424" s="41">
        <v>4492.110000000001</v>
      </c>
      <c r="W424" s="41">
        <v>4445.93</v>
      </c>
      <c r="X424" s="41">
        <v>4445.98</v>
      </c>
      <c r="Y424" s="41">
        <v>4484.22</v>
      </c>
    </row>
    <row r="425" spans="1:25" ht="15.75">
      <c r="A425" s="40">
        <f t="shared" si="10"/>
        <v>45406</v>
      </c>
      <c r="B425" s="41">
        <v>4447.13</v>
      </c>
      <c r="C425" s="41">
        <v>4447.17</v>
      </c>
      <c r="D425" s="41">
        <v>4447.1900000000005</v>
      </c>
      <c r="E425" s="41">
        <v>4447.2</v>
      </c>
      <c r="F425" s="41">
        <v>4447.18</v>
      </c>
      <c r="G425" s="41">
        <v>4447.07</v>
      </c>
      <c r="H425" s="41">
        <v>4446.6</v>
      </c>
      <c r="I425" s="41">
        <v>4446.530000000001</v>
      </c>
      <c r="J425" s="41">
        <v>4446.6</v>
      </c>
      <c r="K425" s="41">
        <v>4446.62</v>
      </c>
      <c r="L425" s="41">
        <v>4446.59</v>
      </c>
      <c r="M425" s="41">
        <v>4446.35</v>
      </c>
      <c r="N425" s="41">
        <v>4449.81</v>
      </c>
      <c r="O425" s="41">
        <v>4456.51</v>
      </c>
      <c r="P425" s="41">
        <v>4446.33</v>
      </c>
      <c r="Q425" s="41">
        <v>4446.41</v>
      </c>
      <c r="R425" s="41">
        <v>4446.4400000000005</v>
      </c>
      <c r="S425" s="41">
        <v>4446.91</v>
      </c>
      <c r="T425" s="41">
        <v>4446.93</v>
      </c>
      <c r="U425" s="41">
        <v>4450.96</v>
      </c>
      <c r="V425" s="41">
        <v>4446.17</v>
      </c>
      <c r="W425" s="41">
        <v>4446.18</v>
      </c>
      <c r="X425" s="41">
        <v>4446.05</v>
      </c>
      <c r="Y425" s="41">
        <v>4454.51</v>
      </c>
    </row>
    <row r="426" spans="1:25" ht="15.75">
      <c r="A426" s="40">
        <f t="shared" si="10"/>
        <v>45407</v>
      </c>
      <c r="B426" s="41">
        <v>4447.09</v>
      </c>
      <c r="C426" s="41">
        <v>4447.41</v>
      </c>
      <c r="D426" s="41">
        <v>4447.41</v>
      </c>
      <c r="E426" s="41">
        <v>4447.41</v>
      </c>
      <c r="F426" s="41">
        <v>4447.41</v>
      </c>
      <c r="G426" s="41">
        <v>4447.41</v>
      </c>
      <c r="H426" s="41">
        <v>4447.41</v>
      </c>
      <c r="I426" s="41">
        <v>4446.780000000001</v>
      </c>
      <c r="J426" s="41">
        <v>4446.55</v>
      </c>
      <c r="K426" s="41">
        <v>4446.52</v>
      </c>
      <c r="L426" s="41">
        <v>4446.54</v>
      </c>
      <c r="M426" s="41">
        <v>4446.56</v>
      </c>
      <c r="N426" s="41">
        <v>4452.39</v>
      </c>
      <c r="O426" s="41">
        <v>4460.04</v>
      </c>
      <c r="P426" s="41">
        <v>4446.58</v>
      </c>
      <c r="Q426" s="41">
        <v>4446.59</v>
      </c>
      <c r="R426" s="41">
        <v>4447.33</v>
      </c>
      <c r="S426" s="41">
        <v>4446.84</v>
      </c>
      <c r="T426" s="41">
        <v>4446.8</v>
      </c>
      <c r="U426" s="41">
        <v>4455.5</v>
      </c>
      <c r="V426" s="41">
        <v>4445.51</v>
      </c>
      <c r="W426" s="41">
        <v>4445.79</v>
      </c>
      <c r="X426" s="41">
        <v>4445.71</v>
      </c>
      <c r="Y426" s="41">
        <v>4452.47</v>
      </c>
    </row>
    <row r="427" spans="1:25" ht="15.75">
      <c r="A427" s="40">
        <f t="shared" si="10"/>
        <v>45408</v>
      </c>
      <c r="B427" s="41">
        <v>4447.09</v>
      </c>
      <c r="C427" s="41">
        <v>4447.1</v>
      </c>
      <c r="D427" s="41">
        <v>4447.14</v>
      </c>
      <c r="E427" s="41">
        <v>4447.14</v>
      </c>
      <c r="F427" s="41">
        <v>4447.12</v>
      </c>
      <c r="G427" s="41">
        <v>4447.12</v>
      </c>
      <c r="H427" s="41">
        <v>4446.79</v>
      </c>
      <c r="I427" s="41">
        <v>4464.41</v>
      </c>
      <c r="J427" s="41">
        <v>4446.66</v>
      </c>
      <c r="K427" s="41">
        <v>4446.6</v>
      </c>
      <c r="L427" s="41">
        <v>4446.62</v>
      </c>
      <c r="M427" s="41">
        <v>4446.610000000001</v>
      </c>
      <c r="N427" s="41">
        <v>4446.59</v>
      </c>
      <c r="O427" s="41">
        <v>4446.64</v>
      </c>
      <c r="P427" s="41">
        <v>4446.65</v>
      </c>
      <c r="Q427" s="41">
        <v>4446.65</v>
      </c>
      <c r="R427" s="41">
        <v>4446.63</v>
      </c>
      <c r="S427" s="41">
        <v>4446.65</v>
      </c>
      <c r="T427" s="41">
        <v>4446.55</v>
      </c>
      <c r="U427" s="41">
        <v>4481.14</v>
      </c>
      <c r="V427" s="41">
        <v>4445.24</v>
      </c>
      <c r="W427" s="41">
        <v>4445.25</v>
      </c>
      <c r="X427" s="41">
        <v>4445.16</v>
      </c>
      <c r="Y427" s="41">
        <v>4481.77</v>
      </c>
    </row>
    <row r="428" spans="1:25" ht="15.75">
      <c r="A428" s="40">
        <f t="shared" si="10"/>
        <v>45409</v>
      </c>
      <c r="B428" s="41">
        <v>4447.01</v>
      </c>
      <c r="C428" s="41">
        <v>4447.030000000001</v>
      </c>
      <c r="D428" s="41">
        <v>4447.05</v>
      </c>
      <c r="E428" s="41">
        <v>4447.05</v>
      </c>
      <c r="F428" s="41">
        <v>4447.04</v>
      </c>
      <c r="G428" s="41">
        <v>4446.9400000000005</v>
      </c>
      <c r="H428" s="41">
        <v>4446.49</v>
      </c>
      <c r="I428" s="41">
        <v>4480.93</v>
      </c>
      <c r="J428" s="41">
        <v>4446.1900000000005</v>
      </c>
      <c r="K428" s="41">
        <v>4446.25</v>
      </c>
      <c r="L428" s="41">
        <v>4446.25</v>
      </c>
      <c r="M428" s="41">
        <v>4446.17</v>
      </c>
      <c r="N428" s="41">
        <v>4446.16</v>
      </c>
      <c r="O428" s="41">
        <v>4446.25</v>
      </c>
      <c r="P428" s="41">
        <v>4446.280000000001</v>
      </c>
      <c r="Q428" s="41">
        <v>4446.27</v>
      </c>
      <c r="R428" s="41">
        <v>4446.27</v>
      </c>
      <c r="S428" s="41">
        <v>4446.280000000001</v>
      </c>
      <c r="T428" s="41">
        <v>4446.21</v>
      </c>
      <c r="U428" s="41">
        <v>4567.83</v>
      </c>
      <c r="V428" s="41">
        <v>4444.75</v>
      </c>
      <c r="W428" s="41">
        <v>4444.610000000001</v>
      </c>
      <c r="X428" s="41">
        <v>4443.81</v>
      </c>
      <c r="Y428" s="41">
        <v>4504.02</v>
      </c>
    </row>
    <row r="429" spans="1:25" ht="15.75">
      <c r="A429" s="40">
        <f t="shared" si="10"/>
        <v>45410</v>
      </c>
      <c r="B429" s="41">
        <v>4446.780000000001</v>
      </c>
      <c r="C429" s="41">
        <v>4446.84</v>
      </c>
      <c r="D429" s="41">
        <v>4446.92</v>
      </c>
      <c r="E429" s="41">
        <v>4446.92</v>
      </c>
      <c r="F429" s="41">
        <v>4446.91</v>
      </c>
      <c r="G429" s="41">
        <v>4447.01</v>
      </c>
      <c r="H429" s="41">
        <v>4446.610000000001</v>
      </c>
      <c r="I429" s="41">
        <v>4461.85</v>
      </c>
      <c r="J429" s="41">
        <v>4446.56</v>
      </c>
      <c r="K429" s="41">
        <v>4446.41</v>
      </c>
      <c r="L429" s="41">
        <v>4446.35</v>
      </c>
      <c r="M429" s="41">
        <v>4446.39</v>
      </c>
      <c r="N429" s="41">
        <v>4446.37</v>
      </c>
      <c r="O429" s="41">
        <v>4446.39</v>
      </c>
      <c r="P429" s="41">
        <v>4446.4</v>
      </c>
      <c r="Q429" s="41">
        <v>4446.39</v>
      </c>
      <c r="R429" s="41">
        <v>4446.37</v>
      </c>
      <c r="S429" s="41">
        <v>4446.25</v>
      </c>
      <c r="T429" s="41">
        <v>4446.31</v>
      </c>
      <c r="U429" s="41">
        <v>4537.83</v>
      </c>
      <c r="V429" s="41">
        <v>4444.33</v>
      </c>
      <c r="W429" s="41">
        <v>4444.26</v>
      </c>
      <c r="X429" s="41">
        <v>4444.04</v>
      </c>
      <c r="Y429" s="41">
        <v>4480.6900000000005</v>
      </c>
    </row>
    <row r="430" spans="1:25" ht="15.75" customHeight="1">
      <c r="A430" s="40">
        <f t="shared" si="10"/>
        <v>45411</v>
      </c>
      <c r="B430" s="41">
        <v>4446.74</v>
      </c>
      <c r="C430" s="41">
        <v>4446.84</v>
      </c>
      <c r="D430" s="41">
        <v>4446.79</v>
      </c>
      <c r="E430" s="41">
        <v>4446.4400000000005</v>
      </c>
      <c r="F430" s="41">
        <v>4446.46</v>
      </c>
      <c r="G430" s="41">
        <v>4446.88</v>
      </c>
      <c r="H430" s="41">
        <v>4447.41</v>
      </c>
      <c r="I430" s="41">
        <v>4514.72</v>
      </c>
      <c r="J430" s="41">
        <v>4446.46</v>
      </c>
      <c r="K430" s="41">
        <v>4446.46</v>
      </c>
      <c r="L430" s="41">
        <v>4446.43</v>
      </c>
      <c r="M430" s="41">
        <v>4446.42</v>
      </c>
      <c r="N430" s="41">
        <v>4468.42</v>
      </c>
      <c r="O430" s="41">
        <v>4456.1900000000005</v>
      </c>
      <c r="P430" s="41">
        <v>4446.42</v>
      </c>
      <c r="Q430" s="41">
        <v>4446.43</v>
      </c>
      <c r="R430" s="41">
        <v>4446.41</v>
      </c>
      <c r="S430" s="41">
        <v>4446.43</v>
      </c>
      <c r="T430" s="41">
        <v>4446.45</v>
      </c>
      <c r="U430" s="41">
        <v>4517.85</v>
      </c>
      <c r="V430" s="41">
        <v>4461.56</v>
      </c>
      <c r="W430" s="41">
        <v>4444.76</v>
      </c>
      <c r="X430" s="41">
        <v>4444.9</v>
      </c>
      <c r="Y430" s="41">
        <v>4466.37</v>
      </c>
    </row>
    <row r="431" spans="1:25" ht="15.75">
      <c r="A431" s="40">
        <f t="shared" si="10"/>
        <v>45412</v>
      </c>
      <c r="B431" s="41">
        <v>4446.59</v>
      </c>
      <c r="C431" s="41">
        <v>4446.65</v>
      </c>
      <c r="D431" s="41">
        <v>4446.43</v>
      </c>
      <c r="E431" s="41">
        <v>4446.4400000000005</v>
      </c>
      <c r="F431" s="41">
        <v>4446.4400000000005</v>
      </c>
      <c r="G431" s="41">
        <v>4447.41</v>
      </c>
      <c r="H431" s="41">
        <v>4447.41</v>
      </c>
      <c r="I431" s="41">
        <v>4213.55</v>
      </c>
      <c r="J431" s="41">
        <v>4447.41</v>
      </c>
      <c r="K431" s="41">
        <v>4446.66</v>
      </c>
      <c r="L431" s="41">
        <v>4446.63</v>
      </c>
      <c r="M431" s="41">
        <v>4447.4</v>
      </c>
      <c r="N431" s="41">
        <v>4431.33</v>
      </c>
      <c r="O431" s="41">
        <v>4447.4</v>
      </c>
      <c r="P431" s="41">
        <v>4447.4</v>
      </c>
      <c r="Q431" s="41">
        <v>4447.4</v>
      </c>
      <c r="R431" s="41">
        <v>4447.4</v>
      </c>
      <c r="S431" s="41">
        <v>4447.4</v>
      </c>
      <c r="T431" s="41">
        <v>4447.4</v>
      </c>
      <c r="U431" s="41">
        <v>4457.99</v>
      </c>
      <c r="V431" s="41">
        <v>4465.7</v>
      </c>
      <c r="W431" s="41">
        <v>4445.18</v>
      </c>
      <c r="X431" s="41">
        <v>4445.48</v>
      </c>
      <c r="Y431" s="41">
        <v>4472.91</v>
      </c>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45383</v>
      </c>
      <c r="B439" s="41">
        <v>5325.66</v>
      </c>
      <c r="C439" s="41">
        <v>5158.45</v>
      </c>
      <c r="D439" s="41">
        <v>5173.35</v>
      </c>
      <c r="E439" s="41">
        <v>5198.41</v>
      </c>
      <c r="F439" s="41">
        <v>5331.7</v>
      </c>
      <c r="G439" s="41">
        <v>5136.53</v>
      </c>
      <c r="H439" s="41">
        <v>5163.61</v>
      </c>
      <c r="I439" s="41">
        <v>5292.12</v>
      </c>
      <c r="J439" s="41">
        <v>5006.49</v>
      </c>
      <c r="K439" s="41">
        <v>5047.95</v>
      </c>
      <c r="L439" s="41">
        <v>5006.5</v>
      </c>
      <c r="M439" s="41">
        <v>5020.76</v>
      </c>
      <c r="N439" s="41">
        <v>5066.71</v>
      </c>
      <c r="O439" s="41">
        <v>5116.16</v>
      </c>
      <c r="P439" s="41">
        <v>5098.85</v>
      </c>
      <c r="Q439" s="41">
        <v>5192.42</v>
      </c>
      <c r="R439" s="41">
        <v>5331.16</v>
      </c>
      <c r="S439" s="41">
        <v>5276.9</v>
      </c>
      <c r="T439" s="41">
        <v>5382.12</v>
      </c>
      <c r="U439" s="41">
        <v>5365.37</v>
      </c>
      <c r="V439" s="41">
        <v>5310.78</v>
      </c>
      <c r="W439" s="41">
        <v>5195.0199999999995</v>
      </c>
      <c r="X439" s="41">
        <v>5125.45</v>
      </c>
      <c r="Y439" s="41">
        <v>5280.54</v>
      </c>
    </row>
    <row r="440" spans="1:25" ht="15.75">
      <c r="A440" s="40">
        <f>A439+1</f>
        <v>45384</v>
      </c>
      <c r="B440" s="41">
        <v>5199.12</v>
      </c>
      <c r="C440" s="41">
        <v>5152.54</v>
      </c>
      <c r="D440" s="41">
        <v>5162.78</v>
      </c>
      <c r="E440" s="41">
        <v>5186.46</v>
      </c>
      <c r="F440" s="41">
        <v>5308.85</v>
      </c>
      <c r="G440" s="41">
        <v>5122.68</v>
      </c>
      <c r="H440" s="41">
        <v>5133.34</v>
      </c>
      <c r="I440" s="41">
        <v>5275.61</v>
      </c>
      <c r="J440" s="41">
        <v>5006.58</v>
      </c>
      <c r="K440" s="41">
        <v>5036.19</v>
      </c>
      <c r="L440" s="41">
        <v>5006.54</v>
      </c>
      <c r="M440" s="41">
        <v>5027.24</v>
      </c>
      <c r="N440" s="41">
        <v>5070.11</v>
      </c>
      <c r="O440" s="41">
        <v>5114.5199999999995</v>
      </c>
      <c r="P440" s="41">
        <v>5099.799999999999</v>
      </c>
      <c r="Q440" s="41">
        <v>5185.21</v>
      </c>
      <c r="R440" s="41">
        <v>5312.85</v>
      </c>
      <c r="S440" s="41">
        <v>5261.7</v>
      </c>
      <c r="T440" s="41">
        <v>5347.2</v>
      </c>
      <c r="U440" s="41">
        <v>5348.1</v>
      </c>
      <c r="V440" s="41">
        <v>5284.86</v>
      </c>
      <c r="W440" s="41">
        <v>5195.15</v>
      </c>
      <c r="X440" s="41">
        <v>5128.19</v>
      </c>
      <c r="Y440" s="41">
        <v>5239.7</v>
      </c>
    </row>
    <row r="441" spans="1:25" ht="15.75">
      <c r="A441" s="40">
        <f aca="true" t="shared" si="11" ref="A441:A468">A440+1</f>
        <v>45385</v>
      </c>
      <c r="B441" s="41">
        <v>5185.37</v>
      </c>
      <c r="C441" s="41">
        <v>5111.21</v>
      </c>
      <c r="D441" s="41">
        <v>5148.2699999999995</v>
      </c>
      <c r="E441" s="41">
        <v>5192.69</v>
      </c>
      <c r="F441" s="41">
        <v>5287.98</v>
      </c>
      <c r="G441" s="41">
        <v>5083.0199999999995</v>
      </c>
      <c r="H441" s="41">
        <v>5098.38</v>
      </c>
      <c r="I441" s="41">
        <v>5183.62</v>
      </c>
      <c r="J441" s="41">
        <v>5007.63</v>
      </c>
      <c r="K441" s="41">
        <v>5007.54</v>
      </c>
      <c r="L441" s="41">
        <v>5021.049999999999</v>
      </c>
      <c r="M441" s="41">
        <v>5028.37</v>
      </c>
      <c r="N441" s="41">
        <v>5060.29</v>
      </c>
      <c r="O441" s="41">
        <v>5169.42</v>
      </c>
      <c r="P441" s="41">
        <v>5092.32</v>
      </c>
      <c r="Q441" s="41">
        <v>5064.74</v>
      </c>
      <c r="R441" s="41">
        <v>5196.74</v>
      </c>
      <c r="S441" s="41">
        <v>5207.8099999999995</v>
      </c>
      <c r="T441" s="41">
        <v>5338.5</v>
      </c>
      <c r="U441" s="41">
        <v>5393.93</v>
      </c>
      <c r="V441" s="41">
        <v>5395.13</v>
      </c>
      <c r="W441" s="41">
        <v>5375.74</v>
      </c>
      <c r="X441" s="41">
        <v>5218.83</v>
      </c>
      <c r="Y441" s="41">
        <v>5214.66</v>
      </c>
    </row>
    <row r="442" spans="1:25" ht="15.75">
      <c r="A442" s="40">
        <f t="shared" si="11"/>
        <v>45386</v>
      </c>
      <c r="B442" s="41">
        <v>5126.96</v>
      </c>
      <c r="C442" s="41">
        <v>5076.719999999999</v>
      </c>
      <c r="D442" s="41">
        <v>5047.28</v>
      </c>
      <c r="E442" s="41">
        <v>5058.49</v>
      </c>
      <c r="F442" s="41">
        <v>5074.58</v>
      </c>
      <c r="G442" s="41">
        <v>5048.49</v>
      </c>
      <c r="H442" s="41">
        <v>5101.95</v>
      </c>
      <c r="I442" s="41">
        <v>5216.99</v>
      </c>
      <c r="J442" s="41">
        <v>5007.86</v>
      </c>
      <c r="K442" s="41">
        <v>5007.78</v>
      </c>
      <c r="L442" s="41">
        <v>5007.73</v>
      </c>
      <c r="M442" s="41">
        <v>5007.76</v>
      </c>
      <c r="N442" s="41">
        <v>5038.21</v>
      </c>
      <c r="O442" s="41">
        <v>5079.95</v>
      </c>
      <c r="P442" s="41">
        <v>5007.799999999999</v>
      </c>
      <c r="Q442" s="41">
        <v>5011.21</v>
      </c>
      <c r="R442" s="41">
        <v>5129.57</v>
      </c>
      <c r="S442" s="41">
        <v>5173.5</v>
      </c>
      <c r="T442" s="41">
        <v>5300.5</v>
      </c>
      <c r="U442" s="41">
        <v>5385.2</v>
      </c>
      <c r="V442" s="41">
        <v>5336.85</v>
      </c>
      <c r="W442" s="41">
        <v>5276.41</v>
      </c>
      <c r="X442" s="41">
        <v>5139.53</v>
      </c>
      <c r="Y442" s="41">
        <v>5196.95</v>
      </c>
    </row>
    <row r="443" spans="1:25" ht="15.75">
      <c r="A443" s="40">
        <f t="shared" si="11"/>
        <v>45387</v>
      </c>
      <c r="B443" s="41">
        <v>5106.59</v>
      </c>
      <c r="C443" s="41">
        <v>5063.79</v>
      </c>
      <c r="D443" s="41">
        <v>5048.889999999999</v>
      </c>
      <c r="E443" s="41">
        <v>5078.0599999999995</v>
      </c>
      <c r="F443" s="41">
        <v>5122.469999999999</v>
      </c>
      <c r="G443" s="41">
        <v>5054.01</v>
      </c>
      <c r="H443" s="41">
        <v>5093.299999999999</v>
      </c>
      <c r="I443" s="41">
        <v>5261.18</v>
      </c>
      <c r="J443" s="41">
        <v>5008.17</v>
      </c>
      <c r="K443" s="41">
        <v>5008.0599999999995</v>
      </c>
      <c r="L443" s="41">
        <v>5008.09</v>
      </c>
      <c r="M443" s="41">
        <v>5008.12</v>
      </c>
      <c r="N443" s="41">
        <v>5010.219999999999</v>
      </c>
      <c r="O443" s="41">
        <v>5059.18</v>
      </c>
      <c r="P443" s="41">
        <v>5008.21</v>
      </c>
      <c r="Q443" s="41">
        <v>5008.2699999999995</v>
      </c>
      <c r="R443" s="41">
        <v>5059.26</v>
      </c>
      <c r="S443" s="41">
        <v>5110.93</v>
      </c>
      <c r="T443" s="41">
        <v>5270.1</v>
      </c>
      <c r="U443" s="41">
        <v>5340.48</v>
      </c>
      <c r="V443" s="41">
        <v>5293.38</v>
      </c>
      <c r="W443" s="41">
        <v>5221.92</v>
      </c>
      <c r="X443" s="41">
        <v>5112.18</v>
      </c>
      <c r="Y443" s="41">
        <v>5163.66</v>
      </c>
    </row>
    <row r="444" spans="1:25" ht="15.75">
      <c r="A444" s="40">
        <f t="shared" si="11"/>
        <v>45388</v>
      </c>
      <c r="B444" s="41">
        <v>5127.29</v>
      </c>
      <c r="C444" s="41">
        <v>5065.78</v>
      </c>
      <c r="D444" s="41">
        <v>5045.85</v>
      </c>
      <c r="E444" s="41">
        <v>5084.67</v>
      </c>
      <c r="F444" s="41">
        <v>5121.76</v>
      </c>
      <c r="G444" s="41">
        <v>5036.8099999999995</v>
      </c>
      <c r="H444" s="41">
        <v>5022.82</v>
      </c>
      <c r="I444" s="41">
        <v>5131.67</v>
      </c>
      <c r="J444" s="41">
        <v>5007.95</v>
      </c>
      <c r="K444" s="41">
        <v>5007.85</v>
      </c>
      <c r="L444" s="41">
        <v>5007.83</v>
      </c>
      <c r="M444" s="41">
        <v>5007.86</v>
      </c>
      <c r="N444" s="41">
        <v>5016.37</v>
      </c>
      <c r="O444" s="41">
        <v>5040.5199999999995</v>
      </c>
      <c r="P444" s="41">
        <v>5007.96</v>
      </c>
      <c r="Q444" s="41">
        <v>5007.99</v>
      </c>
      <c r="R444" s="41">
        <v>5060.34</v>
      </c>
      <c r="S444" s="41">
        <v>5121.54</v>
      </c>
      <c r="T444" s="41">
        <v>5265.57</v>
      </c>
      <c r="U444" s="41">
        <v>5335.5199999999995</v>
      </c>
      <c r="V444" s="41">
        <v>5281.65</v>
      </c>
      <c r="W444" s="41">
        <v>5179.48</v>
      </c>
      <c r="X444" s="41">
        <v>5067.16</v>
      </c>
      <c r="Y444" s="41">
        <v>5137</v>
      </c>
    </row>
    <row r="445" spans="1:25" ht="15.75">
      <c r="A445" s="40">
        <f t="shared" si="11"/>
        <v>45389</v>
      </c>
      <c r="B445" s="41">
        <v>5009.7</v>
      </c>
      <c r="C445" s="41">
        <v>5008.83</v>
      </c>
      <c r="D445" s="41">
        <v>5008.87</v>
      </c>
      <c r="E445" s="41">
        <v>5051.23</v>
      </c>
      <c r="F445" s="41">
        <v>5078.5199999999995</v>
      </c>
      <c r="G445" s="41">
        <v>5019.74</v>
      </c>
      <c r="H445" s="41">
        <v>5026.24</v>
      </c>
      <c r="I445" s="41">
        <v>5114.83</v>
      </c>
      <c r="J445" s="41">
        <v>5039.0199999999995</v>
      </c>
      <c r="K445" s="41">
        <v>5054.78</v>
      </c>
      <c r="L445" s="41">
        <v>5008.37</v>
      </c>
      <c r="M445" s="41">
        <v>5041.78</v>
      </c>
      <c r="N445" s="41">
        <v>5075.44</v>
      </c>
      <c r="O445" s="41">
        <v>5062.65</v>
      </c>
      <c r="P445" s="41">
        <v>5029.69</v>
      </c>
      <c r="Q445" s="41">
        <v>5012.26</v>
      </c>
      <c r="R445" s="41">
        <v>5074.59</v>
      </c>
      <c r="S445" s="41">
        <v>5088.219999999999</v>
      </c>
      <c r="T445" s="41">
        <v>5155.49</v>
      </c>
      <c r="U445" s="41">
        <v>5267.58</v>
      </c>
      <c r="V445" s="41">
        <v>5259.91</v>
      </c>
      <c r="W445" s="41">
        <v>5141.03</v>
      </c>
      <c r="X445" s="41">
        <v>5070.03</v>
      </c>
      <c r="Y445" s="41">
        <v>5112.299999999999</v>
      </c>
    </row>
    <row r="446" spans="1:25" ht="15.75">
      <c r="A446" s="40">
        <f t="shared" si="11"/>
        <v>45390</v>
      </c>
      <c r="B446" s="41">
        <v>5009.8099999999995</v>
      </c>
      <c r="C446" s="41">
        <v>5009.01</v>
      </c>
      <c r="D446" s="41">
        <v>5009.04</v>
      </c>
      <c r="E446" s="41">
        <v>5041.36</v>
      </c>
      <c r="F446" s="41">
        <v>5059.26</v>
      </c>
      <c r="G446" s="41">
        <v>5018.94</v>
      </c>
      <c r="H446" s="41">
        <v>5034.32</v>
      </c>
      <c r="I446" s="41">
        <v>5173.12</v>
      </c>
      <c r="J446" s="41">
        <v>5052.25</v>
      </c>
      <c r="K446" s="41">
        <v>5068.33</v>
      </c>
      <c r="L446" s="41">
        <v>5008.719999999999</v>
      </c>
      <c r="M446" s="41">
        <v>5051.5199999999995</v>
      </c>
      <c r="N446" s="41">
        <v>5094.83</v>
      </c>
      <c r="O446" s="41">
        <v>5079.87</v>
      </c>
      <c r="P446" s="41">
        <v>5037.82</v>
      </c>
      <c r="Q446" s="41">
        <v>5015.139999999999</v>
      </c>
      <c r="R446" s="41">
        <v>5104.75</v>
      </c>
      <c r="S446" s="41">
        <v>5122.48</v>
      </c>
      <c r="T446" s="41">
        <v>5220.219999999999</v>
      </c>
      <c r="U446" s="41">
        <v>5269.63</v>
      </c>
      <c r="V446" s="41">
        <v>5252.62</v>
      </c>
      <c r="W446" s="41">
        <v>5174.139999999999</v>
      </c>
      <c r="X446" s="41">
        <v>5085.38</v>
      </c>
      <c r="Y446" s="41">
        <v>5124.49</v>
      </c>
    </row>
    <row r="447" spans="1:25" ht="15.75">
      <c r="A447" s="40">
        <f t="shared" si="11"/>
        <v>45391</v>
      </c>
      <c r="B447" s="41">
        <v>5010.38</v>
      </c>
      <c r="C447" s="41">
        <v>5009</v>
      </c>
      <c r="D447" s="41">
        <v>5009.03</v>
      </c>
      <c r="E447" s="41">
        <v>5048.26</v>
      </c>
      <c r="F447" s="41">
        <v>5060.799999999999</v>
      </c>
      <c r="G447" s="41">
        <v>5019.75</v>
      </c>
      <c r="H447" s="41">
        <v>5035.88</v>
      </c>
      <c r="I447" s="41">
        <v>5151.2699999999995</v>
      </c>
      <c r="J447" s="41">
        <v>5046.95</v>
      </c>
      <c r="K447" s="41">
        <v>5061.33</v>
      </c>
      <c r="L447" s="41">
        <v>5008.719999999999</v>
      </c>
      <c r="M447" s="41">
        <v>5039.74</v>
      </c>
      <c r="N447" s="41">
        <v>5069.799999999999</v>
      </c>
      <c r="O447" s="41">
        <v>5060.62</v>
      </c>
      <c r="P447" s="41">
        <v>5029.719999999999</v>
      </c>
      <c r="Q447" s="41">
        <v>5013.61</v>
      </c>
      <c r="R447" s="41">
        <v>5088.65</v>
      </c>
      <c r="S447" s="41">
        <v>5118.09</v>
      </c>
      <c r="T447" s="41">
        <v>5204.35</v>
      </c>
      <c r="U447" s="41">
        <v>5256.889999999999</v>
      </c>
      <c r="V447" s="41">
        <v>5227.38</v>
      </c>
      <c r="W447" s="41">
        <v>5153.1</v>
      </c>
      <c r="X447" s="41">
        <v>5072.12</v>
      </c>
      <c r="Y447" s="41">
        <v>5127.96</v>
      </c>
    </row>
    <row r="448" spans="1:25" ht="15.75">
      <c r="A448" s="40">
        <f t="shared" si="11"/>
        <v>45392</v>
      </c>
      <c r="B448" s="41">
        <v>5125.33</v>
      </c>
      <c r="C448" s="41">
        <v>5073.51</v>
      </c>
      <c r="D448" s="41">
        <v>5059.469999999999</v>
      </c>
      <c r="E448" s="41">
        <v>5074.79</v>
      </c>
      <c r="F448" s="41">
        <v>5103.78</v>
      </c>
      <c r="G448" s="41">
        <v>5078.92</v>
      </c>
      <c r="H448" s="41">
        <v>5136.66</v>
      </c>
      <c r="I448" s="41">
        <v>5140.04</v>
      </c>
      <c r="J448" s="41">
        <v>5031.15</v>
      </c>
      <c r="K448" s="41">
        <v>5008.7699999999995</v>
      </c>
      <c r="L448" s="41">
        <v>5028.28</v>
      </c>
      <c r="M448" s="41">
        <v>5046.42</v>
      </c>
      <c r="N448" s="41">
        <v>5114.2699999999995</v>
      </c>
      <c r="O448" s="41">
        <v>5166.66</v>
      </c>
      <c r="P448" s="41">
        <v>5161.71</v>
      </c>
      <c r="Q448" s="41">
        <v>5169.32</v>
      </c>
      <c r="R448" s="41">
        <v>5181.11</v>
      </c>
      <c r="S448" s="41">
        <v>5142.639999999999</v>
      </c>
      <c r="T448" s="41">
        <v>5260.37</v>
      </c>
      <c r="U448" s="41">
        <v>5330.16</v>
      </c>
      <c r="V448" s="41">
        <v>5338.96</v>
      </c>
      <c r="W448" s="41">
        <v>5263.33</v>
      </c>
      <c r="X448" s="41">
        <v>5145.44</v>
      </c>
      <c r="Y448" s="41">
        <v>5164.59</v>
      </c>
    </row>
    <row r="449" spans="1:25" ht="15.75">
      <c r="A449" s="40">
        <f t="shared" si="11"/>
        <v>45393</v>
      </c>
      <c r="B449" s="41">
        <v>5085.84</v>
      </c>
      <c r="C449" s="41">
        <v>5056.78</v>
      </c>
      <c r="D449" s="41">
        <v>5041.139999999999</v>
      </c>
      <c r="E449" s="41">
        <v>5045.54</v>
      </c>
      <c r="F449" s="41">
        <v>5073.13</v>
      </c>
      <c r="G449" s="41">
        <v>5040.54</v>
      </c>
      <c r="H449" s="41">
        <v>5084.299999999999</v>
      </c>
      <c r="I449" s="41">
        <v>5213.21</v>
      </c>
      <c r="J449" s="41">
        <v>5008.719999999999</v>
      </c>
      <c r="K449" s="41">
        <v>5008.7</v>
      </c>
      <c r="L449" s="41">
        <v>5008.74</v>
      </c>
      <c r="M449" s="41">
        <v>5013.99</v>
      </c>
      <c r="N449" s="41">
        <v>5059.36</v>
      </c>
      <c r="O449" s="41">
        <v>5021.799999999999</v>
      </c>
      <c r="P449" s="41">
        <v>5008.799999999999</v>
      </c>
      <c r="Q449" s="41">
        <v>5008.799999999999</v>
      </c>
      <c r="R449" s="41">
        <v>5073.28</v>
      </c>
      <c r="S449" s="41">
        <v>5135.51</v>
      </c>
      <c r="T449" s="41">
        <v>5276.799999999999</v>
      </c>
      <c r="U449" s="41">
        <v>5295.639999999999</v>
      </c>
      <c r="V449" s="41">
        <v>5299.7699999999995</v>
      </c>
      <c r="W449" s="41">
        <v>5223.7699999999995</v>
      </c>
      <c r="X449" s="41">
        <v>5093.3099999999995</v>
      </c>
      <c r="Y449" s="41">
        <v>5147.639999999999</v>
      </c>
    </row>
    <row r="450" spans="1:25" ht="15.75">
      <c r="A450" s="40">
        <f t="shared" si="11"/>
        <v>45394</v>
      </c>
      <c r="B450" s="41">
        <v>5088.16</v>
      </c>
      <c r="C450" s="41">
        <v>5052.59</v>
      </c>
      <c r="D450" s="41">
        <v>5042.92</v>
      </c>
      <c r="E450" s="41">
        <v>5048.78</v>
      </c>
      <c r="F450" s="41">
        <v>5072.7</v>
      </c>
      <c r="G450" s="41">
        <v>5027.1</v>
      </c>
      <c r="H450" s="41">
        <v>5050.73</v>
      </c>
      <c r="I450" s="41">
        <v>5242.36</v>
      </c>
      <c r="J450" s="41">
        <v>5008.6</v>
      </c>
      <c r="K450" s="41">
        <v>5008.57</v>
      </c>
      <c r="L450" s="41">
        <v>5008.57</v>
      </c>
      <c r="M450" s="41">
        <v>5008.61</v>
      </c>
      <c r="N450" s="41">
        <v>5032.79</v>
      </c>
      <c r="O450" s="41">
        <v>5008.7</v>
      </c>
      <c r="P450" s="41">
        <v>5008.67</v>
      </c>
      <c r="Q450" s="41">
        <v>5008.68</v>
      </c>
      <c r="R450" s="41">
        <v>5050.84</v>
      </c>
      <c r="S450" s="41">
        <v>5127.28</v>
      </c>
      <c r="T450" s="41">
        <v>5300.12</v>
      </c>
      <c r="U450" s="41">
        <v>5265.1</v>
      </c>
      <c r="V450" s="41">
        <v>5239.57</v>
      </c>
      <c r="W450" s="41">
        <v>5162.75</v>
      </c>
      <c r="X450" s="41">
        <v>5035.43</v>
      </c>
      <c r="Y450" s="41">
        <v>5120.82</v>
      </c>
    </row>
    <row r="451" spans="1:25" ht="15.75">
      <c r="A451" s="40">
        <f t="shared" si="11"/>
        <v>45395</v>
      </c>
      <c r="B451" s="41">
        <v>5091.44</v>
      </c>
      <c r="C451" s="41">
        <v>5053.139999999999</v>
      </c>
      <c r="D451" s="41">
        <v>5044.44</v>
      </c>
      <c r="E451" s="41">
        <v>5047.75</v>
      </c>
      <c r="F451" s="41">
        <v>5051.33</v>
      </c>
      <c r="G451" s="41">
        <v>5023.44</v>
      </c>
      <c r="H451" s="41">
        <v>5035.2699999999995</v>
      </c>
      <c r="I451" s="41">
        <v>5135.69</v>
      </c>
      <c r="J451" s="41">
        <v>5008.85</v>
      </c>
      <c r="K451" s="41">
        <v>5008.79</v>
      </c>
      <c r="L451" s="41">
        <v>5008.74</v>
      </c>
      <c r="M451" s="41">
        <v>5008.62</v>
      </c>
      <c r="N451" s="41">
        <v>5057.59</v>
      </c>
      <c r="O451" s="41">
        <v>5016.9</v>
      </c>
      <c r="P451" s="41">
        <v>5008.75</v>
      </c>
      <c r="Q451" s="41">
        <v>5008.78</v>
      </c>
      <c r="R451" s="41">
        <v>5077.049999999999</v>
      </c>
      <c r="S451" s="41">
        <v>5133.98</v>
      </c>
      <c r="T451" s="41">
        <v>5272.7</v>
      </c>
      <c r="U451" s="41">
        <v>5299.08</v>
      </c>
      <c r="V451" s="41">
        <v>5289.13</v>
      </c>
      <c r="W451" s="41">
        <v>5210.76</v>
      </c>
      <c r="X451" s="41">
        <v>5083.73</v>
      </c>
      <c r="Y451" s="41">
        <v>5144.59</v>
      </c>
    </row>
    <row r="452" spans="1:25" ht="15.75">
      <c r="A452" s="40">
        <f t="shared" si="11"/>
        <v>45396</v>
      </c>
      <c r="B452" s="41">
        <v>5122.99</v>
      </c>
      <c r="C452" s="41">
        <v>5092.86</v>
      </c>
      <c r="D452" s="41">
        <v>5068.41</v>
      </c>
      <c r="E452" s="41">
        <v>5065.34</v>
      </c>
      <c r="F452" s="41">
        <v>5070.84</v>
      </c>
      <c r="G452" s="41">
        <v>5034.41</v>
      </c>
      <c r="H452" s="41">
        <v>5048.469999999999</v>
      </c>
      <c r="I452" s="41">
        <v>5132.16</v>
      </c>
      <c r="J452" s="41">
        <v>5028.13</v>
      </c>
      <c r="K452" s="41">
        <v>5040.87</v>
      </c>
      <c r="L452" s="41">
        <v>5056.84</v>
      </c>
      <c r="M452" s="41">
        <v>5076.1</v>
      </c>
      <c r="N452" s="41">
        <v>5100.08</v>
      </c>
      <c r="O452" s="41">
        <v>5076.969999999999</v>
      </c>
      <c r="P452" s="41">
        <v>5032.67</v>
      </c>
      <c r="Q452" s="41">
        <v>5042.07</v>
      </c>
      <c r="R452" s="41">
        <v>5115.58</v>
      </c>
      <c r="S452" s="41">
        <v>5151.049999999999</v>
      </c>
      <c r="T452" s="41">
        <v>5270.33</v>
      </c>
      <c r="U452" s="41">
        <v>5390.25</v>
      </c>
      <c r="V452" s="41">
        <v>5394.33</v>
      </c>
      <c r="W452" s="41">
        <v>5269.17</v>
      </c>
      <c r="X452" s="41">
        <v>5174.83</v>
      </c>
      <c r="Y452" s="41">
        <v>5131.15</v>
      </c>
    </row>
    <row r="453" spans="1:25" ht="15.75">
      <c r="A453" s="40">
        <f t="shared" si="11"/>
        <v>45397</v>
      </c>
      <c r="B453" s="41">
        <v>5024.61</v>
      </c>
      <c r="C453" s="41">
        <v>5013.219999999999</v>
      </c>
      <c r="D453" s="41">
        <v>5008.61</v>
      </c>
      <c r="E453" s="41">
        <v>5008.7699999999995</v>
      </c>
      <c r="F453" s="41">
        <v>5012.639999999999</v>
      </c>
      <c r="G453" s="41">
        <v>5009.17</v>
      </c>
      <c r="H453" s="41">
        <v>5020.19</v>
      </c>
      <c r="I453" s="41">
        <v>5024.93</v>
      </c>
      <c r="J453" s="41">
        <v>5008.68</v>
      </c>
      <c r="K453" s="41">
        <v>5008.5599999999995</v>
      </c>
      <c r="L453" s="41">
        <v>5008.549999999999</v>
      </c>
      <c r="M453" s="41">
        <v>5011.08</v>
      </c>
      <c r="N453" s="41">
        <v>5013.8099999999995</v>
      </c>
      <c r="O453" s="41">
        <v>5012.5199999999995</v>
      </c>
      <c r="P453" s="41">
        <v>5008.59</v>
      </c>
      <c r="Q453" s="41">
        <v>5008.639999999999</v>
      </c>
      <c r="R453" s="41">
        <v>5008.71</v>
      </c>
      <c r="S453" s="41">
        <v>5008.7699999999995</v>
      </c>
      <c r="T453" s="41">
        <v>5017.18</v>
      </c>
      <c r="U453" s="41">
        <v>5044.49</v>
      </c>
      <c r="V453" s="41">
        <v>5008.299999999999</v>
      </c>
      <c r="W453" s="41">
        <v>5006.85</v>
      </c>
      <c r="X453" s="41">
        <v>5006.389999999999</v>
      </c>
      <c r="Y453" s="41">
        <v>5020.5</v>
      </c>
    </row>
    <row r="454" spans="1:25" ht="15.75">
      <c r="A454" s="40">
        <f t="shared" si="11"/>
        <v>45398</v>
      </c>
      <c r="B454" s="41">
        <v>5017.83</v>
      </c>
      <c r="C454" s="41">
        <v>5006.82</v>
      </c>
      <c r="D454" s="41">
        <v>5008.19</v>
      </c>
      <c r="E454" s="41">
        <v>5008.21</v>
      </c>
      <c r="F454" s="41">
        <v>5014.62</v>
      </c>
      <c r="G454" s="41">
        <v>5008.13</v>
      </c>
      <c r="H454" s="41">
        <v>5008.95</v>
      </c>
      <c r="I454" s="41">
        <v>5008.219999999999</v>
      </c>
      <c r="J454" s="41">
        <v>5008.18</v>
      </c>
      <c r="K454" s="41">
        <v>5008.12</v>
      </c>
      <c r="L454" s="41">
        <v>5008.0599999999995</v>
      </c>
      <c r="M454" s="41">
        <v>5007.9</v>
      </c>
      <c r="N454" s="41">
        <v>5007.92</v>
      </c>
      <c r="O454" s="41">
        <v>5007.98</v>
      </c>
      <c r="P454" s="41">
        <v>5007.94</v>
      </c>
      <c r="Q454" s="41">
        <v>5008.01</v>
      </c>
      <c r="R454" s="41">
        <v>5008.17</v>
      </c>
      <c r="S454" s="41">
        <v>5008.69</v>
      </c>
      <c r="T454" s="41">
        <v>5008.68</v>
      </c>
      <c r="U454" s="41">
        <v>5008.58</v>
      </c>
      <c r="V454" s="41">
        <v>5005.9</v>
      </c>
      <c r="W454" s="41">
        <v>5006.18</v>
      </c>
      <c r="X454" s="41">
        <v>5006.969999999999</v>
      </c>
      <c r="Y454" s="41">
        <v>5031.68</v>
      </c>
    </row>
    <row r="455" spans="1:25" ht="15.75">
      <c r="A455" s="40">
        <f t="shared" si="11"/>
        <v>45399</v>
      </c>
      <c r="B455" s="41">
        <v>5024.469999999999</v>
      </c>
      <c r="C455" s="41">
        <v>5007.67</v>
      </c>
      <c r="D455" s="41">
        <v>5007.73</v>
      </c>
      <c r="E455" s="41">
        <v>5007.74</v>
      </c>
      <c r="F455" s="41">
        <v>5007.4</v>
      </c>
      <c r="G455" s="41">
        <v>5007.299999999999</v>
      </c>
      <c r="H455" s="41">
        <v>5035.21</v>
      </c>
      <c r="I455" s="41">
        <v>5197.7699999999995</v>
      </c>
      <c r="J455" s="41">
        <v>5029.67</v>
      </c>
      <c r="K455" s="41">
        <v>5147.68</v>
      </c>
      <c r="L455" s="41">
        <v>5107.44</v>
      </c>
      <c r="M455" s="41">
        <v>5007.75</v>
      </c>
      <c r="N455" s="41">
        <v>5007.8099999999995</v>
      </c>
      <c r="O455" s="41">
        <v>5007.71</v>
      </c>
      <c r="P455" s="41">
        <v>5007.66</v>
      </c>
      <c r="Q455" s="41">
        <v>5007.6</v>
      </c>
      <c r="R455" s="41">
        <v>5007.8099999999995</v>
      </c>
      <c r="S455" s="41">
        <v>5007.93</v>
      </c>
      <c r="T455" s="41">
        <v>5007.79</v>
      </c>
      <c r="U455" s="41">
        <v>5005.36</v>
      </c>
      <c r="V455" s="41">
        <v>5004.51</v>
      </c>
      <c r="W455" s="41">
        <v>5004.57</v>
      </c>
      <c r="X455" s="41">
        <v>5003.25</v>
      </c>
      <c r="Y455" s="41">
        <v>5057.07</v>
      </c>
    </row>
    <row r="456" spans="1:25" ht="15.75">
      <c r="A456" s="40">
        <f t="shared" si="11"/>
        <v>45400</v>
      </c>
      <c r="B456" s="41">
        <v>5026.98</v>
      </c>
      <c r="C456" s="41">
        <v>5033.75</v>
      </c>
      <c r="D456" s="41">
        <v>5007.4</v>
      </c>
      <c r="E456" s="41">
        <v>5007.43</v>
      </c>
      <c r="F456" s="41">
        <v>5058.41</v>
      </c>
      <c r="G456" s="41">
        <v>5007.84</v>
      </c>
      <c r="H456" s="41">
        <v>5015.17</v>
      </c>
      <c r="I456" s="41">
        <v>5028.82</v>
      </c>
      <c r="J456" s="41">
        <v>5008.28</v>
      </c>
      <c r="K456" s="41">
        <v>5008</v>
      </c>
      <c r="L456" s="41">
        <v>5007.94</v>
      </c>
      <c r="M456" s="41">
        <v>5007.889999999999</v>
      </c>
      <c r="N456" s="41">
        <v>5026.57</v>
      </c>
      <c r="O456" s="41">
        <v>5013.91</v>
      </c>
      <c r="P456" s="41">
        <v>5007.84</v>
      </c>
      <c r="Q456" s="41">
        <v>5008.04</v>
      </c>
      <c r="R456" s="41">
        <v>5007.83</v>
      </c>
      <c r="S456" s="41">
        <v>5008.15</v>
      </c>
      <c r="T456" s="41">
        <v>5007.98</v>
      </c>
      <c r="U456" s="41">
        <v>5062.83</v>
      </c>
      <c r="V456" s="41">
        <v>5005.389999999999</v>
      </c>
      <c r="W456" s="41">
        <v>5005.62</v>
      </c>
      <c r="X456" s="41">
        <v>5005.03</v>
      </c>
      <c r="Y456" s="41">
        <v>5033.95</v>
      </c>
    </row>
    <row r="457" spans="1:25" ht="15.75">
      <c r="A457" s="40">
        <f t="shared" si="11"/>
        <v>45401</v>
      </c>
      <c r="B457" s="41">
        <v>5014.969999999999</v>
      </c>
      <c r="C457" s="41">
        <v>5008.26</v>
      </c>
      <c r="D457" s="41">
        <v>5009.48</v>
      </c>
      <c r="E457" s="41">
        <v>5009.48</v>
      </c>
      <c r="F457" s="41">
        <v>5008.45</v>
      </c>
      <c r="G457" s="41">
        <v>5008.83</v>
      </c>
      <c r="H457" s="41">
        <v>5022.03</v>
      </c>
      <c r="I457" s="41">
        <v>5180.5</v>
      </c>
      <c r="J457" s="41">
        <v>5048.32</v>
      </c>
      <c r="K457" s="41">
        <v>5008.09</v>
      </c>
      <c r="L457" s="41">
        <v>5008.11</v>
      </c>
      <c r="M457" s="41">
        <v>5007.95</v>
      </c>
      <c r="N457" s="41">
        <v>5008.0599999999995</v>
      </c>
      <c r="O457" s="41">
        <v>5008</v>
      </c>
      <c r="P457" s="41">
        <v>5008.0599999999995</v>
      </c>
      <c r="Q457" s="41">
        <v>5008.0599999999995</v>
      </c>
      <c r="R457" s="41">
        <v>5008.11</v>
      </c>
      <c r="S457" s="41">
        <v>5008.15</v>
      </c>
      <c r="T457" s="41">
        <v>5008.0599999999995</v>
      </c>
      <c r="U457" s="41">
        <v>5047.7699999999995</v>
      </c>
      <c r="V457" s="41">
        <v>5005.48</v>
      </c>
      <c r="W457" s="41">
        <v>5004.549999999999</v>
      </c>
      <c r="X457" s="41">
        <v>5003.08</v>
      </c>
      <c r="Y457" s="41">
        <v>5041.15</v>
      </c>
    </row>
    <row r="458" spans="1:25" ht="15.75">
      <c r="A458" s="40">
        <f t="shared" si="11"/>
        <v>45402</v>
      </c>
      <c r="B458" s="41">
        <v>5028.13</v>
      </c>
      <c r="C458" s="41">
        <v>5008.01</v>
      </c>
      <c r="D458" s="41">
        <v>5008.219999999999</v>
      </c>
      <c r="E458" s="41">
        <v>5008.219999999999</v>
      </c>
      <c r="F458" s="41">
        <v>5008.24</v>
      </c>
      <c r="G458" s="41">
        <v>5008.53</v>
      </c>
      <c r="H458" s="41">
        <v>5009.48</v>
      </c>
      <c r="I458" s="41">
        <v>5041.03</v>
      </c>
      <c r="J458" s="41">
        <v>5008.46</v>
      </c>
      <c r="K458" s="41">
        <v>5008.33</v>
      </c>
      <c r="L458" s="41">
        <v>5008.24</v>
      </c>
      <c r="M458" s="41">
        <v>5008.17</v>
      </c>
      <c r="N458" s="41">
        <v>5008.16</v>
      </c>
      <c r="O458" s="41">
        <v>5008.17</v>
      </c>
      <c r="P458" s="41">
        <v>5008.18</v>
      </c>
      <c r="Q458" s="41">
        <v>5008.3099999999995</v>
      </c>
      <c r="R458" s="41">
        <v>5008.49</v>
      </c>
      <c r="S458" s="41">
        <v>5008.73</v>
      </c>
      <c r="T458" s="41">
        <v>5014.57</v>
      </c>
      <c r="U458" s="41">
        <v>5054.03</v>
      </c>
      <c r="V458" s="41">
        <v>5027.63</v>
      </c>
      <c r="W458" s="41">
        <v>5007.26</v>
      </c>
      <c r="X458" s="41">
        <v>5006.66</v>
      </c>
      <c r="Y458" s="41">
        <v>4884.27</v>
      </c>
    </row>
    <row r="459" spans="1:25" ht="15.75">
      <c r="A459" s="40">
        <f t="shared" si="11"/>
        <v>45403</v>
      </c>
      <c r="B459" s="41">
        <v>5018.82</v>
      </c>
      <c r="C459" s="41">
        <v>5007.63</v>
      </c>
      <c r="D459" s="41">
        <v>5007.85</v>
      </c>
      <c r="E459" s="41">
        <v>5007.84</v>
      </c>
      <c r="F459" s="41">
        <v>5007.88</v>
      </c>
      <c r="G459" s="41">
        <v>5008.36</v>
      </c>
      <c r="H459" s="41">
        <v>5008.44</v>
      </c>
      <c r="I459" s="41">
        <v>5021.92</v>
      </c>
      <c r="J459" s="41">
        <v>5008.45</v>
      </c>
      <c r="K459" s="41">
        <v>5008.51</v>
      </c>
      <c r="L459" s="41">
        <v>5008.43</v>
      </c>
      <c r="M459" s="41">
        <v>5008.19</v>
      </c>
      <c r="N459" s="41">
        <v>5008.18</v>
      </c>
      <c r="O459" s="41">
        <v>5008.219999999999</v>
      </c>
      <c r="P459" s="41">
        <v>5008.28</v>
      </c>
      <c r="Q459" s="41">
        <v>5008.34</v>
      </c>
      <c r="R459" s="41">
        <v>5008.62</v>
      </c>
      <c r="S459" s="41">
        <v>5008.639999999999</v>
      </c>
      <c r="T459" s="41">
        <v>5024.13</v>
      </c>
      <c r="U459" s="41">
        <v>5115.3099999999995</v>
      </c>
      <c r="V459" s="41">
        <v>5053.96</v>
      </c>
      <c r="W459" s="41">
        <v>5006.58</v>
      </c>
      <c r="X459" s="41">
        <v>5007.1</v>
      </c>
      <c r="Y459" s="41">
        <v>5052.21</v>
      </c>
    </row>
    <row r="460" spans="1:25" ht="15.75">
      <c r="A460" s="40">
        <f t="shared" si="11"/>
        <v>45404</v>
      </c>
      <c r="B460" s="41">
        <v>5017.37</v>
      </c>
      <c r="C460" s="41">
        <v>5007.93</v>
      </c>
      <c r="D460" s="41">
        <v>5008.07</v>
      </c>
      <c r="E460" s="41">
        <v>5008.13</v>
      </c>
      <c r="F460" s="41">
        <v>5007.42</v>
      </c>
      <c r="G460" s="41">
        <v>5008.16</v>
      </c>
      <c r="H460" s="41">
        <v>5008.17</v>
      </c>
      <c r="I460" s="41">
        <v>5071.51</v>
      </c>
      <c r="J460" s="41">
        <v>5008.91</v>
      </c>
      <c r="K460" s="41">
        <v>5008.86</v>
      </c>
      <c r="L460" s="41">
        <v>5008.85</v>
      </c>
      <c r="M460" s="41">
        <v>5008.84</v>
      </c>
      <c r="N460" s="41">
        <v>5008.85</v>
      </c>
      <c r="O460" s="41">
        <v>5008.86</v>
      </c>
      <c r="P460" s="41">
        <v>5008.86</v>
      </c>
      <c r="Q460" s="41">
        <v>5008.87</v>
      </c>
      <c r="R460" s="41">
        <v>5008.88</v>
      </c>
      <c r="S460" s="41">
        <v>5008.85</v>
      </c>
      <c r="T460" s="41">
        <v>5038.88</v>
      </c>
      <c r="U460" s="41">
        <v>5161.98</v>
      </c>
      <c r="V460" s="41">
        <v>5057.44</v>
      </c>
      <c r="W460" s="41">
        <v>5007.87</v>
      </c>
      <c r="X460" s="41">
        <v>5007.7699999999995</v>
      </c>
      <c r="Y460" s="41">
        <v>5067.74</v>
      </c>
    </row>
    <row r="461" spans="1:25" ht="15.75">
      <c r="A461" s="40">
        <f t="shared" si="11"/>
        <v>45405</v>
      </c>
      <c r="B461" s="41">
        <v>5017.83</v>
      </c>
      <c r="C461" s="41">
        <v>5009.19</v>
      </c>
      <c r="D461" s="41">
        <v>5009.24</v>
      </c>
      <c r="E461" s="41">
        <v>5009.219999999999</v>
      </c>
      <c r="F461" s="41">
        <v>5009.19</v>
      </c>
      <c r="G461" s="41">
        <v>5009.19</v>
      </c>
      <c r="H461" s="41">
        <v>5009</v>
      </c>
      <c r="I461" s="41">
        <v>5070.38</v>
      </c>
      <c r="J461" s="41">
        <v>5008.9</v>
      </c>
      <c r="K461" s="41">
        <v>5008.83</v>
      </c>
      <c r="L461" s="41">
        <v>5008.82</v>
      </c>
      <c r="M461" s="41">
        <v>5008.86</v>
      </c>
      <c r="N461" s="41">
        <v>5008.87</v>
      </c>
      <c r="O461" s="41">
        <v>5008.88</v>
      </c>
      <c r="P461" s="41">
        <v>5008.88</v>
      </c>
      <c r="Q461" s="41">
        <v>5008.88</v>
      </c>
      <c r="R461" s="41">
        <v>5008.88</v>
      </c>
      <c r="S461" s="41">
        <v>5008.9</v>
      </c>
      <c r="T461" s="41">
        <v>5034.549999999999</v>
      </c>
      <c r="U461" s="41">
        <v>5156.639999999999</v>
      </c>
      <c r="V461" s="41">
        <v>5054.18</v>
      </c>
      <c r="W461" s="41">
        <v>5008</v>
      </c>
      <c r="X461" s="41">
        <v>5008.049999999999</v>
      </c>
      <c r="Y461" s="41">
        <v>5046.29</v>
      </c>
    </row>
    <row r="462" spans="1:25" ht="15.75">
      <c r="A462" s="40">
        <f t="shared" si="11"/>
        <v>45406</v>
      </c>
      <c r="B462" s="41">
        <v>5009.2</v>
      </c>
      <c r="C462" s="41">
        <v>5009.24</v>
      </c>
      <c r="D462" s="41">
        <v>5009.26</v>
      </c>
      <c r="E462" s="41">
        <v>5009.2699999999995</v>
      </c>
      <c r="F462" s="41">
        <v>5009.25</v>
      </c>
      <c r="G462" s="41">
        <v>5009.139999999999</v>
      </c>
      <c r="H462" s="41">
        <v>5008.67</v>
      </c>
      <c r="I462" s="41">
        <v>5008.6</v>
      </c>
      <c r="J462" s="41">
        <v>5008.67</v>
      </c>
      <c r="K462" s="41">
        <v>5008.69</v>
      </c>
      <c r="L462" s="41">
        <v>5008.66</v>
      </c>
      <c r="M462" s="41">
        <v>5008.42</v>
      </c>
      <c r="N462" s="41">
        <v>5011.88</v>
      </c>
      <c r="O462" s="41">
        <v>5018.58</v>
      </c>
      <c r="P462" s="41">
        <v>5008.4</v>
      </c>
      <c r="Q462" s="41">
        <v>5008.48</v>
      </c>
      <c r="R462" s="41">
        <v>5008.51</v>
      </c>
      <c r="S462" s="41">
        <v>5008.98</v>
      </c>
      <c r="T462" s="41">
        <v>5009</v>
      </c>
      <c r="U462" s="41">
        <v>5013.03</v>
      </c>
      <c r="V462" s="41">
        <v>5008.24</v>
      </c>
      <c r="W462" s="41">
        <v>5008.25</v>
      </c>
      <c r="X462" s="41">
        <v>5008.12</v>
      </c>
      <c r="Y462" s="41">
        <v>5016.58</v>
      </c>
    </row>
    <row r="463" spans="1:25" ht="15.75">
      <c r="A463" s="40">
        <f t="shared" si="11"/>
        <v>45407</v>
      </c>
      <c r="B463" s="41">
        <v>5009.16</v>
      </c>
      <c r="C463" s="41">
        <v>5009.48</v>
      </c>
      <c r="D463" s="41">
        <v>5009.48</v>
      </c>
      <c r="E463" s="41">
        <v>5009.48</v>
      </c>
      <c r="F463" s="41">
        <v>5009.48</v>
      </c>
      <c r="G463" s="41">
        <v>5009.48</v>
      </c>
      <c r="H463" s="41">
        <v>5009.48</v>
      </c>
      <c r="I463" s="41">
        <v>5008.85</v>
      </c>
      <c r="J463" s="41">
        <v>5008.62</v>
      </c>
      <c r="K463" s="41">
        <v>5008.59</v>
      </c>
      <c r="L463" s="41">
        <v>5008.61</v>
      </c>
      <c r="M463" s="41">
        <v>5008.63</v>
      </c>
      <c r="N463" s="41">
        <v>5014.46</v>
      </c>
      <c r="O463" s="41">
        <v>5022.11</v>
      </c>
      <c r="P463" s="41">
        <v>5008.65</v>
      </c>
      <c r="Q463" s="41">
        <v>5008.66</v>
      </c>
      <c r="R463" s="41">
        <v>5009.4</v>
      </c>
      <c r="S463" s="41">
        <v>5008.91</v>
      </c>
      <c r="T463" s="41">
        <v>5008.87</v>
      </c>
      <c r="U463" s="41">
        <v>5017.57</v>
      </c>
      <c r="V463" s="41">
        <v>5007.58</v>
      </c>
      <c r="W463" s="41">
        <v>5007.86</v>
      </c>
      <c r="X463" s="41">
        <v>5007.78</v>
      </c>
      <c r="Y463" s="41">
        <v>5014.54</v>
      </c>
    </row>
    <row r="464" spans="1:25" ht="15.75">
      <c r="A464" s="40">
        <f t="shared" si="11"/>
        <v>45408</v>
      </c>
      <c r="B464" s="41">
        <v>5009.16</v>
      </c>
      <c r="C464" s="41">
        <v>5009.17</v>
      </c>
      <c r="D464" s="41">
        <v>5009.21</v>
      </c>
      <c r="E464" s="41">
        <v>5009.21</v>
      </c>
      <c r="F464" s="41">
        <v>5009.19</v>
      </c>
      <c r="G464" s="41">
        <v>5009.19</v>
      </c>
      <c r="H464" s="41">
        <v>5008.86</v>
      </c>
      <c r="I464" s="41">
        <v>5026.48</v>
      </c>
      <c r="J464" s="41">
        <v>5008.73</v>
      </c>
      <c r="K464" s="41">
        <v>5008.67</v>
      </c>
      <c r="L464" s="41">
        <v>5008.69</v>
      </c>
      <c r="M464" s="41">
        <v>5008.68</v>
      </c>
      <c r="N464" s="41">
        <v>5008.66</v>
      </c>
      <c r="O464" s="41">
        <v>5008.71</v>
      </c>
      <c r="P464" s="41">
        <v>5008.719999999999</v>
      </c>
      <c r="Q464" s="41">
        <v>5008.719999999999</v>
      </c>
      <c r="R464" s="41">
        <v>5008.7</v>
      </c>
      <c r="S464" s="41">
        <v>5008.719999999999</v>
      </c>
      <c r="T464" s="41">
        <v>5008.62</v>
      </c>
      <c r="U464" s="41">
        <v>5043.21</v>
      </c>
      <c r="V464" s="41">
        <v>5007.3099999999995</v>
      </c>
      <c r="W464" s="41">
        <v>5007.32</v>
      </c>
      <c r="X464" s="41">
        <v>5007.23</v>
      </c>
      <c r="Y464" s="41">
        <v>5043.84</v>
      </c>
    </row>
    <row r="465" spans="1:25" ht="15.75">
      <c r="A465" s="40">
        <f t="shared" si="11"/>
        <v>45409</v>
      </c>
      <c r="B465" s="41">
        <v>5009.08</v>
      </c>
      <c r="C465" s="41">
        <v>5009.1</v>
      </c>
      <c r="D465" s="41">
        <v>5009.12</v>
      </c>
      <c r="E465" s="41">
        <v>5009.12</v>
      </c>
      <c r="F465" s="41">
        <v>5009.11</v>
      </c>
      <c r="G465" s="41">
        <v>5009.01</v>
      </c>
      <c r="H465" s="41">
        <v>5008.5599999999995</v>
      </c>
      <c r="I465" s="41">
        <v>5043</v>
      </c>
      <c r="J465" s="41">
        <v>5008.26</v>
      </c>
      <c r="K465" s="41">
        <v>5008.32</v>
      </c>
      <c r="L465" s="41">
        <v>5008.32</v>
      </c>
      <c r="M465" s="41">
        <v>5008.24</v>
      </c>
      <c r="N465" s="41">
        <v>5008.23</v>
      </c>
      <c r="O465" s="41">
        <v>5008.32</v>
      </c>
      <c r="P465" s="41">
        <v>5008.35</v>
      </c>
      <c r="Q465" s="41">
        <v>5008.34</v>
      </c>
      <c r="R465" s="41">
        <v>5008.34</v>
      </c>
      <c r="S465" s="41">
        <v>5008.35</v>
      </c>
      <c r="T465" s="41">
        <v>5008.28</v>
      </c>
      <c r="U465" s="41">
        <v>5129.9</v>
      </c>
      <c r="V465" s="41">
        <v>5006.82</v>
      </c>
      <c r="W465" s="41">
        <v>5006.68</v>
      </c>
      <c r="X465" s="41">
        <v>5005.88</v>
      </c>
      <c r="Y465" s="41">
        <v>5066.09</v>
      </c>
    </row>
    <row r="466" spans="1:25" ht="15.75">
      <c r="A466" s="40">
        <f t="shared" si="11"/>
        <v>45410</v>
      </c>
      <c r="B466" s="41">
        <v>5008.85</v>
      </c>
      <c r="C466" s="41">
        <v>5008.91</v>
      </c>
      <c r="D466" s="41">
        <v>5008.99</v>
      </c>
      <c r="E466" s="41">
        <v>5008.99</v>
      </c>
      <c r="F466" s="41">
        <v>5008.98</v>
      </c>
      <c r="G466" s="41">
        <v>5009.08</v>
      </c>
      <c r="H466" s="41">
        <v>5008.68</v>
      </c>
      <c r="I466" s="41">
        <v>5023.92</v>
      </c>
      <c r="J466" s="41">
        <v>5008.63</v>
      </c>
      <c r="K466" s="41">
        <v>5008.48</v>
      </c>
      <c r="L466" s="41">
        <v>5008.42</v>
      </c>
      <c r="M466" s="41">
        <v>5008.46</v>
      </c>
      <c r="N466" s="41">
        <v>5008.44</v>
      </c>
      <c r="O466" s="41">
        <v>5008.46</v>
      </c>
      <c r="P466" s="41">
        <v>5008.469999999999</v>
      </c>
      <c r="Q466" s="41">
        <v>5008.46</v>
      </c>
      <c r="R466" s="41">
        <v>5008.44</v>
      </c>
      <c r="S466" s="41">
        <v>5008.32</v>
      </c>
      <c r="T466" s="41">
        <v>5008.38</v>
      </c>
      <c r="U466" s="41">
        <v>5099.9</v>
      </c>
      <c r="V466" s="41">
        <v>5006.4</v>
      </c>
      <c r="W466" s="41">
        <v>5006.33</v>
      </c>
      <c r="X466" s="41">
        <v>5006.11</v>
      </c>
      <c r="Y466" s="41">
        <v>5042.76</v>
      </c>
    </row>
    <row r="467" spans="1:25" ht="15.75">
      <c r="A467" s="40">
        <f t="shared" si="11"/>
        <v>45411</v>
      </c>
      <c r="B467" s="41">
        <v>5008.8099999999995</v>
      </c>
      <c r="C467" s="41">
        <v>5008.91</v>
      </c>
      <c r="D467" s="41">
        <v>5008.86</v>
      </c>
      <c r="E467" s="41">
        <v>5008.51</v>
      </c>
      <c r="F467" s="41">
        <v>5008.53</v>
      </c>
      <c r="G467" s="41">
        <v>5008.95</v>
      </c>
      <c r="H467" s="41">
        <v>5009.48</v>
      </c>
      <c r="I467" s="41">
        <v>5076.79</v>
      </c>
      <c r="J467" s="41">
        <v>5008.53</v>
      </c>
      <c r="K467" s="41">
        <v>5008.53</v>
      </c>
      <c r="L467" s="41">
        <v>5008.5</v>
      </c>
      <c r="M467" s="41">
        <v>5008.49</v>
      </c>
      <c r="N467" s="41">
        <v>5030.49</v>
      </c>
      <c r="O467" s="41">
        <v>5018.26</v>
      </c>
      <c r="P467" s="41">
        <v>5008.49</v>
      </c>
      <c r="Q467" s="41">
        <v>5008.5</v>
      </c>
      <c r="R467" s="41">
        <v>5008.48</v>
      </c>
      <c r="S467" s="41">
        <v>5008.5</v>
      </c>
      <c r="T467" s="41">
        <v>5008.5199999999995</v>
      </c>
      <c r="U467" s="41">
        <v>5079.92</v>
      </c>
      <c r="V467" s="41">
        <v>5023.63</v>
      </c>
      <c r="W467" s="41">
        <v>5006.83</v>
      </c>
      <c r="X467" s="41">
        <v>5006.969999999999</v>
      </c>
      <c r="Y467" s="41">
        <v>5028.44</v>
      </c>
    </row>
    <row r="468" spans="1:25" ht="15.75">
      <c r="A468" s="40">
        <f t="shared" si="11"/>
        <v>45412</v>
      </c>
      <c r="B468" s="41">
        <v>5008.66</v>
      </c>
      <c r="C468" s="41">
        <v>5008.719999999999</v>
      </c>
      <c r="D468" s="41">
        <v>5008.5</v>
      </c>
      <c r="E468" s="41">
        <v>5008.51</v>
      </c>
      <c r="F468" s="41">
        <v>5008.51</v>
      </c>
      <c r="G468" s="41">
        <v>5009.48</v>
      </c>
      <c r="H468" s="41">
        <v>5009.48</v>
      </c>
      <c r="I468" s="41">
        <v>4775.62</v>
      </c>
      <c r="J468" s="41">
        <v>5009.48</v>
      </c>
      <c r="K468" s="41">
        <v>5008.73</v>
      </c>
      <c r="L468" s="41">
        <v>5008.7</v>
      </c>
      <c r="M468" s="41">
        <v>5009.469999999999</v>
      </c>
      <c r="N468" s="41">
        <v>4993.4</v>
      </c>
      <c r="O468" s="41">
        <v>5009.469999999999</v>
      </c>
      <c r="P468" s="41">
        <v>5009.469999999999</v>
      </c>
      <c r="Q468" s="41">
        <v>5009.469999999999</v>
      </c>
      <c r="R468" s="41">
        <v>5009.469999999999</v>
      </c>
      <c r="S468" s="41">
        <v>5009.469999999999</v>
      </c>
      <c r="T468" s="41">
        <v>5009.469999999999</v>
      </c>
      <c r="U468" s="41">
        <v>5020.0599999999995</v>
      </c>
      <c r="V468" s="41">
        <v>5027.7699999999995</v>
      </c>
      <c r="W468" s="41">
        <v>5007.25</v>
      </c>
      <c r="X468" s="41">
        <v>5007.549999999999</v>
      </c>
      <c r="Y468" s="41">
        <v>5034.98</v>
      </c>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'Первая ценовая категория'!CU35</f>
        <v>486424.51</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G16" sqref="G16"/>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'Третья ценовая категория'!E15</f>
        <v>Апреле</v>
      </c>
      <c r="F15" s="48" t="str">
        <f>'Первая ценовая категория'!DW15</f>
        <v>2024</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111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f>'Третья ценовая категория'!A30</f>
        <v>45383</v>
      </c>
      <c r="B30" s="41">
        <v>1717</v>
      </c>
      <c r="C30" s="41">
        <v>1549.79</v>
      </c>
      <c r="D30" s="41">
        <v>1564.69</v>
      </c>
      <c r="E30" s="41">
        <v>1589.75</v>
      </c>
      <c r="F30" s="41">
        <v>1723.04</v>
      </c>
      <c r="G30" s="41">
        <v>1527.87</v>
      </c>
      <c r="H30" s="41">
        <v>1554.95</v>
      </c>
      <c r="I30" s="41">
        <v>1683.46</v>
      </c>
      <c r="J30" s="41">
        <v>1397.83</v>
      </c>
      <c r="K30" s="41">
        <v>1439.29</v>
      </c>
      <c r="L30" s="41">
        <v>1397.84</v>
      </c>
      <c r="M30" s="41">
        <v>1412.1</v>
      </c>
      <c r="N30" s="41">
        <v>1458.05</v>
      </c>
      <c r="O30" s="41">
        <v>1507.5</v>
      </c>
      <c r="P30" s="41">
        <v>1490.19</v>
      </c>
      <c r="Q30" s="41">
        <v>1583.76</v>
      </c>
      <c r="R30" s="41">
        <v>1722.5</v>
      </c>
      <c r="S30" s="41">
        <v>1668.24</v>
      </c>
      <c r="T30" s="41">
        <v>1773.46</v>
      </c>
      <c r="U30" s="41">
        <v>1756.71</v>
      </c>
      <c r="V30" s="41">
        <v>1702.12</v>
      </c>
      <c r="W30" s="41">
        <v>1586.36</v>
      </c>
      <c r="X30" s="41">
        <v>1516.79</v>
      </c>
      <c r="Y30" s="41">
        <v>1671.8799999999999</v>
      </c>
    </row>
    <row r="31" spans="1:25" ht="15.75" customHeight="1">
      <c r="A31" s="40">
        <f>A30+1</f>
        <v>45384</v>
      </c>
      <c r="B31" s="41">
        <v>1590.46</v>
      </c>
      <c r="C31" s="41">
        <v>1543.8799999999999</v>
      </c>
      <c r="D31" s="41">
        <v>1554.12</v>
      </c>
      <c r="E31" s="41">
        <v>1577.8</v>
      </c>
      <c r="F31" s="41">
        <v>1700.19</v>
      </c>
      <c r="G31" s="41">
        <v>1514.02</v>
      </c>
      <c r="H31" s="41">
        <v>1524.68</v>
      </c>
      <c r="I31" s="41">
        <v>1666.95</v>
      </c>
      <c r="J31" s="41">
        <v>1397.92</v>
      </c>
      <c r="K31" s="41">
        <v>1427.53</v>
      </c>
      <c r="L31" s="41">
        <v>1397.8799999999999</v>
      </c>
      <c r="M31" s="41">
        <v>1418.58</v>
      </c>
      <c r="N31" s="41">
        <v>1461.45</v>
      </c>
      <c r="O31" s="41">
        <v>1505.86</v>
      </c>
      <c r="P31" s="41">
        <v>1491.1399999999999</v>
      </c>
      <c r="Q31" s="41">
        <v>1576.55</v>
      </c>
      <c r="R31" s="41">
        <v>1704.19</v>
      </c>
      <c r="S31" s="41">
        <v>1653.04</v>
      </c>
      <c r="T31" s="41">
        <v>1738.54</v>
      </c>
      <c r="U31" s="41">
        <v>1739.44</v>
      </c>
      <c r="V31" s="41">
        <v>1676.2</v>
      </c>
      <c r="W31" s="41">
        <v>1586.49</v>
      </c>
      <c r="X31" s="41">
        <v>1519.53</v>
      </c>
      <c r="Y31" s="41">
        <v>1631.04</v>
      </c>
    </row>
    <row r="32" spans="1:25" ht="15.75" customHeight="1">
      <c r="A32" s="40">
        <f aca="true" t="shared" si="0" ref="A32:A59">A31+1</f>
        <v>45385</v>
      </c>
      <c r="B32" s="41">
        <v>1576.71</v>
      </c>
      <c r="C32" s="41">
        <v>1502.55</v>
      </c>
      <c r="D32" s="41">
        <v>1539.61</v>
      </c>
      <c r="E32" s="41">
        <v>1584.03</v>
      </c>
      <c r="F32" s="41">
        <v>1679.32</v>
      </c>
      <c r="G32" s="41">
        <v>1474.36</v>
      </c>
      <c r="H32" s="41">
        <v>1489.72</v>
      </c>
      <c r="I32" s="41">
        <v>1574.96</v>
      </c>
      <c r="J32" s="41">
        <v>1398.97</v>
      </c>
      <c r="K32" s="41">
        <v>1398.8799999999999</v>
      </c>
      <c r="L32" s="41">
        <v>1412.3899999999999</v>
      </c>
      <c r="M32" s="41">
        <v>1419.71</v>
      </c>
      <c r="N32" s="41">
        <v>1451.6299999999999</v>
      </c>
      <c r="O32" s="41">
        <v>1560.76</v>
      </c>
      <c r="P32" s="41">
        <v>1483.66</v>
      </c>
      <c r="Q32" s="41">
        <v>1456.08</v>
      </c>
      <c r="R32" s="41">
        <v>1588.08</v>
      </c>
      <c r="S32" s="41">
        <v>1599.1499999999999</v>
      </c>
      <c r="T32" s="41">
        <v>1729.84</v>
      </c>
      <c r="U32" s="41">
        <v>1785.27</v>
      </c>
      <c r="V32" s="41">
        <v>1786.47</v>
      </c>
      <c r="W32" s="41">
        <v>1767.08</v>
      </c>
      <c r="X32" s="41">
        <v>1610.17</v>
      </c>
      <c r="Y32" s="41">
        <v>1606</v>
      </c>
    </row>
    <row r="33" spans="1:25" ht="15.75" customHeight="1">
      <c r="A33" s="40">
        <f t="shared" si="0"/>
        <v>45386</v>
      </c>
      <c r="B33" s="41">
        <v>1518.3</v>
      </c>
      <c r="C33" s="41">
        <v>1468.06</v>
      </c>
      <c r="D33" s="41">
        <v>1438.62</v>
      </c>
      <c r="E33" s="41">
        <v>1449.83</v>
      </c>
      <c r="F33" s="41">
        <v>1465.92</v>
      </c>
      <c r="G33" s="41">
        <v>1439.83</v>
      </c>
      <c r="H33" s="41">
        <v>1493.29</v>
      </c>
      <c r="I33" s="41">
        <v>1608.33</v>
      </c>
      <c r="J33" s="41">
        <v>1399.2</v>
      </c>
      <c r="K33" s="41">
        <v>1399.12</v>
      </c>
      <c r="L33" s="41">
        <v>1399.07</v>
      </c>
      <c r="M33" s="41">
        <v>1399.1</v>
      </c>
      <c r="N33" s="41">
        <v>1429.55</v>
      </c>
      <c r="O33" s="41">
        <v>1471.29</v>
      </c>
      <c r="P33" s="41">
        <v>1399.1399999999999</v>
      </c>
      <c r="Q33" s="41">
        <v>1402.55</v>
      </c>
      <c r="R33" s="41">
        <v>1520.91</v>
      </c>
      <c r="S33" s="41">
        <v>1564.84</v>
      </c>
      <c r="T33" s="41">
        <v>1691.84</v>
      </c>
      <c r="U33" s="41">
        <v>1776.54</v>
      </c>
      <c r="V33" s="41">
        <v>1728.19</v>
      </c>
      <c r="W33" s="41">
        <v>1667.75</v>
      </c>
      <c r="X33" s="41">
        <v>1530.87</v>
      </c>
      <c r="Y33" s="41">
        <v>1588.29</v>
      </c>
    </row>
    <row r="34" spans="1:25" ht="15.75" customHeight="1">
      <c r="A34" s="40">
        <f t="shared" si="0"/>
        <v>45387</v>
      </c>
      <c r="B34" s="41">
        <v>1497.93</v>
      </c>
      <c r="C34" s="41">
        <v>1455.1299999999999</v>
      </c>
      <c r="D34" s="41">
        <v>1440.23</v>
      </c>
      <c r="E34" s="41">
        <v>1469.3999999999999</v>
      </c>
      <c r="F34" s="41">
        <v>1513.81</v>
      </c>
      <c r="G34" s="41">
        <v>1445.35</v>
      </c>
      <c r="H34" s="41">
        <v>1484.6399999999999</v>
      </c>
      <c r="I34" s="41">
        <v>1652.52</v>
      </c>
      <c r="J34" s="41">
        <v>1399.51</v>
      </c>
      <c r="K34" s="41">
        <v>1399.3999999999999</v>
      </c>
      <c r="L34" s="41">
        <v>1399.43</v>
      </c>
      <c r="M34" s="41">
        <v>1399.46</v>
      </c>
      <c r="N34" s="41">
        <v>1401.56</v>
      </c>
      <c r="O34" s="41">
        <v>1450.52</v>
      </c>
      <c r="P34" s="41">
        <v>1399.55</v>
      </c>
      <c r="Q34" s="41">
        <v>1399.61</v>
      </c>
      <c r="R34" s="41">
        <v>1450.6</v>
      </c>
      <c r="S34" s="41">
        <v>1502.27</v>
      </c>
      <c r="T34" s="41">
        <v>1661.44</v>
      </c>
      <c r="U34" s="41">
        <v>1731.82</v>
      </c>
      <c r="V34" s="41">
        <v>1684.72</v>
      </c>
      <c r="W34" s="41">
        <v>1613.26</v>
      </c>
      <c r="X34" s="41">
        <v>1503.52</v>
      </c>
      <c r="Y34" s="41">
        <v>1555</v>
      </c>
    </row>
    <row r="35" spans="1:25" ht="15.75" customHeight="1">
      <c r="A35" s="40">
        <f t="shared" si="0"/>
        <v>45388</v>
      </c>
      <c r="B35" s="41">
        <v>1518.6299999999999</v>
      </c>
      <c r="C35" s="41">
        <v>1457.12</v>
      </c>
      <c r="D35" s="41">
        <v>1437.19</v>
      </c>
      <c r="E35" s="41">
        <v>1476.01</v>
      </c>
      <c r="F35" s="41">
        <v>1513.1</v>
      </c>
      <c r="G35" s="41">
        <v>1428.1499999999999</v>
      </c>
      <c r="H35" s="41">
        <v>1414.16</v>
      </c>
      <c r="I35" s="41">
        <v>1523.01</v>
      </c>
      <c r="J35" s="41">
        <v>1399.29</v>
      </c>
      <c r="K35" s="41">
        <v>1399.19</v>
      </c>
      <c r="L35" s="41">
        <v>1399.17</v>
      </c>
      <c r="M35" s="41">
        <v>1399.2</v>
      </c>
      <c r="N35" s="41">
        <v>1407.71</v>
      </c>
      <c r="O35" s="41">
        <v>1431.86</v>
      </c>
      <c r="P35" s="41">
        <v>1399.3</v>
      </c>
      <c r="Q35" s="41">
        <v>1399.33</v>
      </c>
      <c r="R35" s="41">
        <v>1451.68</v>
      </c>
      <c r="S35" s="41">
        <v>1512.8799999999999</v>
      </c>
      <c r="T35" s="41">
        <v>1656.91</v>
      </c>
      <c r="U35" s="41">
        <v>1726.86</v>
      </c>
      <c r="V35" s="41">
        <v>1672.99</v>
      </c>
      <c r="W35" s="41">
        <v>1570.82</v>
      </c>
      <c r="X35" s="41">
        <v>1458.5</v>
      </c>
      <c r="Y35" s="41">
        <v>1528.34</v>
      </c>
    </row>
    <row r="36" spans="1:25" ht="15.75" customHeight="1">
      <c r="A36" s="40">
        <f t="shared" si="0"/>
        <v>45389</v>
      </c>
      <c r="B36" s="41">
        <v>1401.04</v>
      </c>
      <c r="C36" s="41">
        <v>1400.17</v>
      </c>
      <c r="D36" s="41">
        <v>1400.21</v>
      </c>
      <c r="E36" s="41">
        <v>1442.57</v>
      </c>
      <c r="F36" s="41">
        <v>1469.86</v>
      </c>
      <c r="G36" s="41">
        <v>1411.08</v>
      </c>
      <c r="H36" s="41">
        <v>1417.58</v>
      </c>
      <c r="I36" s="41">
        <v>1506.17</v>
      </c>
      <c r="J36" s="41">
        <v>1430.36</v>
      </c>
      <c r="K36" s="41">
        <v>1446.12</v>
      </c>
      <c r="L36" s="41">
        <v>1399.71</v>
      </c>
      <c r="M36" s="41">
        <v>1433.12</v>
      </c>
      <c r="N36" s="41">
        <v>1466.78</v>
      </c>
      <c r="O36" s="41">
        <v>1453.99</v>
      </c>
      <c r="P36" s="41">
        <v>1421.03</v>
      </c>
      <c r="Q36" s="41">
        <v>1403.6</v>
      </c>
      <c r="R36" s="41">
        <v>1465.93</v>
      </c>
      <c r="S36" s="41">
        <v>1479.56</v>
      </c>
      <c r="T36" s="41">
        <v>1546.83</v>
      </c>
      <c r="U36" s="41">
        <v>1658.92</v>
      </c>
      <c r="V36" s="41">
        <v>1651.25</v>
      </c>
      <c r="W36" s="41">
        <v>1532.37</v>
      </c>
      <c r="X36" s="41">
        <v>1461.37</v>
      </c>
      <c r="Y36" s="41">
        <v>1503.6399999999999</v>
      </c>
    </row>
    <row r="37" spans="1:25" ht="15.75" customHeight="1">
      <c r="A37" s="40">
        <f t="shared" si="0"/>
        <v>45390</v>
      </c>
      <c r="B37" s="41">
        <v>1401.1499999999999</v>
      </c>
      <c r="C37" s="41">
        <v>1400.35</v>
      </c>
      <c r="D37" s="41">
        <v>1400.3799999999999</v>
      </c>
      <c r="E37" s="41">
        <v>1432.7</v>
      </c>
      <c r="F37" s="41">
        <v>1450.6</v>
      </c>
      <c r="G37" s="41">
        <v>1410.28</v>
      </c>
      <c r="H37" s="41">
        <v>1425.66</v>
      </c>
      <c r="I37" s="41">
        <v>1564.46</v>
      </c>
      <c r="J37" s="41">
        <v>1443.59</v>
      </c>
      <c r="K37" s="41">
        <v>1459.67</v>
      </c>
      <c r="L37" s="41">
        <v>1400.06</v>
      </c>
      <c r="M37" s="41">
        <v>1442.86</v>
      </c>
      <c r="N37" s="41">
        <v>1486.17</v>
      </c>
      <c r="O37" s="41">
        <v>1471.21</v>
      </c>
      <c r="P37" s="41">
        <v>1429.16</v>
      </c>
      <c r="Q37" s="41">
        <v>1406.48</v>
      </c>
      <c r="R37" s="41">
        <v>1496.09</v>
      </c>
      <c r="S37" s="41">
        <v>1513.82</v>
      </c>
      <c r="T37" s="41">
        <v>1611.56</v>
      </c>
      <c r="U37" s="41">
        <v>1660.97</v>
      </c>
      <c r="V37" s="41">
        <v>1643.96</v>
      </c>
      <c r="W37" s="41">
        <v>1565.48</v>
      </c>
      <c r="X37" s="41">
        <v>1476.72</v>
      </c>
      <c r="Y37" s="41">
        <v>1515.83</v>
      </c>
    </row>
    <row r="38" spans="1:25" ht="15.75" customHeight="1">
      <c r="A38" s="40">
        <f t="shared" si="0"/>
        <v>45391</v>
      </c>
      <c r="B38" s="41">
        <v>1401.72</v>
      </c>
      <c r="C38" s="41">
        <v>1400.34</v>
      </c>
      <c r="D38" s="41">
        <v>1400.37</v>
      </c>
      <c r="E38" s="41">
        <v>1439.6</v>
      </c>
      <c r="F38" s="41">
        <v>1452.1399999999999</v>
      </c>
      <c r="G38" s="41">
        <v>1411.09</v>
      </c>
      <c r="H38" s="41">
        <v>1427.22</v>
      </c>
      <c r="I38" s="41">
        <v>1542.61</v>
      </c>
      <c r="J38" s="41">
        <v>1438.29</v>
      </c>
      <c r="K38" s="41">
        <v>1452.67</v>
      </c>
      <c r="L38" s="41">
        <v>1400.06</v>
      </c>
      <c r="M38" s="41">
        <v>1431.08</v>
      </c>
      <c r="N38" s="41">
        <v>1461.1399999999999</v>
      </c>
      <c r="O38" s="41">
        <v>1451.96</v>
      </c>
      <c r="P38" s="41">
        <v>1421.06</v>
      </c>
      <c r="Q38" s="41">
        <v>1404.95</v>
      </c>
      <c r="R38" s="41">
        <v>1479.99</v>
      </c>
      <c r="S38" s="41">
        <v>1509.43</v>
      </c>
      <c r="T38" s="41">
        <v>1595.69</v>
      </c>
      <c r="U38" s="41">
        <v>1648.23</v>
      </c>
      <c r="V38" s="41">
        <v>1618.72</v>
      </c>
      <c r="W38" s="41">
        <v>1544.44</v>
      </c>
      <c r="X38" s="41">
        <v>1463.46</v>
      </c>
      <c r="Y38" s="41">
        <v>1519.3</v>
      </c>
    </row>
    <row r="39" spans="1:25" ht="15.75" customHeight="1">
      <c r="A39" s="40">
        <f t="shared" si="0"/>
        <v>45392</v>
      </c>
      <c r="B39" s="41">
        <v>1516.67</v>
      </c>
      <c r="C39" s="41">
        <v>1464.85</v>
      </c>
      <c r="D39" s="41">
        <v>1450.81</v>
      </c>
      <c r="E39" s="41">
        <v>1466.1299999999999</v>
      </c>
      <c r="F39" s="41">
        <v>1495.12</v>
      </c>
      <c r="G39" s="41">
        <v>1470.26</v>
      </c>
      <c r="H39" s="41">
        <v>1528</v>
      </c>
      <c r="I39" s="41">
        <v>1531.3799999999999</v>
      </c>
      <c r="J39" s="41">
        <v>1422.49</v>
      </c>
      <c r="K39" s="41">
        <v>1400.11</v>
      </c>
      <c r="L39" s="41">
        <v>1419.62</v>
      </c>
      <c r="M39" s="41">
        <v>1437.76</v>
      </c>
      <c r="N39" s="41">
        <v>1505.61</v>
      </c>
      <c r="O39" s="41">
        <v>1558</v>
      </c>
      <c r="P39" s="41">
        <v>1553.05</v>
      </c>
      <c r="Q39" s="41">
        <v>1560.66</v>
      </c>
      <c r="R39" s="41">
        <v>1572.45</v>
      </c>
      <c r="S39" s="41">
        <v>1533.98</v>
      </c>
      <c r="T39" s="41">
        <v>1651.71</v>
      </c>
      <c r="U39" s="41">
        <v>1721.5</v>
      </c>
      <c r="V39" s="41">
        <v>1730.3</v>
      </c>
      <c r="W39" s="41">
        <v>1654.67</v>
      </c>
      <c r="X39" s="41">
        <v>1536.78</v>
      </c>
      <c r="Y39" s="41">
        <v>1555.93</v>
      </c>
    </row>
    <row r="40" spans="1:25" ht="15.75" customHeight="1">
      <c r="A40" s="40">
        <f t="shared" si="0"/>
        <v>45393</v>
      </c>
      <c r="B40" s="41">
        <v>1477.18</v>
      </c>
      <c r="C40" s="41">
        <v>1448.12</v>
      </c>
      <c r="D40" s="41">
        <v>1432.48</v>
      </c>
      <c r="E40" s="41">
        <v>1436.8799999999999</v>
      </c>
      <c r="F40" s="41">
        <v>1464.47</v>
      </c>
      <c r="G40" s="41">
        <v>1431.8799999999999</v>
      </c>
      <c r="H40" s="41">
        <v>1475.6399999999999</v>
      </c>
      <c r="I40" s="41">
        <v>1604.55</v>
      </c>
      <c r="J40" s="41">
        <v>1400.06</v>
      </c>
      <c r="K40" s="41">
        <v>1400.04</v>
      </c>
      <c r="L40" s="41">
        <v>1400.08</v>
      </c>
      <c r="M40" s="41">
        <v>1405.33</v>
      </c>
      <c r="N40" s="41">
        <v>1450.7</v>
      </c>
      <c r="O40" s="41">
        <v>1413.1399999999999</v>
      </c>
      <c r="P40" s="41">
        <v>1400.1399999999999</v>
      </c>
      <c r="Q40" s="41">
        <v>1400.1399999999999</v>
      </c>
      <c r="R40" s="41">
        <v>1464.62</v>
      </c>
      <c r="S40" s="41">
        <v>1526.85</v>
      </c>
      <c r="T40" s="41">
        <v>1668.1399999999999</v>
      </c>
      <c r="U40" s="41">
        <v>1686.98</v>
      </c>
      <c r="V40" s="41">
        <v>1691.11</v>
      </c>
      <c r="W40" s="41">
        <v>1615.11</v>
      </c>
      <c r="X40" s="41">
        <v>1484.6499999999999</v>
      </c>
      <c r="Y40" s="41">
        <v>1538.98</v>
      </c>
    </row>
    <row r="41" spans="1:25" ht="15.75" customHeight="1">
      <c r="A41" s="40">
        <f t="shared" si="0"/>
        <v>45394</v>
      </c>
      <c r="B41" s="41">
        <v>1479.5</v>
      </c>
      <c r="C41" s="41">
        <v>1443.93</v>
      </c>
      <c r="D41" s="41">
        <v>1434.26</v>
      </c>
      <c r="E41" s="41">
        <v>1440.12</v>
      </c>
      <c r="F41" s="41">
        <v>1464.04</v>
      </c>
      <c r="G41" s="41">
        <v>1418.44</v>
      </c>
      <c r="H41" s="41">
        <v>1442.07</v>
      </c>
      <c r="I41" s="41">
        <v>1633.7</v>
      </c>
      <c r="J41" s="41">
        <v>1399.94</v>
      </c>
      <c r="K41" s="41">
        <v>1399.91</v>
      </c>
      <c r="L41" s="41">
        <v>1399.91</v>
      </c>
      <c r="M41" s="41">
        <v>1399.95</v>
      </c>
      <c r="N41" s="41">
        <v>1424.1299999999999</v>
      </c>
      <c r="O41" s="41">
        <v>1400.04</v>
      </c>
      <c r="P41" s="41">
        <v>1400.01</v>
      </c>
      <c r="Q41" s="41">
        <v>1400.02</v>
      </c>
      <c r="R41" s="41">
        <v>1442.18</v>
      </c>
      <c r="S41" s="41">
        <v>1518.62</v>
      </c>
      <c r="T41" s="41">
        <v>1691.46</v>
      </c>
      <c r="U41" s="41">
        <v>1656.44</v>
      </c>
      <c r="V41" s="41">
        <v>1630.91</v>
      </c>
      <c r="W41" s="41">
        <v>1554.09</v>
      </c>
      <c r="X41" s="41">
        <v>1426.77</v>
      </c>
      <c r="Y41" s="41">
        <v>1512.16</v>
      </c>
    </row>
    <row r="42" spans="1:25" ht="15.75" customHeight="1">
      <c r="A42" s="40">
        <f t="shared" si="0"/>
        <v>45395</v>
      </c>
      <c r="B42" s="41">
        <v>1482.78</v>
      </c>
      <c r="C42" s="41">
        <v>1444.48</v>
      </c>
      <c r="D42" s="41">
        <v>1435.78</v>
      </c>
      <c r="E42" s="41">
        <v>1439.09</v>
      </c>
      <c r="F42" s="41">
        <v>1442.67</v>
      </c>
      <c r="G42" s="41">
        <v>1414.78</v>
      </c>
      <c r="H42" s="41">
        <v>1426.61</v>
      </c>
      <c r="I42" s="41">
        <v>1527.03</v>
      </c>
      <c r="J42" s="41">
        <v>1400.19</v>
      </c>
      <c r="K42" s="41">
        <v>1400.1299999999999</v>
      </c>
      <c r="L42" s="41">
        <v>1400.08</v>
      </c>
      <c r="M42" s="41">
        <v>1399.96</v>
      </c>
      <c r="N42" s="41">
        <v>1448.93</v>
      </c>
      <c r="O42" s="41">
        <v>1408.24</v>
      </c>
      <c r="P42" s="41">
        <v>1400.09</v>
      </c>
      <c r="Q42" s="41">
        <v>1400.12</v>
      </c>
      <c r="R42" s="41">
        <v>1468.3899999999999</v>
      </c>
      <c r="S42" s="41">
        <v>1525.32</v>
      </c>
      <c r="T42" s="41">
        <v>1664.04</v>
      </c>
      <c r="U42" s="41">
        <v>1690.42</v>
      </c>
      <c r="V42" s="41">
        <v>1680.47</v>
      </c>
      <c r="W42" s="41">
        <v>1602.1</v>
      </c>
      <c r="X42" s="41">
        <v>1475.07</v>
      </c>
      <c r="Y42" s="41">
        <v>1535.93</v>
      </c>
    </row>
    <row r="43" spans="1:25" ht="15.75" customHeight="1">
      <c r="A43" s="40">
        <f t="shared" si="0"/>
        <v>45396</v>
      </c>
      <c r="B43" s="41">
        <v>1514.33</v>
      </c>
      <c r="C43" s="41">
        <v>1484.2</v>
      </c>
      <c r="D43" s="41">
        <v>1459.75</v>
      </c>
      <c r="E43" s="41">
        <v>1456.68</v>
      </c>
      <c r="F43" s="41">
        <v>1462.18</v>
      </c>
      <c r="G43" s="41">
        <v>1425.75</v>
      </c>
      <c r="H43" s="41">
        <v>1439.81</v>
      </c>
      <c r="I43" s="41">
        <v>1523.5</v>
      </c>
      <c r="J43" s="41">
        <v>1419.47</v>
      </c>
      <c r="K43" s="41">
        <v>1432.21</v>
      </c>
      <c r="L43" s="41">
        <v>1448.18</v>
      </c>
      <c r="M43" s="41">
        <v>1467.44</v>
      </c>
      <c r="N43" s="41">
        <v>1491.42</v>
      </c>
      <c r="O43" s="41">
        <v>1468.31</v>
      </c>
      <c r="P43" s="41">
        <v>1424.01</v>
      </c>
      <c r="Q43" s="41">
        <v>1433.41</v>
      </c>
      <c r="R43" s="41">
        <v>1506.92</v>
      </c>
      <c r="S43" s="41">
        <v>1542.3899999999999</v>
      </c>
      <c r="T43" s="41">
        <v>1661.67</v>
      </c>
      <c r="U43" s="41">
        <v>1781.59</v>
      </c>
      <c r="V43" s="41">
        <v>1785.67</v>
      </c>
      <c r="W43" s="41">
        <v>1660.51</v>
      </c>
      <c r="X43" s="41">
        <v>1566.17</v>
      </c>
      <c r="Y43" s="41">
        <v>1522.49</v>
      </c>
    </row>
    <row r="44" spans="1:25" ht="15.75" customHeight="1">
      <c r="A44" s="40">
        <f t="shared" si="0"/>
        <v>45397</v>
      </c>
      <c r="B44" s="41">
        <v>1415.95</v>
      </c>
      <c r="C44" s="41">
        <v>1404.56</v>
      </c>
      <c r="D44" s="41">
        <v>1399.95</v>
      </c>
      <c r="E44" s="41">
        <v>1400.11</v>
      </c>
      <c r="F44" s="41">
        <v>1403.98</v>
      </c>
      <c r="G44" s="41">
        <v>1400.51</v>
      </c>
      <c r="H44" s="41">
        <v>1411.53</v>
      </c>
      <c r="I44" s="41">
        <v>1416.27</v>
      </c>
      <c r="J44" s="41">
        <v>1400.02</v>
      </c>
      <c r="K44" s="41">
        <v>1399.8999999999999</v>
      </c>
      <c r="L44" s="41">
        <v>1399.8899999999999</v>
      </c>
      <c r="M44" s="41">
        <v>1402.42</v>
      </c>
      <c r="N44" s="41">
        <v>1405.1499999999999</v>
      </c>
      <c r="O44" s="41">
        <v>1403.86</v>
      </c>
      <c r="P44" s="41">
        <v>1399.93</v>
      </c>
      <c r="Q44" s="41">
        <v>1399.98</v>
      </c>
      <c r="R44" s="41">
        <v>1400.05</v>
      </c>
      <c r="S44" s="41">
        <v>1400.11</v>
      </c>
      <c r="T44" s="41">
        <v>1408.52</v>
      </c>
      <c r="U44" s="41">
        <v>1435.83</v>
      </c>
      <c r="V44" s="41">
        <v>1399.6399999999999</v>
      </c>
      <c r="W44" s="41">
        <v>1398.19</v>
      </c>
      <c r="X44" s="41">
        <v>1397.73</v>
      </c>
      <c r="Y44" s="41">
        <v>1411.84</v>
      </c>
    </row>
    <row r="45" spans="1:25" ht="15.75" customHeight="1">
      <c r="A45" s="40">
        <f t="shared" si="0"/>
        <v>45398</v>
      </c>
      <c r="B45" s="41">
        <v>1409.17</v>
      </c>
      <c r="C45" s="41">
        <v>1398.16</v>
      </c>
      <c r="D45" s="41">
        <v>1399.53</v>
      </c>
      <c r="E45" s="41">
        <v>1399.55</v>
      </c>
      <c r="F45" s="41">
        <v>1405.96</v>
      </c>
      <c r="G45" s="41">
        <v>1399.47</v>
      </c>
      <c r="H45" s="41">
        <v>1400.29</v>
      </c>
      <c r="I45" s="41">
        <v>1399.56</v>
      </c>
      <c r="J45" s="41">
        <v>1399.52</v>
      </c>
      <c r="K45" s="41">
        <v>1399.46</v>
      </c>
      <c r="L45" s="41">
        <v>1399.3999999999999</v>
      </c>
      <c r="M45" s="41">
        <v>1399.24</v>
      </c>
      <c r="N45" s="41">
        <v>1399.26</v>
      </c>
      <c r="O45" s="41">
        <v>1399.32</v>
      </c>
      <c r="P45" s="41">
        <v>1399.28</v>
      </c>
      <c r="Q45" s="41">
        <v>1399.35</v>
      </c>
      <c r="R45" s="41">
        <v>1399.51</v>
      </c>
      <c r="S45" s="41">
        <v>1400.03</v>
      </c>
      <c r="T45" s="41">
        <v>1400.02</v>
      </c>
      <c r="U45" s="41">
        <v>1399.92</v>
      </c>
      <c r="V45" s="41">
        <v>1397.24</v>
      </c>
      <c r="W45" s="41">
        <v>1397.52</v>
      </c>
      <c r="X45" s="41">
        <v>1398.31</v>
      </c>
      <c r="Y45" s="41">
        <v>1423.02</v>
      </c>
    </row>
    <row r="46" spans="1:25" ht="15.75" customHeight="1">
      <c r="A46" s="40">
        <f t="shared" si="0"/>
        <v>45399</v>
      </c>
      <c r="B46" s="41">
        <v>1415.81</v>
      </c>
      <c r="C46" s="41">
        <v>1399.01</v>
      </c>
      <c r="D46" s="41">
        <v>1399.07</v>
      </c>
      <c r="E46" s="41">
        <v>1399.08</v>
      </c>
      <c r="F46" s="41">
        <v>1398.74</v>
      </c>
      <c r="G46" s="41">
        <v>1398.6399999999999</v>
      </c>
      <c r="H46" s="41">
        <v>1426.55</v>
      </c>
      <c r="I46" s="41">
        <v>1589.11</v>
      </c>
      <c r="J46" s="41">
        <v>1421.01</v>
      </c>
      <c r="K46" s="41">
        <v>1539.02</v>
      </c>
      <c r="L46" s="41">
        <v>1498.78</v>
      </c>
      <c r="M46" s="41">
        <v>1399.09</v>
      </c>
      <c r="N46" s="41">
        <v>1399.1499999999999</v>
      </c>
      <c r="O46" s="41">
        <v>1399.05</v>
      </c>
      <c r="P46" s="41">
        <v>1399</v>
      </c>
      <c r="Q46" s="41">
        <v>1398.94</v>
      </c>
      <c r="R46" s="41">
        <v>1399.1499999999999</v>
      </c>
      <c r="S46" s="41">
        <v>1399.27</v>
      </c>
      <c r="T46" s="41">
        <v>1399.1299999999999</v>
      </c>
      <c r="U46" s="41">
        <v>1396.7</v>
      </c>
      <c r="V46" s="41">
        <v>1395.85</v>
      </c>
      <c r="W46" s="41">
        <v>1395.91</v>
      </c>
      <c r="X46" s="41">
        <v>1394.59</v>
      </c>
      <c r="Y46" s="41">
        <v>1448.41</v>
      </c>
    </row>
    <row r="47" spans="1:25" ht="15.75" customHeight="1">
      <c r="A47" s="40">
        <f t="shared" si="0"/>
        <v>45400</v>
      </c>
      <c r="B47" s="41">
        <v>1418.32</v>
      </c>
      <c r="C47" s="41">
        <v>1425.09</v>
      </c>
      <c r="D47" s="41">
        <v>1398.74</v>
      </c>
      <c r="E47" s="41">
        <v>1398.77</v>
      </c>
      <c r="F47" s="41">
        <v>1449.75</v>
      </c>
      <c r="G47" s="41">
        <v>1399.18</v>
      </c>
      <c r="H47" s="41">
        <v>1406.51</v>
      </c>
      <c r="I47" s="41">
        <v>1420.16</v>
      </c>
      <c r="J47" s="41">
        <v>1399.62</v>
      </c>
      <c r="K47" s="41">
        <v>1399.34</v>
      </c>
      <c r="L47" s="41">
        <v>1399.28</v>
      </c>
      <c r="M47" s="41">
        <v>1399.23</v>
      </c>
      <c r="N47" s="41">
        <v>1417.91</v>
      </c>
      <c r="O47" s="41">
        <v>1405.25</v>
      </c>
      <c r="P47" s="41">
        <v>1399.18</v>
      </c>
      <c r="Q47" s="41">
        <v>1399.3799999999999</v>
      </c>
      <c r="R47" s="41">
        <v>1399.17</v>
      </c>
      <c r="S47" s="41">
        <v>1399.49</v>
      </c>
      <c r="T47" s="41">
        <v>1399.32</v>
      </c>
      <c r="U47" s="41">
        <v>1454.17</v>
      </c>
      <c r="V47" s="41">
        <v>1396.73</v>
      </c>
      <c r="W47" s="41">
        <v>1396.96</v>
      </c>
      <c r="X47" s="41">
        <v>1396.37</v>
      </c>
      <c r="Y47" s="41">
        <v>1425.29</v>
      </c>
    </row>
    <row r="48" spans="1:25" ht="15.75" customHeight="1">
      <c r="A48" s="40">
        <f t="shared" si="0"/>
        <v>45401</v>
      </c>
      <c r="B48" s="41">
        <v>1406.31</v>
      </c>
      <c r="C48" s="41">
        <v>1399.6</v>
      </c>
      <c r="D48" s="41">
        <v>1400.82</v>
      </c>
      <c r="E48" s="41">
        <v>1400.82</v>
      </c>
      <c r="F48" s="41">
        <v>1399.79</v>
      </c>
      <c r="G48" s="41">
        <v>1400.17</v>
      </c>
      <c r="H48" s="41">
        <v>1413.37</v>
      </c>
      <c r="I48" s="41">
        <v>1571.84</v>
      </c>
      <c r="J48" s="41">
        <v>1439.66</v>
      </c>
      <c r="K48" s="41">
        <v>1399.43</v>
      </c>
      <c r="L48" s="41">
        <v>1399.45</v>
      </c>
      <c r="M48" s="41">
        <v>1399.29</v>
      </c>
      <c r="N48" s="41">
        <v>1399.3999999999999</v>
      </c>
      <c r="O48" s="41">
        <v>1399.34</v>
      </c>
      <c r="P48" s="41">
        <v>1399.3999999999999</v>
      </c>
      <c r="Q48" s="41">
        <v>1399.3999999999999</v>
      </c>
      <c r="R48" s="41">
        <v>1399.45</v>
      </c>
      <c r="S48" s="41">
        <v>1399.49</v>
      </c>
      <c r="T48" s="41">
        <v>1399.3999999999999</v>
      </c>
      <c r="U48" s="41">
        <v>1439.11</v>
      </c>
      <c r="V48" s="41">
        <v>1396.82</v>
      </c>
      <c r="W48" s="41">
        <v>1395.8899999999999</v>
      </c>
      <c r="X48" s="41">
        <v>1394.42</v>
      </c>
      <c r="Y48" s="41">
        <v>1432.49</v>
      </c>
    </row>
    <row r="49" spans="1:25" ht="15.75" customHeight="1">
      <c r="A49" s="40">
        <f t="shared" si="0"/>
        <v>45402</v>
      </c>
      <c r="B49" s="41">
        <v>1419.47</v>
      </c>
      <c r="C49" s="41">
        <v>1399.35</v>
      </c>
      <c r="D49" s="41">
        <v>1399.56</v>
      </c>
      <c r="E49" s="41">
        <v>1399.56</v>
      </c>
      <c r="F49" s="41">
        <v>1399.58</v>
      </c>
      <c r="G49" s="41">
        <v>1399.87</v>
      </c>
      <c r="H49" s="41">
        <v>1400.82</v>
      </c>
      <c r="I49" s="41">
        <v>1432.37</v>
      </c>
      <c r="J49" s="41">
        <v>1399.8</v>
      </c>
      <c r="K49" s="41">
        <v>1399.67</v>
      </c>
      <c r="L49" s="41">
        <v>1399.58</v>
      </c>
      <c r="M49" s="41">
        <v>1399.51</v>
      </c>
      <c r="N49" s="41">
        <v>1399.5</v>
      </c>
      <c r="O49" s="41">
        <v>1399.51</v>
      </c>
      <c r="P49" s="41">
        <v>1399.52</v>
      </c>
      <c r="Q49" s="41">
        <v>1399.6499999999999</v>
      </c>
      <c r="R49" s="41">
        <v>1399.83</v>
      </c>
      <c r="S49" s="41">
        <v>1400.07</v>
      </c>
      <c r="T49" s="41">
        <v>1405.91</v>
      </c>
      <c r="U49" s="41">
        <v>1445.37</v>
      </c>
      <c r="V49" s="41">
        <v>1418.97</v>
      </c>
      <c r="W49" s="41">
        <v>1398.6</v>
      </c>
      <c r="X49" s="41">
        <v>1398</v>
      </c>
      <c r="Y49" s="41">
        <v>1275.61</v>
      </c>
    </row>
    <row r="50" spans="1:25" ht="15.75" customHeight="1">
      <c r="A50" s="40">
        <f t="shared" si="0"/>
        <v>45403</v>
      </c>
      <c r="B50" s="41">
        <v>1410.16</v>
      </c>
      <c r="C50" s="41">
        <v>1398.97</v>
      </c>
      <c r="D50" s="41">
        <v>1399.19</v>
      </c>
      <c r="E50" s="41">
        <v>1399.18</v>
      </c>
      <c r="F50" s="41">
        <v>1399.22</v>
      </c>
      <c r="G50" s="41">
        <v>1399.7</v>
      </c>
      <c r="H50" s="41">
        <v>1399.78</v>
      </c>
      <c r="I50" s="41">
        <v>1413.26</v>
      </c>
      <c r="J50" s="41">
        <v>1399.79</v>
      </c>
      <c r="K50" s="41">
        <v>1399.85</v>
      </c>
      <c r="L50" s="41">
        <v>1399.77</v>
      </c>
      <c r="M50" s="41">
        <v>1399.53</v>
      </c>
      <c r="N50" s="41">
        <v>1399.52</v>
      </c>
      <c r="O50" s="41">
        <v>1399.56</v>
      </c>
      <c r="P50" s="41">
        <v>1399.62</v>
      </c>
      <c r="Q50" s="41">
        <v>1399.68</v>
      </c>
      <c r="R50" s="41">
        <v>1399.96</v>
      </c>
      <c r="S50" s="41">
        <v>1399.98</v>
      </c>
      <c r="T50" s="41">
        <v>1415.47</v>
      </c>
      <c r="U50" s="41">
        <v>1506.6499999999999</v>
      </c>
      <c r="V50" s="41">
        <v>1445.3</v>
      </c>
      <c r="W50" s="41">
        <v>1397.92</v>
      </c>
      <c r="X50" s="41">
        <v>1398.44</v>
      </c>
      <c r="Y50" s="41">
        <v>1443.55</v>
      </c>
    </row>
    <row r="51" spans="1:25" ht="15.75" customHeight="1">
      <c r="A51" s="40">
        <f t="shared" si="0"/>
        <v>45404</v>
      </c>
      <c r="B51" s="41">
        <v>1408.71</v>
      </c>
      <c r="C51" s="41">
        <v>1399.27</v>
      </c>
      <c r="D51" s="41">
        <v>1399.41</v>
      </c>
      <c r="E51" s="41">
        <v>1399.47</v>
      </c>
      <c r="F51" s="41">
        <v>1398.76</v>
      </c>
      <c r="G51" s="41">
        <v>1399.5</v>
      </c>
      <c r="H51" s="41">
        <v>1399.51</v>
      </c>
      <c r="I51" s="41">
        <v>1462.85</v>
      </c>
      <c r="J51" s="41">
        <v>1400.25</v>
      </c>
      <c r="K51" s="41">
        <v>1400.2</v>
      </c>
      <c r="L51" s="41">
        <v>1400.19</v>
      </c>
      <c r="M51" s="41">
        <v>1400.18</v>
      </c>
      <c r="N51" s="41">
        <v>1400.19</v>
      </c>
      <c r="O51" s="41">
        <v>1400.2</v>
      </c>
      <c r="P51" s="41">
        <v>1400.2</v>
      </c>
      <c r="Q51" s="41">
        <v>1400.21</v>
      </c>
      <c r="R51" s="41">
        <v>1400.22</v>
      </c>
      <c r="S51" s="41">
        <v>1400.19</v>
      </c>
      <c r="T51" s="41">
        <v>1430.22</v>
      </c>
      <c r="U51" s="41">
        <v>1553.32</v>
      </c>
      <c r="V51" s="41">
        <v>1448.78</v>
      </c>
      <c r="W51" s="41">
        <v>1399.21</v>
      </c>
      <c r="X51" s="41">
        <v>1399.11</v>
      </c>
      <c r="Y51" s="41">
        <v>1459.08</v>
      </c>
    </row>
    <row r="52" spans="1:25" ht="15.75" customHeight="1">
      <c r="A52" s="40">
        <f t="shared" si="0"/>
        <v>45405</v>
      </c>
      <c r="B52" s="41">
        <v>1409.17</v>
      </c>
      <c r="C52" s="41">
        <v>1400.53</v>
      </c>
      <c r="D52" s="41">
        <v>1400.58</v>
      </c>
      <c r="E52" s="41">
        <v>1400.56</v>
      </c>
      <c r="F52" s="41">
        <v>1400.53</v>
      </c>
      <c r="G52" s="41">
        <v>1400.53</v>
      </c>
      <c r="H52" s="41">
        <v>1400.34</v>
      </c>
      <c r="I52" s="41">
        <v>1461.72</v>
      </c>
      <c r="J52" s="41">
        <v>1400.24</v>
      </c>
      <c r="K52" s="41">
        <v>1400.17</v>
      </c>
      <c r="L52" s="41">
        <v>1400.16</v>
      </c>
      <c r="M52" s="41">
        <v>1400.2</v>
      </c>
      <c r="N52" s="41">
        <v>1400.21</v>
      </c>
      <c r="O52" s="41">
        <v>1400.22</v>
      </c>
      <c r="P52" s="41">
        <v>1400.22</v>
      </c>
      <c r="Q52" s="41">
        <v>1400.22</v>
      </c>
      <c r="R52" s="41">
        <v>1400.22</v>
      </c>
      <c r="S52" s="41">
        <v>1400.24</v>
      </c>
      <c r="T52" s="41">
        <v>1425.8899999999999</v>
      </c>
      <c r="U52" s="41">
        <v>1547.98</v>
      </c>
      <c r="V52" s="41">
        <v>1445.52</v>
      </c>
      <c r="W52" s="41">
        <v>1399.34</v>
      </c>
      <c r="X52" s="41">
        <v>1399.3899999999999</v>
      </c>
      <c r="Y52" s="41">
        <v>1437.6299999999999</v>
      </c>
    </row>
    <row r="53" spans="1:25" ht="15.75" customHeight="1">
      <c r="A53" s="40">
        <f t="shared" si="0"/>
        <v>45406</v>
      </c>
      <c r="B53" s="41">
        <v>1400.54</v>
      </c>
      <c r="C53" s="41">
        <v>1400.58</v>
      </c>
      <c r="D53" s="41">
        <v>1400.6</v>
      </c>
      <c r="E53" s="41">
        <v>1400.61</v>
      </c>
      <c r="F53" s="41">
        <v>1400.59</v>
      </c>
      <c r="G53" s="41">
        <v>1400.48</v>
      </c>
      <c r="H53" s="41">
        <v>1400.01</v>
      </c>
      <c r="I53" s="41">
        <v>1399.94</v>
      </c>
      <c r="J53" s="41">
        <v>1400.01</v>
      </c>
      <c r="K53" s="41">
        <v>1400.03</v>
      </c>
      <c r="L53" s="41">
        <v>1400</v>
      </c>
      <c r="M53" s="41">
        <v>1399.76</v>
      </c>
      <c r="N53" s="41">
        <v>1403.22</v>
      </c>
      <c r="O53" s="41">
        <v>1409.92</v>
      </c>
      <c r="P53" s="41">
        <v>1399.74</v>
      </c>
      <c r="Q53" s="41">
        <v>1399.82</v>
      </c>
      <c r="R53" s="41">
        <v>1399.85</v>
      </c>
      <c r="S53" s="41">
        <v>1400.32</v>
      </c>
      <c r="T53" s="41">
        <v>1400.34</v>
      </c>
      <c r="U53" s="41">
        <v>1404.37</v>
      </c>
      <c r="V53" s="41">
        <v>1399.58</v>
      </c>
      <c r="W53" s="41">
        <v>1399.59</v>
      </c>
      <c r="X53" s="41">
        <v>1399.46</v>
      </c>
      <c r="Y53" s="41">
        <v>1407.92</v>
      </c>
    </row>
    <row r="54" spans="1:25" ht="15.75" customHeight="1">
      <c r="A54" s="40">
        <f t="shared" si="0"/>
        <v>45407</v>
      </c>
      <c r="B54" s="41">
        <v>1400.5</v>
      </c>
      <c r="C54" s="41">
        <v>1400.82</v>
      </c>
      <c r="D54" s="41">
        <v>1400.82</v>
      </c>
      <c r="E54" s="41">
        <v>1400.82</v>
      </c>
      <c r="F54" s="41">
        <v>1400.82</v>
      </c>
      <c r="G54" s="41">
        <v>1400.82</v>
      </c>
      <c r="H54" s="41">
        <v>1400.82</v>
      </c>
      <c r="I54" s="41">
        <v>1400.19</v>
      </c>
      <c r="J54" s="41">
        <v>1399.96</v>
      </c>
      <c r="K54" s="41">
        <v>1399.93</v>
      </c>
      <c r="L54" s="41">
        <v>1399.95</v>
      </c>
      <c r="M54" s="41">
        <v>1399.97</v>
      </c>
      <c r="N54" s="41">
        <v>1405.8</v>
      </c>
      <c r="O54" s="41">
        <v>1413.45</v>
      </c>
      <c r="P54" s="41">
        <v>1399.99</v>
      </c>
      <c r="Q54" s="41">
        <v>1400</v>
      </c>
      <c r="R54" s="41">
        <v>1400.74</v>
      </c>
      <c r="S54" s="41">
        <v>1400.25</v>
      </c>
      <c r="T54" s="41">
        <v>1400.21</v>
      </c>
      <c r="U54" s="41">
        <v>1408.91</v>
      </c>
      <c r="V54" s="41">
        <v>1398.92</v>
      </c>
      <c r="W54" s="41">
        <v>1399.2</v>
      </c>
      <c r="X54" s="41">
        <v>1399.12</v>
      </c>
      <c r="Y54" s="41">
        <v>1405.8799999999999</v>
      </c>
    </row>
    <row r="55" spans="1:25" ht="15.75" customHeight="1">
      <c r="A55" s="40">
        <f t="shared" si="0"/>
        <v>45408</v>
      </c>
      <c r="B55" s="41">
        <v>1400.5</v>
      </c>
      <c r="C55" s="41">
        <v>1400.51</v>
      </c>
      <c r="D55" s="41">
        <v>1400.55</v>
      </c>
      <c r="E55" s="41">
        <v>1400.55</v>
      </c>
      <c r="F55" s="41">
        <v>1400.53</v>
      </c>
      <c r="G55" s="41">
        <v>1400.53</v>
      </c>
      <c r="H55" s="41">
        <v>1400.2</v>
      </c>
      <c r="I55" s="41">
        <v>1417.82</v>
      </c>
      <c r="J55" s="41">
        <v>1400.07</v>
      </c>
      <c r="K55" s="41">
        <v>1400.01</v>
      </c>
      <c r="L55" s="41">
        <v>1400.03</v>
      </c>
      <c r="M55" s="41">
        <v>1400.02</v>
      </c>
      <c r="N55" s="41">
        <v>1400</v>
      </c>
      <c r="O55" s="41">
        <v>1400.05</v>
      </c>
      <c r="P55" s="41">
        <v>1400.06</v>
      </c>
      <c r="Q55" s="41">
        <v>1400.06</v>
      </c>
      <c r="R55" s="41">
        <v>1400.04</v>
      </c>
      <c r="S55" s="41">
        <v>1400.06</v>
      </c>
      <c r="T55" s="41">
        <v>1399.96</v>
      </c>
      <c r="U55" s="41">
        <v>1434.55</v>
      </c>
      <c r="V55" s="41">
        <v>1398.6499999999999</v>
      </c>
      <c r="W55" s="41">
        <v>1398.66</v>
      </c>
      <c r="X55" s="41">
        <v>1398.57</v>
      </c>
      <c r="Y55" s="41">
        <v>1435.18</v>
      </c>
    </row>
    <row r="56" spans="1:25" ht="15.75" customHeight="1">
      <c r="A56" s="40">
        <f t="shared" si="0"/>
        <v>45409</v>
      </c>
      <c r="B56" s="41">
        <v>1400.42</v>
      </c>
      <c r="C56" s="41">
        <v>1400.44</v>
      </c>
      <c r="D56" s="41">
        <v>1400.46</v>
      </c>
      <c r="E56" s="41">
        <v>1400.46</v>
      </c>
      <c r="F56" s="41">
        <v>1400.45</v>
      </c>
      <c r="G56" s="41">
        <v>1400.35</v>
      </c>
      <c r="H56" s="41">
        <v>1399.8999999999999</v>
      </c>
      <c r="I56" s="41">
        <v>1434.34</v>
      </c>
      <c r="J56" s="41">
        <v>1399.6</v>
      </c>
      <c r="K56" s="41">
        <v>1399.66</v>
      </c>
      <c r="L56" s="41">
        <v>1399.66</v>
      </c>
      <c r="M56" s="41">
        <v>1399.58</v>
      </c>
      <c r="N56" s="41">
        <v>1399.57</v>
      </c>
      <c r="O56" s="41">
        <v>1399.66</v>
      </c>
      <c r="P56" s="41">
        <v>1399.69</v>
      </c>
      <c r="Q56" s="41">
        <v>1399.68</v>
      </c>
      <c r="R56" s="41">
        <v>1399.68</v>
      </c>
      <c r="S56" s="41">
        <v>1399.69</v>
      </c>
      <c r="T56" s="41">
        <v>1399.62</v>
      </c>
      <c r="U56" s="41">
        <v>1521.24</v>
      </c>
      <c r="V56" s="41">
        <v>1398.16</v>
      </c>
      <c r="W56" s="41">
        <v>1398.02</v>
      </c>
      <c r="X56" s="41">
        <v>1397.22</v>
      </c>
      <c r="Y56" s="41">
        <v>1457.43</v>
      </c>
    </row>
    <row r="57" spans="1:25" ht="15.75" customHeight="1">
      <c r="A57" s="40">
        <f t="shared" si="0"/>
        <v>45410</v>
      </c>
      <c r="B57" s="41">
        <v>1400.19</v>
      </c>
      <c r="C57" s="41">
        <v>1400.25</v>
      </c>
      <c r="D57" s="41">
        <v>1400.33</v>
      </c>
      <c r="E57" s="41">
        <v>1400.33</v>
      </c>
      <c r="F57" s="41">
        <v>1400.32</v>
      </c>
      <c r="G57" s="41">
        <v>1400.42</v>
      </c>
      <c r="H57" s="41">
        <v>1400.02</v>
      </c>
      <c r="I57" s="41">
        <v>1415.26</v>
      </c>
      <c r="J57" s="41">
        <v>1399.97</v>
      </c>
      <c r="K57" s="41">
        <v>1399.82</v>
      </c>
      <c r="L57" s="41">
        <v>1399.76</v>
      </c>
      <c r="M57" s="41">
        <v>1399.8</v>
      </c>
      <c r="N57" s="41">
        <v>1399.78</v>
      </c>
      <c r="O57" s="41">
        <v>1399.8</v>
      </c>
      <c r="P57" s="41">
        <v>1399.81</v>
      </c>
      <c r="Q57" s="41">
        <v>1399.8</v>
      </c>
      <c r="R57" s="41">
        <v>1399.78</v>
      </c>
      <c r="S57" s="41">
        <v>1399.66</v>
      </c>
      <c r="T57" s="41">
        <v>1399.72</v>
      </c>
      <c r="U57" s="41">
        <v>1491.24</v>
      </c>
      <c r="V57" s="41">
        <v>1397.74</v>
      </c>
      <c r="W57" s="41">
        <v>1397.67</v>
      </c>
      <c r="X57" s="41">
        <v>1397.45</v>
      </c>
      <c r="Y57" s="41">
        <v>1434.1</v>
      </c>
    </row>
    <row r="58" spans="1:25" ht="15.75" customHeight="1">
      <c r="A58" s="40">
        <f t="shared" si="0"/>
        <v>45411</v>
      </c>
      <c r="B58" s="41">
        <v>1400.1499999999999</v>
      </c>
      <c r="C58" s="41">
        <v>1400.25</v>
      </c>
      <c r="D58" s="41">
        <v>1400.2</v>
      </c>
      <c r="E58" s="41">
        <v>1399.85</v>
      </c>
      <c r="F58" s="41">
        <v>1399.87</v>
      </c>
      <c r="G58" s="41">
        <v>1400.29</v>
      </c>
      <c r="H58" s="41">
        <v>1400.82</v>
      </c>
      <c r="I58" s="41">
        <v>1468.1299999999999</v>
      </c>
      <c r="J58" s="41">
        <v>1399.87</v>
      </c>
      <c r="K58" s="41">
        <v>1399.87</v>
      </c>
      <c r="L58" s="41">
        <v>1399.84</v>
      </c>
      <c r="M58" s="41">
        <v>1399.83</v>
      </c>
      <c r="N58" s="41">
        <v>1421.83</v>
      </c>
      <c r="O58" s="41">
        <v>1409.6</v>
      </c>
      <c r="P58" s="41">
        <v>1399.83</v>
      </c>
      <c r="Q58" s="41">
        <v>1399.84</v>
      </c>
      <c r="R58" s="41">
        <v>1399.82</v>
      </c>
      <c r="S58" s="41">
        <v>1399.84</v>
      </c>
      <c r="T58" s="41">
        <v>1399.86</v>
      </c>
      <c r="U58" s="41">
        <v>1471.26</v>
      </c>
      <c r="V58" s="41">
        <v>1414.97</v>
      </c>
      <c r="W58" s="41">
        <v>1398.17</v>
      </c>
      <c r="X58" s="41">
        <v>1398.31</v>
      </c>
      <c r="Y58" s="41">
        <v>1419.78</v>
      </c>
    </row>
    <row r="59" spans="1:25" ht="15.75" customHeight="1">
      <c r="A59" s="40">
        <f t="shared" si="0"/>
        <v>45412</v>
      </c>
      <c r="B59" s="41">
        <v>1400</v>
      </c>
      <c r="C59" s="41">
        <v>1400.06</v>
      </c>
      <c r="D59" s="41">
        <v>1399.84</v>
      </c>
      <c r="E59" s="41">
        <v>1399.85</v>
      </c>
      <c r="F59" s="41">
        <v>1399.85</v>
      </c>
      <c r="G59" s="41">
        <v>1400.82</v>
      </c>
      <c r="H59" s="41">
        <v>1400.82</v>
      </c>
      <c r="I59" s="41">
        <v>1166.9599999999998</v>
      </c>
      <c r="J59" s="41">
        <v>1400.82</v>
      </c>
      <c r="K59" s="41">
        <v>1400.07</v>
      </c>
      <c r="L59" s="41">
        <v>1400.04</v>
      </c>
      <c r="M59" s="41">
        <v>1400.81</v>
      </c>
      <c r="N59" s="41">
        <v>1384.74</v>
      </c>
      <c r="O59" s="41">
        <v>1400.81</v>
      </c>
      <c r="P59" s="41">
        <v>1400.81</v>
      </c>
      <c r="Q59" s="41">
        <v>1400.81</v>
      </c>
      <c r="R59" s="41">
        <v>1400.81</v>
      </c>
      <c r="S59" s="41">
        <v>1400.81</v>
      </c>
      <c r="T59" s="41">
        <v>1400.81</v>
      </c>
      <c r="U59" s="41">
        <v>1411.3999999999999</v>
      </c>
      <c r="V59" s="41">
        <v>1419.11</v>
      </c>
      <c r="W59" s="41">
        <v>1398.59</v>
      </c>
      <c r="X59" s="41">
        <v>1398.8899999999999</v>
      </c>
      <c r="Y59" s="41">
        <v>1426.32</v>
      </c>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45383</v>
      </c>
      <c r="B67" s="41">
        <v>1770.21</v>
      </c>
      <c r="C67" s="41">
        <v>1603</v>
      </c>
      <c r="D67" s="41">
        <v>1617.9</v>
      </c>
      <c r="E67" s="41">
        <v>1642.96</v>
      </c>
      <c r="F67" s="41">
        <v>1776.25</v>
      </c>
      <c r="G67" s="41">
        <v>1581.08</v>
      </c>
      <c r="H67" s="41">
        <v>1608.16</v>
      </c>
      <c r="I67" s="41">
        <v>1736.67</v>
      </c>
      <c r="J67" s="41">
        <v>1451.04</v>
      </c>
      <c r="K67" s="41">
        <v>1492.5</v>
      </c>
      <c r="L67" s="41">
        <v>1451.05</v>
      </c>
      <c r="M67" s="41">
        <v>1465.31</v>
      </c>
      <c r="N67" s="41">
        <v>1511.26</v>
      </c>
      <c r="O67" s="41">
        <v>1560.71</v>
      </c>
      <c r="P67" s="41">
        <v>1543.4</v>
      </c>
      <c r="Q67" s="41">
        <v>1636.97</v>
      </c>
      <c r="R67" s="41">
        <v>1775.71</v>
      </c>
      <c r="S67" s="41">
        <v>1721.45</v>
      </c>
      <c r="T67" s="41">
        <v>1826.67</v>
      </c>
      <c r="U67" s="41">
        <v>1809.92</v>
      </c>
      <c r="V67" s="41">
        <v>1755.33</v>
      </c>
      <c r="W67" s="41">
        <v>1639.57</v>
      </c>
      <c r="X67" s="41">
        <v>1570</v>
      </c>
      <c r="Y67" s="41">
        <v>1725.09</v>
      </c>
    </row>
    <row r="68" spans="1:25" ht="15.75" customHeight="1">
      <c r="A68" s="40">
        <f>A67+1</f>
        <v>45384</v>
      </c>
      <c r="B68" s="41">
        <v>1643.67</v>
      </c>
      <c r="C68" s="41">
        <v>1597.09</v>
      </c>
      <c r="D68" s="41">
        <v>1607.33</v>
      </c>
      <c r="E68" s="41">
        <v>1631.01</v>
      </c>
      <c r="F68" s="41">
        <v>1753.4</v>
      </c>
      <c r="G68" s="41">
        <v>1567.23</v>
      </c>
      <c r="H68" s="41">
        <v>1577.89</v>
      </c>
      <c r="I68" s="41">
        <v>1720.16</v>
      </c>
      <c r="J68" s="41">
        <v>1451.13</v>
      </c>
      <c r="K68" s="41">
        <v>1480.74</v>
      </c>
      <c r="L68" s="41">
        <v>1451.09</v>
      </c>
      <c r="M68" s="41">
        <v>1471.79</v>
      </c>
      <c r="N68" s="41">
        <v>1514.66</v>
      </c>
      <c r="O68" s="41">
        <v>1559.07</v>
      </c>
      <c r="P68" s="41">
        <v>1544.35</v>
      </c>
      <c r="Q68" s="41">
        <v>1629.76</v>
      </c>
      <c r="R68" s="41">
        <v>1757.4</v>
      </c>
      <c r="S68" s="41">
        <v>1706.25</v>
      </c>
      <c r="T68" s="41">
        <v>1791.75</v>
      </c>
      <c r="U68" s="41">
        <v>1792.65</v>
      </c>
      <c r="V68" s="41">
        <v>1643.67</v>
      </c>
      <c r="W68" s="41">
        <v>1639.7</v>
      </c>
      <c r="X68" s="41">
        <v>1572.74</v>
      </c>
      <c r="Y68" s="41">
        <v>1684.25</v>
      </c>
    </row>
    <row r="69" spans="1:25" ht="15.75" customHeight="1">
      <c r="A69" s="40">
        <f aca="true" t="shared" si="1" ref="A69:A96">A68+1</f>
        <v>45385</v>
      </c>
      <c r="B69" s="41">
        <v>1629.92</v>
      </c>
      <c r="C69" s="41">
        <v>1555.76</v>
      </c>
      <c r="D69" s="41">
        <v>1592.82</v>
      </c>
      <c r="E69" s="41">
        <v>1637.24</v>
      </c>
      <c r="F69" s="41">
        <v>1732.53</v>
      </c>
      <c r="G69" s="41">
        <v>1527.57</v>
      </c>
      <c r="H69" s="41">
        <v>1542.93</v>
      </c>
      <c r="I69" s="41">
        <v>1628.17</v>
      </c>
      <c r="J69" s="41">
        <v>1452.18</v>
      </c>
      <c r="K69" s="41">
        <v>1452.09</v>
      </c>
      <c r="L69" s="41">
        <v>1465.6</v>
      </c>
      <c r="M69" s="41">
        <v>1472.92</v>
      </c>
      <c r="N69" s="41">
        <v>1504.84</v>
      </c>
      <c r="O69" s="41">
        <v>1613.97</v>
      </c>
      <c r="P69" s="41">
        <v>1536.8700000000001</v>
      </c>
      <c r="Q69" s="41">
        <v>1509.29</v>
      </c>
      <c r="R69" s="41">
        <v>1641.29</v>
      </c>
      <c r="S69" s="41">
        <v>1652.36</v>
      </c>
      <c r="T69" s="41">
        <v>1783.05</v>
      </c>
      <c r="U69" s="41">
        <v>1838.48</v>
      </c>
      <c r="V69" s="41">
        <v>1629.92</v>
      </c>
      <c r="W69" s="41">
        <v>1820.29</v>
      </c>
      <c r="X69" s="41">
        <v>1663.38</v>
      </c>
      <c r="Y69" s="41">
        <v>1659.21</v>
      </c>
    </row>
    <row r="70" spans="1:25" ht="15.75" customHeight="1">
      <c r="A70" s="40">
        <f t="shared" si="1"/>
        <v>45386</v>
      </c>
      <c r="B70" s="41">
        <v>1571.51</v>
      </c>
      <c r="C70" s="41">
        <v>1521.27</v>
      </c>
      <c r="D70" s="41">
        <v>1491.83</v>
      </c>
      <c r="E70" s="41">
        <v>1503.04</v>
      </c>
      <c r="F70" s="41">
        <v>1519.13</v>
      </c>
      <c r="G70" s="41">
        <v>1493.04</v>
      </c>
      <c r="H70" s="41">
        <v>1546.5</v>
      </c>
      <c r="I70" s="41">
        <v>1661.54</v>
      </c>
      <c r="J70" s="41">
        <v>1452.41</v>
      </c>
      <c r="K70" s="41">
        <v>1452.33</v>
      </c>
      <c r="L70" s="41">
        <v>1452.28</v>
      </c>
      <c r="M70" s="41">
        <v>1452.31</v>
      </c>
      <c r="N70" s="41">
        <v>1482.76</v>
      </c>
      <c r="O70" s="41">
        <v>1524.5</v>
      </c>
      <c r="P70" s="41">
        <v>1452.35</v>
      </c>
      <c r="Q70" s="41">
        <v>1455.76</v>
      </c>
      <c r="R70" s="41">
        <v>1574.1200000000001</v>
      </c>
      <c r="S70" s="41">
        <v>1618.05</v>
      </c>
      <c r="T70" s="41">
        <v>1745.05</v>
      </c>
      <c r="U70" s="41">
        <v>1829.75</v>
      </c>
      <c r="V70" s="41">
        <v>1571.51</v>
      </c>
      <c r="W70" s="41">
        <v>1720.96</v>
      </c>
      <c r="X70" s="41">
        <v>1584.08</v>
      </c>
      <c r="Y70" s="41">
        <v>1641.5</v>
      </c>
    </row>
    <row r="71" spans="1:25" ht="15.75" customHeight="1">
      <c r="A71" s="40">
        <f t="shared" si="1"/>
        <v>45387</v>
      </c>
      <c r="B71" s="41">
        <v>1551.14</v>
      </c>
      <c r="C71" s="41">
        <v>1508.34</v>
      </c>
      <c r="D71" s="41">
        <v>1493.44</v>
      </c>
      <c r="E71" s="41">
        <v>1522.61</v>
      </c>
      <c r="F71" s="41">
        <v>1567.02</v>
      </c>
      <c r="G71" s="41">
        <v>1498.56</v>
      </c>
      <c r="H71" s="41">
        <v>1537.85</v>
      </c>
      <c r="I71" s="41">
        <v>1705.73</v>
      </c>
      <c r="J71" s="41">
        <v>1452.72</v>
      </c>
      <c r="K71" s="41">
        <v>1452.61</v>
      </c>
      <c r="L71" s="41">
        <v>1452.64</v>
      </c>
      <c r="M71" s="41">
        <v>1452.67</v>
      </c>
      <c r="N71" s="41">
        <v>1454.77</v>
      </c>
      <c r="O71" s="41">
        <v>1503.73</v>
      </c>
      <c r="P71" s="41">
        <v>1452.76</v>
      </c>
      <c r="Q71" s="41">
        <v>1452.82</v>
      </c>
      <c r="R71" s="41">
        <v>1503.81</v>
      </c>
      <c r="S71" s="41">
        <v>1555.48</v>
      </c>
      <c r="T71" s="41">
        <v>1714.65</v>
      </c>
      <c r="U71" s="41">
        <v>1785.03</v>
      </c>
      <c r="V71" s="41">
        <v>1551.14</v>
      </c>
      <c r="W71" s="41">
        <v>1666.47</v>
      </c>
      <c r="X71" s="41">
        <v>1556.73</v>
      </c>
      <c r="Y71" s="41">
        <v>1608.21</v>
      </c>
    </row>
    <row r="72" spans="1:25" ht="15.75" customHeight="1">
      <c r="A72" s="40">
        <f t="shared" si="1"/>
        <v>45388</v>
      </c>
      <c r="B72" s="41">
        <v>1571.84</v>
      </c>
      <c r="C72" s="41">
        <v>1510.33</v>
      </c>
      <c r="D72" s="41">
        <v>1490.4</v>
      </c>
      <c r="E72" s="41">
        <v>1529.22</v>
      </c>
      <c r="F72" s="41">
        <v>1566.31</v>
      </c>
      <c r="G72" s="41">
        <v>1481.36</v>
      </c>
      <c r="H72" s="41">
        <v>1467.3700000000001</v>
      </c>
      <c r="I72" s="41">
        <v>1576.22</v>
      </c>
      <c r="J72" s="41">
        <v>1452.5</v>
      </c>
      <c r="K72" s="41">
        <v>1452.4</v>
      </c>
      <c r="L72" s="41">
        <v>1452.38</v>
      </c>
      <c r="M72" s="41">
        <v>1452.41</v>
      </c>
      <c r="N72" s="41">
        <v>1460.92</v>
      </c>
      <c r="O72" s="41">
        <v>1485.07</v>
      </c>
      <c r="P72" s="41">
        <v>1452.51</v>
      </c>
      <c r="Q72" s="41">
        <v>1452.54</v>
      </c>
      <c r="R72" s="41">
        <v>1504.89</v>
      </c>
      <c r="S72" s="41">
        <v>1566.09</v>
      </c>
      <c r="T72" s="41">
        <v>1710.1200000000001</v>
      </c>
      <c r="U72" s="41">
        <v>1780.07</v>
      </c>
      <c r="V72" s="41">
        <v>1571.84</v>
      </c>
      <c r="W72" s="41">
        <v>1624.03</v>
      </c>
      <c r="X72" s="41">
        <v>1511.71</v>
      </c>
      <c r="Y72" s="41">
        <v>1581.55</v>
      </c>
    </row>
    <row r="73" spans="1:25" ht="15.75" customHeight="1">
      <c r="A73" s="40">
        <f t="shared" si="1"/>
        <v>45389</v>
      </c>
      <c r="B73" s="41">
        <v>1454.25</v>
      </c>
      <c r="C73" s="41">
        <v>1453.38</v>
      </c>
      <c r="D73" s="41">
        <v>1453.42</v>
      </c>
      <c r="E73" s="41">
        <v>1495.78</v>
      </c>
      <c r="F73" s="41">
        <v>1523.07</v>
      </c>
      <c r="G73" s="41">
        <v>1464.29</v>
      </c>
      <c r="H73" s="41">
        <v>1470.79</v>
      </c>
      <c r="I73" s="41">
        <v>1559.38</v>
      </c>
      <c r="J73" s="41">
        <v>1483.57</v>
      </c>
      <c r="K73" s="41">
        <v>1499.33</v>
      </c>
      <c r="L73" s="41">
        <v>1452.92</v>
      </c>
      <c r="M73" s="41">
        <v>1486.33</v>
      </c>
      <c r="N73" s="41">
        <v>1519.99</v>
      </c>
      <c r="O73" s="41">
        <v>1507.2</v>
      </c>
      <c r="P73" s="41">
        <v>1474.24</v>
      </c>
      <c r="Q73" s="41">
        <v>1456.81</v>
      </c>
      <c r="R73" s="41">
        <v>1519.14</v>
      </c>
      <c r="S73" s="41">
        <v>1532.77</v>
      </c>
      <c r="T73" s="41">
        <v>1600.04</v>
      </c>
      <c r="U73" s="41">
        <v>1712.13</v>
      </c>
      <c r="V73" s="41">
        <v>1454.25</v>
      </c>
      <c r="W73" s="41">
        <v>1585.58</v>
      </c>
      <c r="X73" s="41">
        <v>1514.58</v>
      </c>
      <c r="Y73" s="41">
        <v>1556.85</v>
      </c>
    </row>
    <row r="74" spans="1:25" ht="15.75" customHeight="1">
      <c r="A74" s="40">
        <f t="shared" si="1"/>
        <v>45390</v>
      </c>
      <c r="B74" s="41">
        <v>1454.36</v>
      </c>
      <c r="C74" s="41">
        <v>1453.56</v>
      </c>
      <c r="D74" s="41">
        <v>1453.59</v>
      </c>
      <c r="E74" s="41">
        <v>1485.91</v>
      </c>
      <c r="F74" s="41">
        <v>1503.81</v>
      </c>
      <c r="G74" s="41">
        <v>1463.49</v>
      </c>
      <c r="H74" s="41">
        <v>1478.8700000000001</v>
      </c>
      <c r="I74" s="41">
        <v>1617.67</v>
      </c>
      <c r="J74" s="41">
        <v>1496.8</v>
      </c>
      <c r="K74" s="41">
        <v>1512.88</v>
      </c>
      <c r="L74" s="41">
        <v>1453.27</v>
      </c>
      <c r="M74" s="41">
        <v>1496.07</v>
      </c>
      <c r="N74" s="41">
        <v>1539.38</v>
      </c>
      <c r="O74" s="41">
        <v>1524.42</v>
      </c>
      <c r="P74" s="41">
        <v>1482.3700000000001</v>
      </c>
      <c r="Q74" s="41">
        <v>1459.69</v>
      </c>
      <c r="R74" s="41">
        <v>1549.3</v>
      </c>
      <c r="S74" s="41">
        <v>1567.03</v>
      </c>
      <c r="T74" s="41">
        <v>1664.77</v>
      </c>
      <c r="U74" s="41">
        <v>1714.18</v>
      </c>
      <c r="V74" s="41">
        <v>1454.36</v>
      </c>
      <c r="W74" s="41">
        <v>1618.69</v>
      </c>
      <c r="X74" s="41">
        <v>1529.93</v>
      </c>
      <c r="Y74" s="41">
        <v>1569.04</v>
      </c>
    </row>
    <row r="75" spans="1:25" ht="15.75" customHeight="1">
      <c r="A75" s="40">
        <f t="shared" si="1"/>
        <v>45391</v>
      </c>
      <c r="B75" s="41">
        <v>1454.93</v>
      </c>
      <c r="C75" s="41">
        <v>1453.55</v>
      </c>
      <c r="D75" s="41">
        <v>1453.58</v>
      </c>
      <c r="E75" s="41">
        <v>1492.81</v>
      </c>
      <c r="F75" s="41">
        <v>1505.35</v>
      </c>
      <c r="G75" s="41">
        <v>1464.3</v>
      </c>
      <c r="H75" s="41">
        <v>1480.43</v>
      </c>
      <c r="I75" s="41">
        <v>1595.82</v>
      </c>
      <c r="J75" s="41">
        <v>1491.5</v>
      </c>
      <c r="K75" s="41">
        <v>1505.88</v>
      </c>
      <c r="L75" s="41">
        <v>1453.27</v>
      </c>
      <c r="M75" s="41">
        <v>1484.29</v>
      </c>
      <c r="N75" s="41">
        <v>1514.35</v>
      </c>
      <c r="O75" s="41">
        <v>1505.17</v>
      </c>
      <c r="P75" s="41">
        <v>1474.27</v>
      </c>
      <c r="Q75" s="41">
        <v>1458.16</v>
      </c>
      <c r="R75" s="41">
        <v>1533.2</v>
      </c>
      <c r="S75" s="41">
        <v>1562.64</v>
      </c>
      <c r="T75" s="41">
        <v>1648.9</v>
      </c>
      <c r="U75" s="41">
        <v>1701.44</v>
      </c>
      <c r="V75" s="41">
        <v>1454.93</v>
      </c>
      <c r="W75" s="41">
        <v>1597.65</v>
      </c>
      <c r="X75" s="41">
        <v>1516.67</v>
      </c>
      <c r="Y75" s="41">
        <v>1572.51</v>
      </c>
    </row>
    <row r="76" spans="1:25" ht="15.75" customHeight="1">
      <c r="A76" s="40">
        <f t="shared" si="1"/>
        <v>45392</v>
      </c>
      <c r="B76" s="41">
        <v>1569.88</v>
      </c>
      <c r="C76" s="41">
        <v>1518.06</v>
      </c>
      <c r="D76" s="41">
        <v>1504.02</v>
      </c>
      <c r="E76" s="41">
        <v>1519.34</v>
      </c>
      <c r="F76" s="41">
        <v>1548.33</v>
      </c>
      <c r="G76" s="41">
        <v>1523.47</v>
      </c>
      <c r="H76" s="41">
        <v>1581.21</v>
      </c>
      <c r="I76" s="41">
        <v>1584.59</v>
      </c>
      <c r="J76" s="41">
        <v>1475.7</v>
      </c>
      <c r="K76" s="41">
        <v>1453.32</v>
      </c>
      <c r="L76" s="41">
        <v>1472.83</v>
      </c>
      <c r="M76" s="41">
        <v>1490.97</v>
      </c>
      <c r="N76" s="41">
        <v>1558.82</v>
      </c>
      <c r="O76" s="41">
        <v>1611.21</v>
      </c>
      <c r="P76" s="41">
        <v>1606.26</v>
      </c>
      <c r="Q76" s="41">
        <v>1613.8700000000001</v>
      </c>
      <c r="R76" s="41">
        <v>1625.66</v>
      </c>
      <c r="S76" s="41">
        <v>1587.19</v>
      </c>
      <c r="T76" s="41">
        <v>1704.92</v>
      </c>
      <c r="U76" s="41">
        <v>1774.71</v>
      </c>
      <c r="V76" s="41">
        <v>1569.88</v>
      </c>
      <c r="W76" s="41">
        <v>1707.88</v>
      </c>
      <c r="X76" s="41">
        <v>1589.99</v>
      </c>
      <c r="Y76" s="41">
        <v>1609.14</v>
      </c>
    </row>
    <row r="77" spans="1:25" ht="15.75" customHeight="1">
      <c r="A77" s="40">
        <f t="shared" si="1"/>
        <v>45393</v>
      </c>
      <c r="B77" s="41">
        <v>1530.39</v>
      </c>
      <c r="C77" s="41">
        <v>1501.33</v>
      </c>
      <c r="D77" s="41">
        <v>1485.69</v>
      </c>
      <c r="E77" s="41">
        <v>1490.09</v>
      </c>
      <c r="F77" s="41">
        <v>1517.68</v>
      </c>
      <c r="G77" s="41">
        <v>1485.09</v>
      </c>
      <c r="H77" s="41">
        <v>1528.85</v>
      </c>
      <c r="I77" s="41">
        <v>1657.76</v>
      </c>
      <c r="J77" s="41">
        <v>1453.27</v>
      </c>
      <c r="K77" s="41">
        <v>1453.25</v>
      </c>
      <c r="L77" s="41">
        <v>1453.29</v>
      </c>
      <c r="M77" s="41">
        <v>1458.54</v>
      </c>
      <c r="N77" s="41">
        <v>1503.91</v>
      </c>
      <c r="O77" s="41">
        <v>1466.35</v>
      </c>
      <c r="P77" s="41">
        <v>1453.35</v>
      </c>
      <c r="Q77" s="41">
        <v>1453.35</v>
      </c>
      <c r="R77" s="41">
        <v>1517.83</v>
      </c>
      <c r="S77" s="41">
        <v>1580.06</v>
      </c>
      <c r="T77" s="41">
        <v>1721.35</v>
      </c>
      <c r="U77" s="41">
        <v>1740.19</v>
      </c>
      <c r="V77" s="41">
        <v>1530.39</v>
      </c>
      <c r="W77" s="41">
        <v>1668.32</v>
      </c>
      <c r="X77" s="41">
        <v>1537.86</v>
      </c>
      <c r="Y77" s="41">
        <v>1592.19</v>
      </c>
    </row>
    <row r="78" spans="1:25" ht="15.75" customHeight="1">
      <c r="A78" s="40">
        <f t="shared" si="1"/>
        <v>45394</v>
      </c>
      <c r="B78" s="41">
        <v>1532.71</v>
      </c>
      <c r="C78" s="41">
        <v>1497.14</v>
      </c>
      <c r="D78" s="41">
        <v>1487.47</v>
      </c>
      <c r="E78" s="41">
        <v>1493.33</v>
      </c>
      <c r="F78" s="41">
        <v>1517.25</v>
      </c>
      <c r="G78" s="41">
        <v>1471.65</v>
      </c>
      <c r="H78" s="41">
        <v>1495.28</v>
      </c>
      <c r="I78" s="41">
        <v>1686.91</v>
      </c>
      <c r="J78" s="41">
        <v>1453.15</v>
      </c>
      <c r="K78" s="41">
        <v>1453.1200000000001</v>
      </c>
      <c r="L78" s="41">
        <v>1453.1200000000001</v>
      </c>
      <c r="M78" s="41">
        <v>1453.16</v>
      </c>
      <c r="N78" s="41">
        <v>1477.34</v>
      </c>
      <c r="O78" s="41">
        <v>1453.25</v>
      </c>
      <c r="P78" s="41">
        <v>1453.22</v>
      </c>
      <c r="Q78" s="41">
        <v>1453.23</v>
      </c>
      <c r="R78" s="41">
        <v>1495.39</v>
      </c>
      <c r="S78" s="41">
        <v>1571.83</v>
      </c>
      <c r="T78" s="41">
        <v>1744.67</v>
      </c>
      <c r="U78" s="41">
        <v>1709.65</v>
      </c>
      <c r="V78" s="41">
        <v>1532.71</v>
      </c>
      <c r="W78" s="41">
        <v>1607.3</v>
      </c>
      <c r="X78" s="41">
        <v>1479.98</v>
      </c>
      <c r="Y78" s="41">
        <v>1565.3700000000001</v>
      </c>
    </row>
    <row r="79" spans="1:25" ht="15.75" customHeight="1">
      <c r="A79" s="40">
        <f t="shared" si="1"/>
        <v>45395</v>
      </c>
      <c r="B79" s="41">
        <v>1535.99</v>
      </c>
      <c r="C79" s="41">
        <v>1497.69</v>
      </c>
      <c r="D79" s="41">
        <v>1488.99</v>
      </c>
      <c r="E79" s="41">
        <v>1492.3</v>
      </c>
      <c r="F79" s="41">
        <v>1495.88</v>
      </c>
      <c r="G79" s="41">
        <v>1467.99</v>
      </c>
      <c r="H79" s="41">
        <v>1479.82</v>
      </c>
      <c r="I79" s="41">
        <v>1580.24</v>
      </c>
      <c r="J79" s="41">
        <v>1453.4</v>
      </c>
      <c r="K79" s="41">
        <v>1453.34</v>
      </c>
      <c r="L79" s="41">
        <v>1453.29</v>
      </c>
      <c r="M79" s="41">
        <v>1453.17</v>
      </c>
      <c r="N79" s="41">
        <v>1502.14</v>
      </c>
      <c r="O79" s="41">
        <v>1461.45</v>
      </c>
      <c r="P79" s="41">
        <v>1453.3</v>
      </c>
      <c r="Q79" s="41">
        <v>1453.33</v>
      </c>
      <c r="R79" s="41">
        <v>1521.6</v>
      </c>
      <c r="S79" s="41">
        <v>1578.53</v>
      </c>
      <c r="T79" s="41">
        <v>1717.25</v>
      </c>
      <c r="U79" s="41">
        <v>1743.63</v>
      </c>
      <c r="V79" s="41">
        <v>1535.99</v>
      </c>
      <c r="W79" s="41">
        <v>1655.31</v>
      </c>
      <c r="X79" s="41">
        <v>1528.28</v>
      </c>
      <c r="Y79" s="41">
        <v>1589.14</v>
      </c>
    </row>
    <row r="80" spans="1:25" ht="15.75" customHeight="1">
      <c r="A80" s="40">
        <f t="shared" si="1"/>
        <v>45396</v>
      </c>
      <c r="B80" s="41">
        <v>1567.54</v>
      </c>
      <c r="C80" s="41">
        <v>1537.41</v>
      </c>
      <c r="D80" s="41">
        <v>1512.96</v>
      </c>
      <c r="E80" s="41">
        <v>1509.89</v>
      </c>
      <c r="F80" s="41">
        <v>1515.39</v>
      </c>
      <c r="G80" s="41">
        <v>1478.96</v>
      </c>
      <c r="H80" s="41">
        <v>1493.02</v>
      </c>
      <c r="I80" s="41">
        <v>1576.71</v>
      </c>
      <c r="J80" s="41">
        <v>1472.68</v>
      </c>
      <c r="K80" s="41">
        <v>1485.42</v>
      </c>
      <c r="L80" s="41">
        <v>1501.39</v>
      </c>
      <c r="M80" s="41">
        <v>1520.65</v>
      </c>
      <c r="N80" s="41">
        <v>1544.63</v>
      </c>
      <c r="O80" s="41">
        <v>1521.52</v>
      </c>
      <c r="P80" s="41">
        <v>1477.22</v>
      </c>
      <c r="Q80" s="41">
        <v>1486.6200000000001</v>
      </c>
      <c r="R80" s="41">
        <v>1560.13</v>
      </c>
      <c r="S80" s="41">
        <v>1595.6</v>
      </c>
      <c r="T80" s="41">
        <v>1714.88</v>
      </c>
      <c r="U80" s="41">
        <v>1834.8</v>
      </c>
      <c r="V80" s="41">
        <v>1567.54</v>
      </c>
      <c r="W80" s="41">
        <v>1713.72</v>
      </c>
      <c r="X80" s="41">
        <v>1619.38</v>
      </c>
      <c r="Y80" s="41">
        <v>1575.7</v>
      </c>
    </row>
    <row r="81" spans="1:25" ht="15.75" customHeight="1">
      <c r="A81" s="40">
        <f t="shared" si="1"/>
        <v>45397</v>
      </c>
      <c r="B81" s="41">
        <v>1469.16</v>
      </c>
      <c r="C81" s="41">
        <v>1457.77</v>
      </c>
      <c r="D81" s="41">
        <v>1453.16</v>
      </c>
      <c r="E81" s="41">
        <v>1453.32</v>
      </c>
      <c r="F81" s="41">
        <v>1457.19</v>
      </c>
      <c r="G81" s="41">
        <v>1453.72</v>
      </c>
      <c r="H81" s="41">
        <v>1464.74</v>
      </c>
      <c r="I81" s="41">
        <v>1469.48</v>
      </c>
      <c r="J81" s="41">
        <v>1453.23</v>
      </c>
      <c r="K81" s="41">
        <v>1453.11</v>
      </c>
      <c r="L81" s="41">
        <v>1453.1</v>
      </c>
      <c r="M81" s="41">
        <v>1455.63</v>
      </c>
      <c r="N81" s="41">
        <v>1458.36</v>
      </c>
      <c r="O81" s="41">
        <v>1457.07</v>
      </c>
      <c r="P81" s="41">
        <v>1453.14</v>
      </c>
      <c r="Q81" s="41">
        <v>1453.19</v>
      </c>
      <c r="R81" s="41">
        <v>1453.26</v>
      </c>
      <c r="S81" s="41">
        <v>1453.32</v>
      </c>
      <c r="T81" s="41">
        <v>1461.73</v>
      </c>
      <c r="U81" s="41">
        <v>1489.04</v>
      </c>
      <c r="V81" s="41">
        <v>1469.16</v>
      </c>
      <c r="W81" s="41">
        <v>1451.4</v>
      </c>
      <c r="X81" s="41">
        <v>1450.94</v>
      </c>
      <c r="Y81" s="41">
        <v>1465.05</v>
      </c>
    </row>
    <row r="82" spans="1:25" ht="15.75" customHeight="1">
      <c r="A82" s="40">
        <f t="shared" si="1"/>
        <v>45398</v>
      </c>
      <c r="B82" s="41">
        <v>1462.38</v>
      </c>
      <c r="C82" s="41">
        <v>1451.3700000000001</v>
      </c>
      <c r="D82" s="41">
        <v>1452.74</v>
      </c>
      <c r="E82" s="41">
        <v>1452.76</v>
      </c>
      <c r="F82" s="41">
        <v>1459.17</v>
      </c>
      <c r="G82" s="41">
        <v>1452.68</v>
      </c>
      <c r="H82" s="41">
        <v>1453.5</v>
      </c>
      <c r="I82" s="41">
        <v>1452.77</v>
      </c>
      <c r="J82" s="41">
        <v>1452.73</v>
      </c>
      <c r="K82" s="41">
        <v>1452.67</v>
      </c>
      <c r="L82" s="41">
        <v>1452.61</v>
      </c>
      <c r="M82" s="41">
        <v>1452.45</v>
      </c>
      <c r="N82" s="41">
        <v>1452.47</v>
      </c>
      <c r="O82" s="41">
        <v>1452.53</v>
      </c>
      <c r="P82" s="41">
        <v>1452.49</v>
      </c>
      <c r="Q82" s="41">
        <v>1452.56</v>
      </c>
      <c r="R82" s="41">
        <v>1452.72</v>
      </c>
      <c r="S82" s="41">
        <v>1453.24</v>
      </c>
      <c r="T82" s="41">
        <v>1453.23</v>
      </c>
      <c r="U82" s="41">
        <v>1453.13</v>
      </c>
      <c r="V82" s="41">
        <v>1462.38</v>
      </c>
      <c r="W82" s="41">
        <v>1450.73</v>
      </c>
      <c r="X82" s="41">
        <v>1451.52</v>
      </c>
      <c r="Y82" s="41">
        <v>1476.23</v>
      </c>
    </row>
    <row r="83" spans="1:25" ht="15.75" customHeight="1">
      <c r="A83" s="40">
        <f t="shared" si="1"/>
        <v>45399</v>
      </c>
      <c r="B83" s="41">
        <v>1469.02</v>
      </c>
      <c r="C83" s="41">
        <v>1452.22</v>
      </c>
      <c r="D83" s="41">
        <v>1452.28</v>
      </c>
      <c r="E83" s="41">
        <v>1452.29</v>
      </c>
      <c r="F83" s="41">
        <v>1451.95</v>
      </c>
      <c r="G83" s="41">
        <v>1451.85</v>
      </c>
      <c r="H83" s="41">
        <v>1479.76</v>
      </c>
      <c r="I83" s="41">
        <v>1642.32</v>
      </c>
      <c r="J83" s="41">
        <v>1474.22</v>
      </c>
      <c r="K83" s="41">
        <v>1592.23</v>
      </c>
      <c r="L83" s="41">
        <v>1551.99</v>
      </c>
      <c r="M83" s="41">
        <v>1452.3</v>
      </c>
      <c r="N83" s="41">
        <v>1452.36</v>
      </c>
      <c r="O83" s="41">
        <v>1452.26</v>
      </c>
      <c r="P83" s="41">
        <v>1452.21</v>
      </c>
      <c r="Q83" s="41">
        <v>1452.15</v>
      </c>
      <c r="R83" s="41">
        <v>1452.36</v>
      </c>
      <c r="S83" s="41">
        <v>1452.48</v>
      </c>
      <c r="T83" s="41">
        <v>1452.34</v>
      </c>
      <c r="U83" s="41">
        <v>1449.91</v>
      </c>
      <c r="V83" s="41">
        <v>1469.02</v>
      </c>
      <c r="W83" s="41">
        <v>1449.1200000000001</v>
      </c>
      <c r="X83" s="41">
        <v>1447.8</v>
      </c>
      <c r="Y83" s="41">
        <v>1501.6200000000001</v>
      </c>
    </row>
    <row r="84" spans="1:25" ht="15.75" customHeight="1">
      <c r="A84" s="40">
        <f t="shared" si="1"/>
        <v>45400</v>
      </c>
      <c r="B84" s="41">
        <v>1471.53</v>
      </c>
      <c r="C84" s="41">
        <v>1478.3</v>
      </c>
      <c r="D84" s="41">
        <v>1451.95</v>
      </c>
      <c r="E84" s="41">
        <v>1451.98</v>
      </c>
      <c r="F84" s="41">
        <v>1502.96</v>
      </c>
      <c r="G84" s="41">
        <v>1452.39</v>
      </c>
      <c r="H84" s="41">
        <v>1459.72</v>
      </c>
      <c r="I84" s="41">
        <v>1473.3700000000001</v>
      </c>
      <c r="J84" s="41">
        <v>1452.83</v>
      </c>
      <c r="K84" s="41">
        <v>1452.55</v>
      </c>
      <c r="L84" s="41">
        <v>1452.49</v>
      </c>
      <c r="M84" s="41">
        <v>1452.44</v>
      </c>
      <c r="N84" s="41">
        <v>1471.1200000000001</v>
      </c>
      <c r="O84" s="41">
        <v>1458.46</v>
      </c>
      <c r="P84" s="41">
        <v>1452.39</v>
      </c>
      <c r="Q84" s="41">
        <v>1452.59</v>
      </c>
      <c r="R84" s="41">
        <v>1452.38</v>
      </c>
      <c r="S84" s="41">
        <v>1452.7</v>
      </c>
      <c r="T84" s="41">
        <v>1452.53</v>
      </c>
      <c r="U84" s="41">
        <v>1507.38</v>
      </c>
      <c r="V84" s="41">
        <v>1471.53</v>
      </c>
      <c r="W84" s="41">
        <v>1450.17</v>
      </c>
      <c r="X84" s="41">
        <v>1449.58</v>
      </c>
      <c r="Y84" s="41">
        <v>1478.5</v>
      </c>
    </row>
    <row r="85" spans="1:25" ht="15.75" customHeight="1">
      <c r="A85" s="40">
        <f t="shared" si="1"/>
        <v>45401</v>
      </c>
      <c r="B85" s="41">
        <v>1459.52</v>
      </c>
      <c r="C85" s="41">
        <v>1452.81</v>
      </c>
      <c r="D85" s="41">
        <v>1454.03</v>
      </c>
      <c r="E85" s="41">
        <v>1454.03</v>
      </c>
      <c r="F85" s="41">
        <v>1453</v>
      </c>
      <c r="G85" s="41">
        <v>1453.38</v>
      </c>
      <c r="H85" s="41">
        <v>1466.58</v>
      </c>
      <c r="I85" s="41">
        <v>1625.05</v>
      </c>
      <c r="J85" s="41">
        <v>1492.8700000000001</v>
      </c>
      <c r="K85" s="41">
        <v>1452.64</v>
      </c>
      <c r="L85" s="41">
        <v>1452.66</v>
      </c>
      <c r="M85" s="41">
        <v>1452.5</v>
      </c>
      <c r="N85" s="41">
        <v>1452.61</v>
      </c>
      <c r="O85" s="41">
        <v>1452.55</v>
      </c>
      <c r="P85" s="41">
        <v>1452.61</v>
      </c>
      <c r="Q85" s="41">
        <v>1452.61</v>
      </c>
      <c r="R85" s="41">
        <v>1452.66</v>
      </c>
      <c r="S85" s="41">
        <v>1452.7</v>
      </c>
      <c r="T85" s="41">
        <v>1452.61</v>
      </c>
      <c r="U85" s="41">
        <v>1492.32</v>
      </c>
      <c r="V85" s="41">
        <v>1459.52</v>
      </c>
      <c r="W85" s="41">
        <v>1449.1</v>
      </c>
      <c r="X85" s="41">
        <v>1447.63</v>
      </c>
      <c r="Y85" s="41">
        <v>1485.7</v>
      </c>
    </row>
    <row r="86" spans="1:25" ht="15.75" customHeight="1">
      <c r="A86" s="40">
        <f t="shared" si="1"/>
        <v>45402</v>
      </c>
      <c r="B86" s="41">
        <v>1472.68</v>
      </c>
      <c r="C86" s="41">
        <v>1452.56</v>
      </c>
      <c r="D86" s="41">
        <v>1452.77</v>
      </c>
      <c r="E86" s="41">
        <v>1452.77</v>
      </c>
      <c r="F86" s="41">
        <v>1452.79</v>
      </c>
      <c r="G86" s="41">
        <v>1453.08</v>
      </c>
      <c r="H86" s="41">
        <v>1454.03</v>
      </c>
      <c r="I86" s="41">
        <v>1485.58</v>
      </c>
      <c r="J86" s="41">
        <v>1453.01</v>
      </c>
      <c r="K86" s="41">
        <v>1452.88</v>
      </c>
      <c r="L86" s="41">
        <v>1452.79</v>
      </c>
      <c r="M86" s="41">
        <v>1452.72</v>
      </c>
      <c r="N86" s="41">
        <v>1452.71</v>
      </c>
      <c r="O86" s="41">
        <v>1452.72</v>
      </c>
      <c r="P86" s="41">
        <v>1452.73</v>
      </c>
      <c r="Q86" s="41">
        <v>1452.86</v>
      </c>
      <c r="R86" s="41">
        <v>1453.04</v>
      </c>
      <c r="S86" s="41">
        <v>1453.28</v>
      </c>
      <c r="T86" s="41">
        <v>1459.1200000000001</v>
      </c>
      <c r="U86" s="41">
        <v>1498.58</v>
      </c>
      <c r="V86" s="41">
        <v>1472.68</v>
      </c>
      <c r="W86" s="41">
        <v>1451.81</v>
      </c>
      <c r="X86" s="41">
        <v>1451.21</v>
      </c>
      <c r="Y86" s="41">
        <v>1328.82</v>
      </c>
    </row>
    <row r="87" spans="1:25" ht="15.75" customHeight="1">
      <c r="A87" s="40">
        <f t="shared" si="1"/>
        <v>45403</v>
      </c>
      <c r="B87" s="41">
        <v>1463.3700000000001</v>
      </c>
      <c r="C87" s="41">
        <v>1452.18</v>
      </c>
      <c r="D87" s="41">
        <v>1452.4</v>
      </c>
      <c r="E87" s="41">
        <v>1452.39</v>
      </c>
      <c r="F87" s="41">
        <v>1452.43</v>
      </c>
      <c r="G87" s="41">
        <v>1452.91</v>
      </c>
      <c r="H87" s="41">
        <v>1452.99</v>
      </c>
      <c r="I87" s="41">
        <v>1466.47</v>
      </c>
      <c r="J87" s="41">
        <v>1453</v>
      </c>
      <c r="K87" s="41">
        <v>1453.06</v>
      </c>
      <c r="L87" s="41">
        <v>1452.98</v>
      </c>
      <c r="M87" s="41">
        <v>1452.74</v>
      </c>
      <c r="N87" s="41">
        <v>1452.73</v>
      </c>
      <c r="O87" s="41">
        <v>1452.77</v>
      </c>
      <c r="P87" s="41">
        <v>1452.83</v>
      </c>
      <c r="Q87" s="41">
        <v>1452.89</v>
      </c>
      <c r="R87" s="41">
        <v>1453.17</v>
      </c>
      <c r="S87" s="41">
        <v>1453.19</v>
      </c>
      <c r="T87" s="41">
        <v>1468.68</v>
      </c>
      <c r="U87" s="41">
        <v>1559.86</v>
      </c>
      <c r="V87" s="41">
        <v>1463.3700000000001</v>
      </c>
      <c r="W87" s="41">
        <v>1451.13</v>
      </c>
      <c r="X87" s="41">
        <v>1451.65</v>
      </c>
      <c r="Y87" s="41">
        <v>1496.76</v>
      </c>
    </row>
    <row r="88" spans="1:25" ht="15.75" customHeight="1">
      <c r="A88" s="40">
        <f t="shared" si="1"/>
        <v>45404</v>
      </c>
      <c r="B88" s="41">
        <v>1461.92</v>
      </c>
      <c r="C88" s="41">
        <v>1452.48</v>
      </c>
      <c r="D88" s="41">
        <v>1452.6200000000001</v>
      </c>
      <c r="E88" s="41">
        <v>1452.68</v>
      </c>
      <c r="F88" s="41">
        <v>1451.97</v>
      </c>
      <c r="G88" s="41">
        <v>1452.71</v>
      </c>
      <c r="H88" s="41">
        <v>1452.72</v>
      </c>
      <c r="I88" s="41">
        <v>1516.06</v>
      </c>
      <c r="J88" s="41">
        <v>1453.46</v>
      </c>
      <c r="K88" s="41">
        <v>1453.41</v>
      </c>
      <c r="L88" s="41">
        <v>1453.4</v>
      </c>
      <c r="M88" s="41">
        <v>1453.39</v>
      </c>
      <c r="N88" s="41">
        <v>1453.4</v>
      </c>
      <c r="O88" s="41">
        <v>1453.41</v>
      </c>
      <c r="P88" s="41">
        <v>1453.41</v>
      </c>
      <c r="Q88" s="41">
        <v>1453.42</v>
      </c>
      <c r="R88" s="41">
        <v>1453.43</v>
      </c>
      <c r="S88" s="41">
        <v>1453.4</v>
      </c>
      <c r="T88" s="41">
        <v>1483.43</v>
      </c>
      <c r="U88" s="41">
        <v>1606.53</v>
      </c>
      <c r="V88" s="41">
        <v>1461.92</v>
      </c>
      <c r="W88" s="41">
        <v>1452.42</v>
      </c>
      <c r="X88" s="41">
        <v>1452.32</v>
      </c>
      <c r="Y88" s="41">
        <v>1512.29</v>
      </c>
    </row>
    <row r="89" spans="1:25" ht="15.75" customHeight="1">
      <c r="A89" s="40">
        <f t="shared" si="1"/>
        <v>45405</v>
      </c>
      <c r="B89" s="41">
        <v>1462.38</v>
      </c>
      <c r="C89" s="41">
        <v>1453.74</v>
      </c>
      <c r="D89" s="41">
        <v>1453.79</v>
      </c>
      <c r="E89" s="41">
        <v>1453.77</v>
      </c>
      <c r="F89" s="41">
        <v>1453.74</v>
      </c>
      <c r="G89" s="41">
        <v>1453.74</v>
      </c>
      <c r="H89" s="41">
        <v>1453.55</v>
      </c>
      <c r="I89" s="41">
        <v>1514.93</v>
      </c>
      <c r="J89" s="41">
        <v>1453.45</v>
      </c>
      <c r="K89" s="41">
        <v>1453.38</v>
      </c>
      <c r="L89" s="41">
        <v>1453.3700000000001</v>
      </c>
      <c r="M89" s="41">
        <v>1453.41</v>
      </c>
      <c r="N89" s="41">
        <v>1453.42</v>
      </c>
      <c r="O89" s="41">
        <v>1453.43</v>
      </c>
      <c r="P89" s="41">
        <v>1453.43</v>
      </c>
      <c r="Q89" s="41">
        <v>1453.43</v>
      </c>
      <c r="R89" s="41">
        <v>1453.43</v>
      </c>
      <c r="S89" s="41">
        <v>1453.45</v>
      </c>
      <c r="T89" s="41">
        <v>1479.1</v>
      </c>
      <c r="U89" s="41">
        <v>1601.19</v>
      </c>
      <c r="V89" s="41">
        <v>1462.38</v>
      </c>
      <c r="W89" s="41">
        <v>1452.55</v>
      </c>
      <c r="X89" s="41">
        <v>1452.6</v>
      </c>
      <c r="Y89" s="41">
        <v>1490.84</v>
      </c>
    </row>
    <row r="90" spans="1:25" ht="15.75" customHeight="1">
      <c r="A90" s="40">
        <f t="shared" si="1"/>
        <v>45406</v>
      </c>
      <c r="B90" s="41">
        <v>1453.75</v>
      </c>
      <c r="C90" s="41">
        <v>1453.79</v>
      </c>
      <c r="D90" s="41">
        <v>1453.81</v>
      </c>
      <c r="E90" s="41">
        <v>1453.82</v>
      </c>
      <c r="F90" s="41">
        <v>1453.8</v>
      </c>
      <c r="G90" s="41">
        <v>1453.69</v>
      </c>
      <c r="H90" s="41">
        <v>1453.22</v>
      </c>
      <c r="I90" s="41">
        <v>1453.15</v>
      </c>
      <c r="J90" s="41">
        <v>1453.22</v>
      </c>
      <c r="K90" s="41">
        <v>1453.24</v>
      </c>
      <c r="L90" s="41">
        <v>1453.21</v>
      </c>
      <c r="M90" s="41">
        <v>1452.97</v>
      </c>
      <c r="N90" s="41">
        <v>1456.43</v>
      </c>
      <c r="O90" s="41">
        <v>1463.13</v>
      </c>
      <c r="P90" s="41">
        <v>1452.95</v>
      </c>
      <c r="Q90" s="41">
        <v>1453.03</v>
      </c>
      <c r="R90" s="41">
        <v>1453.06</v>
      </c>
      <c r="S90" s="41">
        <v>1453.53</v>
      </c>
      <c r="T90" s="41">
        <v>1453.55</v>
      </c>
      <c r="U90" s="41">
        <v>1457.58</v>
      </c>
      <c r="V90" s="41">
        <v>1453.75</v>
      </c>
      <c r="W90" s="41">
        <v>1452.8</v>
      </c>
      <c r="X90" s="41">
        <v>1452.67</v>
      </c>
      <c r="Y90" s="41">
        <v>1461.13</v>
      </c>
    </row>
    <row r="91" spans="1:25" ht="15.75" customHeight="1">
      <c r="A91" s="40">
        <f t="shared" si="1"/>
        <v>45407</v>
      </c>
      <c r="B91" s="41">
        <v>1453.71</v>
      </c>
      <c r="C91" s="41">
        <v>1454.03</v>
      </c>
      <c r="D91" s="41">
        <v>1454.03</v>
      </c>
      <c r="E91" s="41">
        <v>1454.03</v>
      </c>
      <c r="F91" s="41">
        <v>1454.03</v>
      </c>
      <c r="G91" s="41">
        <v>1454.03</v>
      </c>
      <c r="H91" s="41">
        <v>1454.03</v>
      </c>
      <c r="I91" s="41">
        <v>1453.4</v>
      </c>
      <c r="J91" s="41">
        <v>1453.17</v>
      </c>
      <c r="K91" s="41">
        <v>1453.14</v>
      </c>
      <c r="L91" s="41">
        <v>1453.16</v>
      </c>
      <c r="M91" s="41">
        <v>1453.18</v>
      </c>
      <c r="N91" s="41">
        <v>1459.01</v>
      </c>
      <c r="O91" s="41">
        <v>1466.66</v>
      </c>
      <c r="P91" s="41">
        <v>1453.2</v>
      </c>
      <c r="Q91" s="41">
        <v>1453.21</v>
      </c>
      <c r="R91" s="41">
        <v>1453.95</v>
      </c>
      <c r="S91" s="41">
        <v>1453.46</v>
      </c>
      <c r="T91" s="41">
        <v>1453.42</v>
      </c>
      <c r="U91" s="41">
        <v>1462.1200000000001</v>
      </c>
      <c r="V91" s="41">
        <v>1453.71</v>
      </c>
      <c r="W91" s="41">
        <v>1452.41</v>
      </c>
      <c r="X91" s="41">
        <v>1452.33</v>
      </c>
      <c r="Y91" s="41">
        <v>1459.09</v>
      </c>
    </row>
    <row r="92" spans="1:25" ht="15.75" customHeight="1">
      <c r="A92" s="40">
        <f t="shared" si="1"/>
        <v>45408</v>
      </c>
      <c r="B92" s="41">
        <v>1453.71</v>
      </c>
      <c r="C92" s="41">
        <v>1453.72</v>
      </c>
      <c r="D92" s="41">
        <v>1453.76</v>
      </c>
      <c r="E92" s="41">
        <v>1453.76</v>
      </c>
      <c r="F92" s="41">
        <v>1453.74</v>
      </c>
      <c r="G92" s="41">
        <v>1453.74</v>
      </c>
      <c r="H92" s="41">
        <v>1453.41</v>
      </c>
      <c r="I92" s="41">
        <v>1471.03</v>
      </c>
      <c r="J92" s="41">
        <v>1453.28</v>
      </c>
      <c r="K92" s="41">
        <v>1453.22</v>
      </c>
      <c r="L92" s="41">
        <v>1453.24</v>
      </c>
      <c r="M92" s="41">
        <v>1453.23</v>
      </c>
      <c r="N92" s="41">
        <v>1453.21</v>
      </c>
      <c r="O92" s="41">
        <v>1453.26</v>
      </c>
      <c r="P92" s="41">
        <v>1453.27</v>
      </c>
      <c r="Q92" s="41">
        <v>1453.27</v>
      </c>
      <c r="R92" s="41">
        <v>1453.25</v>
      </c>
      <c r="S92" s="41">
        <v>1453.27</v>
      </c>
      <c r="T92" s="41">
        <v>1453.17</v>
      </c>
      <c r="U92" s="41">
        <v>1487.76</v>
      </c>
      <c r="V92" s="41">
        <v>1453.71</v>
      </c>
      <c r="W92" s="41">
        <v>1451.8700000000001</v>
      </c>
      <c r="X92" s="41">
        <v>1451.78</v>
      </c>
      <c r="Y92" s="41">
        <v>1488.39</v>
      </c>
    </row>
    <row r="93" spans="1:25" ht="15.75" customHeight="1">
      <c r="A93" s="40">
        <f t="shared" si="1"/>
        <v>45409</v>
      </c>
      <c r="B93" s="41">
        <v>1453.63</v>
      </c>
      <c r="C93" s="41">
        <v>1453.65</v>
      </c>
      <c r="D93" s="41">
        <v>1453.67</v>
      </c>
      <c r="E93" s="41">
        <v>1453.67</v>
      </c>
      <c r="F93" s="41">
        <v>1453.66</v>
      </c>
      <c r="G93" s="41">
        <v>1453.56</v>
      </c>
      <c r="H93" s="41">
        <v>1453.11</v>
      </c>
      <c r="I93" s="41">
        <v>1487.55</v>
      </c>
      <c r="J93" s="41">
        <v>1452.81</v>
      </c>
      <c r="K93" s="41">
        <v>1452.8700000000001</v>
      </c>
      <c r="L93" s="41">
        <v>1452.8700000000001</v>
      </c>
      <c r="M93" s="41">
        <v>1452.79</v>
      </c>
      <c r="N93" s="41">
        <v>1452.78</v>
      </c>
      <c r="O93" s="41">
        <v>1452.8700000000001</v>
      </c>
      <c r="P93" s="41">
        <v>1452.9</v>
      </c>
      <c r="Q93" s="41">
        <v>1452.89</v>
      </c>
      <c r="R93" s="41">
        <v>1452.89</v>
      </c>
      <c r="S93" s="41">
        <v>1452.9</v>
      </c>
      <c r="T93" s="41">
        <v>1452.83</v>
      </c>
      <c r="U93" s="41">
        <v>1574.45</v>
      </c>
      <c r="V93" s="41">
        <v>1453.63</v>
      </c>
      <c r="W93" s="41">
        <v>1451.23</v>
      </c>
      <c r="X93" s="41">
        <v>1450.43</v>
      </c>
      <c r="Y93" s="41">
        <v>1510.64</v>
      </c>
    </row>
    <row r="94" spans="1:25" ht="15.75" customHeight="1">
      <c r="A94" s="40">
        <f t="shared" si="1"/>
        <v>45410</v>
      </c>
      <c r="B94" s="41">
        <v>1453.4</v>
      </c>
      <c r="C94" s="41">
        <v>1453.46</v>
      </c>
      <c r="D94" s="41">
        <v>1453.54</v>
      </c>
      <c r="E94" s="41">
        <v>1453.54</v>
      </c>
      <c r="F94" s="41">
        <v>1453.53</v>
      </c>
      <c r="G94" s="41">
        <v>1453.63</v>
      </c>
      <c r="H94" s="41">
        <v>1453.23</v>
      </c>
      <c r="I94" s="41">
        <v>1468.47</v>
      </c>
      <c r="J94" s="41">
        <v>1453.18</v>
      </c>
      <c r="K94" s="41">
        <v>1453.03</v>
      </c>
      <c r="L94" s="41">
        <v>1452.97</v>
      </c>
      <c r="M94" s="41">
        <v>1453.01</v>
      </c>
      <c r="N94" s="41">
        <v>1452.99</v>
      </c>
      <c r="O94" s="41">
        <v>1453.01</v>
      </c>
      <c r="P94" s="41">
        <v>1453.02</v>
      </c>
      <c r="Q94" s="41">
        <v>1453.01</v>
      </c>
      <c r="R94" s="41">
        <v>1452.99</v>
      </c>
      <c r="S94" s="41">
        <v>1452.8700000000001</v>
      </c>
      <c r="T94" s="41">
        <v>1452.93</v>
      </c>
      <c r="U94" s="41">
        <v>1544.45</v>
      </c>
      <c r="V94" s="41">
        <v>1453.4</v>
      </c>
      <c r="W94" s="41">
        <v>1450.88</v>
      </c>
      <c r="X94" s="41">
        <v>1450.66</v>
      </c>
      <c r="Y94" s="41">
        <v>1487.31</v>
      </c>
    </row>
    <row r="95" spans="1:25" ht="15.75" customHeight="1">
      <c r="A95" s="40">
        <f t="shared" si="1"/>
        <v>45411</v>
      </c>
      <c r="B95" s="41">
        <v>1453.36</v>
      </c>
      <c r="C95" s="41">
        <v>1453.46</v>
      </c>
      <c r="D95" s="41">
        <v>1453.41</v>
      </c>
      <c r="E95" s="41">
        <v>1453.06</v>
      </c>
      <c r="F95" s="41">
        <v>1453.08</v>
      </c>
      <c r="G95" s="41">
        <v>1453.5</v>
      </c>
      <c r="H95" s="41">
        <v>1454.03</v>
      </c>
      <c r="I95" s="41">
        <v>1521.34</v>
      </c>
      <c r="J95" s="41">
        <v>1453.08</v>
      </c>
      <c r="K95" s="41">
        <v>1453.08</v>
      </c>
      <c r="L95" s="41">
        <v>1453.05</v>
      </c>
      <c r="M95" s="41">
        <v>1453.04</v>
      </c>
      <c r="N95" s="41">
        <v>1475.04</v>
      </c>
      <c r="O95" s="41">
        <v>1462.81</v>
      </c>
      <c r="P95" s="41">
        <v>1453.04</v>
      </c>
      <c r="Q95" s="41">
        <v>1453.05</v>
      </c>
      <c r="R95" s="41">
        <v>1453.03</v>
      </c>
      <c r="S95" s="41">
        <v>1453.05</v>
      </c>
      <c r="T95" s="41">
        <v>1453.07</v>
      </c>
      <c r="U95" s="41">
        <v>1524.47</v>
      </c>
      <c r="V95" s="41">
        <v>1468.18</v>
      </c>
      <c r="W95" s="41">
        <v>1451.38</v>
      </c>
      <c r="X95" s="41">
        <v>1451.52</v>
      </c>
      <c r="Y95" s="41">
        <v>1472.99</v>
      </c>
    </row>
    <row r="96" spans="1:25" ht="15.75" customHeight="1">
      <c r="A96" s="40">
        <f t="shared" si="1"/>
        <v>45412</v>
      </c>
      <c r="B96" s="41">
        <v>1453.21</v>
      </c>
      <c r="C96" s="41">
        <v>1453.27</v>
      </c>
      <c r="D96" s="41">
        <v>1453.05</v>
      </c>
      <c r="E96" s="41">
        <v>1453.06</v>
      </c>
      <c r="F96" s="41">
        <v>1453.06</v>
      </c>
      <c r="G96" s="41">
        <v>1454.03</v>
      </c>
      <c r="H96" s="41">
        <v>1454.03</v>
      </c>
      <c r="I96" s="41">
        <v>1220.1699999999998</v>
      </c>
      <c r="J96" s="41">
        <v>1454.03</v>
      </c>
      <c r="K96" s="41">
        <v>1453.28</v>
      </c>
      <c r="L96" s="41">
        <v>1453.25</v>
      </c>
      <c r="M96" s="41">
        <v>1454.02</v>
      </c>
      <c r="N96" s="41">
        <v>1437.95</v>
      </c>
      <c r="O96" s="41">
        <v>1454.02</v>
      </c>
      <c r="P96" s="41">
        <v>1454.02</v>
      </c>
      <c r="Q96" s="41">
        <v>1454.02</v>
      </c>
      <c r="R96" s="41">
        <v>1454.02</v>
      </c>
      <c r="S96" s="41">
        <v>1454.02</v>
      </c>
      <c r="T96" s="41">
        <v>1454.02</v>
      </c>
      <c r="U96" s="41">
        <v>1464.61</v>
      </c>
      <c r="V96" s="41">
        <v>1472.32</v>
      </c>
      <c r="W96" s="41">
        <v>1451.8</v>
      </c>
      <c r="X96" s="41">
        <v>1452.1</v>
      </c>
      <c r="Y96" s="41">
        <v>1479.53</v>
      </c>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45383</v>
      </c>
      <c r="B104" s="41">
        <v>1764.71</v>
      </c>
      <c r="C104" s="41">
        <v>1597.5</v>
      </c>
      <c r="D104" s="41">
        <v>1612.4</v>
      </c>
      <c r="E104" s="41">
        <v>1637.46</v>
      </c>
      <c r="F104" s="41">
        <v>1770.75</v>
      </c>
      <c r="G104" s="41">
        <v>1575.58</v>
      </c>
      <c r="H104" s="41">
        <v>1602.66</v>
      </c>
      <c r="I104" s="41">
        <v>1731.17</v>
      </c>
      <c r="J104" s="41">
        <v>1445.54</v>
      </c>
      <c r="K104" s="41">
        <v>1487</v>
      </c>
      <c r="L104" s="41">
        <v>1445.55</v>
      </c>
      <c r="M104" s="41">
        <v>1459.81</v>
      </c>
      <c r="N104" s="41">
        <v>1505.76</v>
      </c>
      <c r="O104" s="41">
        <v>1555.21</v>
      </c>
      <c r="P104" s="41">
        <v>1537.9</v>
      </c>
      <c r="Q104" s="41">
        <v>1631.47</v>
      </c>
      <c r="R104" s="41">
        <v>1770.21</v>
      </c>
      <c r="S104" s="41">
        <v>1715.95</v>
      </c>
      <c r="T104" s="41">
        <v>1821.17</v>
      </c>
      <c r="U104" s="41">
        <v>1804.42</v>
      </c>
      <c r="V104" s="41">
        <v>1749.83</v>
      </c>
      <c r="W104" s="41">
        <v>1634.07</v>
      </c>
      <c r="X104" s="41">
        <v>1564.5</v>
      </c>
      <c r="Y104" s="41">
        <v>1719.59</v>
      </c>
    </row>
    <row r="105" spans="1:25" ht="15.75" customHeight="1">
      <c r="A105" s="40">
        <f>A104+1</f>
        <v>45384</v>
      </c>
      <c r="B105" s="41">
        <v>1638.17</v>
      </c>
      <c r="C105" s="41">
        <v>1591.59</v>
      </c>
      <c r="D105" s="41">
        <v>1601.83</v>
      </c>
      <c r="E105" s="41">
        <v>1625.51</v>
      </c>
      <c r="F105" s="41">
        <v>1747.9</v>
      </c>
      <c r="G105" s="41">
        <v>1561.73</v>
      </c>
      <c r="H105" s="41">
        <v>1572.39</v>
      </c>
      <c r="I105" s="41">
        <v>1714.66</v>
      </c>
      <c r="J105" s="41">
        <v>1445.63</v>
      </c>
      <c r="K105" s="41">
        <v>1475.24</v>
      </c>
      <c r="L105" s="41">
        <v>1445.59</v>
      </c>
      <c r="M105" s="41">
        <v>1466.29</v>
      </c>
      <c r="N105" s="41">
        <v>1509.16</v>
      </c>
      <c r="O105" s="41">
        <v>1553.57</v>
      </c>
      <c r="P105" s="41">
        <v>1538.85</v>
      </c>
      <c r="Q105" s="41">
        <v>1624.26</v>
      </c>
      <c r="R105" s="41">
        <v>1751.9</v>
      </c>
      <c r="S105" s="41">
        <v>1700.75</v>
      </c>
      <c r="T105" s="41">
        <v>1786.25</v>
      </c>
      <c r="U105" s="41">
        <v>1787.15</v>
      </c>
      <c r="V105" s="41">
        <v>1723.91</v>
      </c>
      <c r="W105" s="41">
        <v>1634.2</v>
      </c>
      <c r="X105" s="41">
        <v>1567.24</v>
      </c>
      <c r="Y105" s="41">
        <v>1678.75</v>
      </c>
    </row>
    <row r="106" spans="1:25" ht="15.75" customHeight="1">
      <c r="A106" s="40">
        <f aca="true" t="shared" si="2" ref="A106:A133">A105+1</f>
        <v>45385</v>
      </c>
      <c r="B106" s="41">
        <v>1624.42</v>
      </c>
      <c r="C106" s="41">
        <v>1550.26</v>
      </c>
      <c r="D106" s="41">
        <v>1587.32</v>
      </c>
      <c r="E106" s="41">
        <v>1631.74</v>
      </c>
      <c r="F106" s="41">
        <v>1727.03</v>
      </c>
      <c r="G106" s="41">
        <v>1522.07</v>
      </c>
      <c r="H106" s="41">
        <v>1537.43</v>
      </c>
      <c r="I106" s="41">
        <v>1622.67</v>
      </c>
      <c r="J106" s="41">
        <v>1446.68</v>
      </c>
      <c r="K106" s="41">
        <v>1446.59</v>
      </c>
      <c r="L106" s="41">
        <v>1460.1</v>
      </c>
      <c r="M106" s="41">
        <v>1467.42</v>
      </c>
      <c r="N106" s="41">
        <v>1499.34</v>
      </c>
      <c r="O106" s="41">
        <v>1608.47</v>
      </c>
      <c r="P106" s="41">
        <v>1531.3700000000001</v>
      </c>
      <c r="Q106" s="41">
        <v>1503.79</v>
      </c>
      <c r="R106" s="41">
        <v>1635.79</v>
      </c>
      <c r="S106" s="41">
        <v>1646.86</v>
      </c>
      <c r="T106" s="41">
        <v>1777.55</v>
      </c>
      <c r="U106" s="41">
        <v>1832.98</v>
      </c>
      <c r="V106" s="41">
        <v>1834.18</v>
      </c>
      <c r="W106" s="41">
        <v>1814.79</v>
      </c>
      <c r="X106" s="41">
        <v>1657.88</v>
      </c>
      <c r="Y106" s="41">
        <v>1653.71</v>
      </c>
    </row>
    <row r="107" spans="1:25" ht="15.75" customHeight="1">
      <c r="A107" s="40">
        <f t="shared" si="2"/>
        <v>45386</v>
      </c>
      <c r="B107" s="41">
        <v>1566.01</v>
      </c>
      <c r="C107" s="41">
        <v>1515.77</v>
      </c>
      <c r="D107" s="41">
        <v>1486.33</v>
      </c>
      <c r="E107" s="41">
        <v>1497.54</v>
      </c>
      <c r="F107" s="41">
        <v>1513.63</v>
      </c>
      <c r="G107" s="41">
        <v>1487.54</v>
      </c>
      <c r="H107" s="41">
        <v>1541</v>
      </c>
      <c r="I107" s="41">
        <v>1656.04</v>
      </c>
      <c r="J107" s="41">
        <v>1446.91</v>
      </c>
      <c r="K107" s="41">
        <v>1446.83</v>
      </c>
      <c r="L107" s="41">
        <v>1446.78</v>
      </c>
      <c r="M107" s="41">
        <v>1446.81</v>
      </c>
      <c r="N107" s="41">
        <v>1477.26</v>
      </c>
      <c r="O107" s="41">
        <v>1519</v>
      </c>
      <c r="P107" s="41">
        <v>1446.85</v>
      </c>
      <c r="Q107" s="41">
        <v>1450.26</v>
      </c>
      <c r="R107" s="41">
        <v>1568.6200000000001</v>
      </c>
      <c r="S107" s="41">
        <v>1612.55</v>
      </c>
      <c r="T107" s="41">
        <v>1739.55</v>
      </c>
      <c r="U107" s="41">
        <v>1824.25</v>
      </c>
      <c r="V107" s="41">
        <v>1775.9</v>
      </c>
      <c r="W107" s="41">
        <v>1715.46</v>
      </c>
      <c r="X107" s="41">
        <v>1578.58</v>
      </c>
      <c r="Y107" s="41">
        <v>1636</v>
      </c>
    </row>
    <row r="108" spans="1:25" ht="15.75" customHeight="1">
      <c r="A108" s="40">
        <f t="shared" si="2"/>
        <v>45387</v>
      </c>
      <c r="B108" s="41">
        <v>1545.64</v>
      </c>
      <c r="C108" s="41">
        <v>1502.84</v>
      </c>
      <c r="D108" s="41">
        <v>1487.94</v>
      </c>
      <c r="E108" s="41">
        <v>1517.11</v>
      </c>
      <c r="F108" s="41">
        <v>1561.52</v>
      </c>
      <c r="G108" s="41">
        <v>1493.06</v>
      </c>
      <c r="H108" s="41">
        <v>1532.35</v>
      </c>
      <c r="I108" s="41">
        <v>1700.23</v>
      </c>
      <c r="J108" s="41">
        <v>1447.22</v>
      </c>
      <c r="K108" s="41">
        <v>1447.11</v>
      </c>
      <c r="L108" s="41">
        <v>1447.14</v>
      </c>
      <c r="M108" s="41">
        <v>1447.17</v>
      </c>
      <c r="N108" s="41">
        <v>1449.27</v>
      </c>
      <c r="O108" s="41">
        <v>1498.23</v>
      </c>
      <c r="P108" s="41">
        <v>1447.26</v>
      </c>
      <c r="Q108" s="41">
        <v>1447.32</v>
      </c>
      <c r="R108" s="41">
        <v>1498.31</v>
      </c>
      <c r="S108" s="41">
        <v>1549.98</v>
      </c>
      <c r="T108" s="41">
        <v>1709.15</v>
      </c>
      <c r="U108" s="41">
        <v>1779.53</v>
      </c>
      <c r="V108" s="41">
        <v>1732.43</v>
      </c>
      <c r="W108" s="41">
        <v>1660.97</v>
      </c>
      <c r="X108" s="41">
        <v>1551.23</v>
      </c>
      <c r="Y108" s="41">
        <v>1602.71</v>
      </c>
    </row>
    <row r="109" spans="1:25" ht="15.75" customHeight="1">
      <c r="A109" s="40">
        <f t="shared" si="2"/>
        <v>45388</v>
      </c>
      <c r="B109" s="41">
        <v>1566.34</v>
      </c>
      <c r="C109" s="41">
        <v>1504.83</v>
      </c>
      <c r="D109" s="41">
        <v>1484.9</v>
      </c>
      <c r="E109" s="41">
        <v>1523.72</v>
      </c>
      <c r="F109" s="41">
        <v>1560.81</v>
      </c>
      <c r="G109" s="41">
        <v>1475.86</v>
      </c>
      <c r="H109" s="41">
        <v>1461.8700000000001</v>
      </c>
      <c r="I109" s="41">
        <v>1570.72</v>
      </c>
      <c r="J109" s="41">
        <v>1447</v>
      </c>
      <c r="K109" s="41">
        <v>1446.9</v>
      </c>
      <c r="L109" s="41">
        <v>1446.88</v>
      </c>
      <c r="M109" s="41">
        <v>1446.91</v>
      </c>
      <c r="N109" s="41">
        <v>1455.42</v>
      </c>
      <c r="O109" s="41">
        <v>1479.57</v>
      </c>
      <c r="P109" s="41">
        <v>1447.01</v>
      </c>
      <c r="Q109" s="41">
        <v>1447.04</v>
      </c>
      <c r="R109" s="41">
        <v>1499.39</v>
      </c>
      <c r="S109" s="41">
        <v>1560.59</v>
      </c>
      <c r="T109" s="41">
        <v>1704.6200000000001</v>
      </c>
      <c r="U109" s="41">
        <v>1774.57</v>
      </c>
      <c r="V109" s="41">
        <v>1720.7</v>
      </c>
      <c r="W109" s="41">
        <v>1618.53</v>
      </c>
      <c r="X109" s="41">
        <v>1506.21</v>
      </c>
      <c r="Y109" s="41">
        <v>1576.05</v>
      </c>
    </row>
    <row r="110" spans="1:25" ht="15.75" customHeight="1">
      <c r="A110" s="40">
        <f t="shared" si="2"/>
        <v>45389</v>
      </c>
      <c r="B110" s="41">
        <v>1448.75</v>
      </c>
      <c r="C110" s="41">
        <v>1447.88</v>
      </c>
      <c r="D110" s="41">
        <v>1447.92</v>
      </c>
      <c r="E110" s="41">
        <v>1490.28</v>
      </c>
      <c r="F110" s="41">
        <v>1517.57</v>
      </c>
      <c r="G110" s="41">
        <v>1458.79</v>
      </c>
      <c r="H110" s="41">
        <v>1465.29</v>
      </c>
      <c r="I110" s="41">
        <v>1553.88</v>
      </c>
      <c r="J110" s="41">
        <v>1478.07</v>
      </c>
      <c r="K110" s="41">
        <v>1493.83</v>
      </c>
      <c r="L110" s="41">
        <v>1447.42</v>
      </c>
      <c r="M110" s="41">
        <v>1480.83</v>
      </c>
      <c r="N110" s="41">
        <v>1514.49</v>
      </c>
      <c r="O110" s="41">
        <v>1501.7</v>
      </c>
      <c r="P110" s="41">
        <v>1468.74</v>
      </c>
      <c r="Q110" s="41">
        <v>1451.31</v>
      </c>
      <c r="R110" s="41">
        <v>1513.64</v>
      </c>
      <c r="S110" s="41">
        <v>1527.27</v>
      </c>
      <c r="T110" s="41">
        <v>1594.54</v>
      </c>
      <c r="U110" s="41">
        <v>1706.63</v>
      </c>
      <c r="V110" s="41">
        <v>1698.96</v>
      </c>
      <c r="W110" s="41">
        <v>1580.08</v>
      </c>
      <c r="X110" s="41">
        <v>1509.08</v>
      </c>
      <c r="Y110" s="41">
        <v>1551.35</v>
      </c>
    </row>
    <row r="111" spans="1:25" ht="15.75" customHeight="1">
      <c r="A111" s="40">
        <f t="shared" si="2"/>
        <v>45390</v>
      </c>
      <c r="B111" s="41">
        <v>1448.86</v>
      </c>
      <c r="C111" s="41">
        <v>1448.06</v>
      </c>
      <c r="D111" s="41">
        <v>1448.09</v>
      </c>
      <c r="E111" s="41">
        <v>1480.41</v>
      </c>
      <c r="F111" s="41">
        <v>1498.31</v>
      </c>
      <c r="G111" s="41">
        <v>1457.99</v>
      </c>
      <c r="H111" s="41">
        <v>1473.3700000000001</v>
      </c>
      <c r="I111" s="41">
        <v>1612.17</v>
      </c>
      <c r="J111" s="41">
        <v>1491.3</v>
      </c>
      <c r="K111" s="41">
        <v>1507.38</v>
      </c>
      <c r="L111" s="41">
        <v>1447.77</v>
      </c>
      <c r="M111" s="41">
        <v>1490.57</v>
      </c>
      <c r="N111" s="41">
        <v>1533.88</v>
      </c>
      <c r="O111" s="41">
        <v>1518.92</v>
      </c>
      <c r="P111" s="41">
        <v>1476.8700000000001</v>
      </c>
      <c r="Q111" s="41">
        <v>1454.19</v>
      </c>
      <c r="R111" s="41">
        <v>1543.8</v>
      </c>
      <c r="S111" s="41">
        <v>1561.53</v>
      </c>
      <c r="T111" s="41">
        <v>1659.27</v>
      </c>
      <c r="U111" s="41">
        <v>1708.68</v>
      </c>
      <c r="V111" s="41">
        <v>1691.67</v>
      </c>
      <c r="W111" s="41">
        <v>1613.19</v>
      </c>
      <c r="X111" s="41">
        <v>1524.43</v>
      </c>
      <c r="Y111" s="41">
        <v>1563.54</v>
      </c>
    </row>
    <row r="112" spans="1:25" ht="15.75" customHeight="1">
      <c r="A112" s="40">
        <f t="shared" si="2"/>
        <v>45391</v>
      </c>
      <c r="B112" s="41">
        <v>1449.43</v>
      </c>
      <c r="C112" s="41">
        <v>1448.05</v>
      </c>
      <c r="D112" s="41">
        <v>1448.08</v>
      </c>
      <c r="E112" s="41">
        <v>1487.31</v>
      </c>
      <c r="F112" s="41">
        <v>1499.85</v>
      </c>
      <c r="G112" s="41">
        <v>1458.8</v>
      </c>
      <c r="H112" s="41">
        <v>1474.93</v>
      </c>
      <c r="I112" s="41">
        <v>1590.32</v>
      </c>
      <c r="J112" s="41">
        <v>1486</v>
      </c>
      <c r="K112" s="41">
        <v>1500.38</v>
      </c>
      <c r="L112" s="41">
        <v>1447.77</v>
      </c>
      <c r="M112" s="41">
        <v>1478.79</v>
      </c>
      <c r="N112" s="41">
        <v>1508.85</v>
      </c>
      <c r="O112" s="41">
        <v>1499.67</v>
      </c>
      <c r="P112" s="41">
        <v>1468.77</v>
      </c>
      <c r="Q112" s="41">
        <v>1452.66</v>
      </c>
      <c r="R112" s="41">
        <v>1527.7</v>
      </c>
      <c r="S112" s="41">
        <v>1557.14</v>
      </c>
      <c r="T112" s="41">
        <v>1643.4</v>
      </c>
      <c r="U112" s="41">
        <v>1695.94</v>
      </c>
      <c r="V112" s="41">
        <v>1666.43</v>
      </c>
      <c r="W112" s="41">
        <v>1592.15</v>
      </c>
      <c r="X112" s="41">
        <v>1511.17</v>
      </c>
      <c r="Y112" s="41">
        <v>1567.01</v>
      </c>
    </row>
    <row r="113" spans="1:25" ht="15.75" customHeight="1">
      <c r="A113" s="40">
        <f t="shared" si="2"/>
        <v>45392</v>
      </c>
      <c r="B113" s="41">
        <v>1564.38</v>
      </c>
      <c r="C113" s="41">
        <v>1512.56</v>
      </c>
      <c r="D113" s="41">
        <v>1498.52</v>
      </c>
      <c r="E113" s="41">
        <v>1513.84</v>
      </c>
      <c r="F113" s="41">
        <v>1542.83</v>
      </c>
      <c r="G113" s="41">
        <v>1517.97</v>
      </c>
      <c r="H113" s="41">
        <v>1575.71</v>
      </c>
      <c r="I113" s="41">
        <v>1579.09</v>
      </c>
      <c r="J113" s="41">
        <v>1470.2</v>
      </c>
      <c r="K113" s="41">
        <v>1447.82</v>
      </c>
      <c r="L113" s="41">
        <v>1467.33</v>
      </c>
      <c r="M113" s="41">
        <v>1485.47</v>
      </c>
      <c r="N113" s="41">
        <v>1553.32</v>
      </c>
      <c r="O113" s="41">
        <v>1605.71</v>
      </c>
      <c r="P113" s="41">
        <v>1600.76</v>
      </c>
      <c r="Q113" s="41">
        <v>1608.3700000000001</v>
      </c>
      <c r="R113" s="41">
        <v>1620.16</v>
      </c>
      <c r="S113" s="41">
        <v>1581.69</v>
      </c>
      <c r="T113" s="41">
        <v>1699.42</v>
      </c>
      <c r="U113" s="41">
        <v>1769.21</v>
      </c>
      <c r="V113" s="41">
        <v>1778.01</v>
      </c>
      <c r="W113" s="41">
        <v>1702.38</v>
      </c>
      <c r="X113" s="41">
        <v>1584.49</v>
      </c>
      <c r="Y113" s="41">
        <v>1603.64</v>
      </c>
    </row>
    <row r="114" spans="1:25" ht="15.75" customHeight="1">
      <c r="A114" s="40">
        <f t="shared" si="2"/>
        <v>45393</v>
      </c>
      <c r="B114" s="41">
        <v>1524.89</v>
      </c>
      <c r="C114" s="41">
        <v>1495.83</v>
      </c>
      <c r="D114" s="41">
        <v>1480.19</v>
      </c>
      <c r="E114" s="41">
        <v>1484.59</v>
      </c>
      <c r="F114" s="41">
        <v>1512.18</v>
      </c>
      <c r="G114" s="41">
        <v>1479.59</v>
      </c>
      <c r="H114" s="41">
        <v>1523.35</v>
      </c>
      <c r="I114" s="41">
        <v>1652.26</v>
      </c>
      <c r="J114" s="41">
        <v>1447.77</v>
      </c>
      <c r="K114" s="41">
        <v>1447.75</v>
      </c>
      <c r="L114" s="41">
        <v>1447.79</v>
      </c>
      <c r="M114" s="41">
        <v>1453.04</v>
      </c>
      <c r="N114" s="41">
        <v>1498.41</v>
      </c>
      <c r="O114" s="41">
        <v>1460.85</v>
      </c>
      <c r="P114" s="41">
        <v>1447.85</v>
      </c>
      <c r="Q114" s="41">
        <v>1447.85</v>
      </c>
      <c r="R114" s="41">
        <v>1512.33</v>
      </c>
      <c r="S114" s="41">
        <v>1574.56</v>
      </c>
      <c r="T114" s="41">
        <v>1715.85</v>
      </c>
      <c r="U114" s="41">
        <v>1734.69</v>
      </c>
      <c r="V114" s="41">
        <v>1738.82</v>
      </c>
      <c r="W114" s="41">
        <v>1662.82</v>
      </c>
      <c r="X114" s="41">
        <v>1532.36</v>
      </c>
      <c r="Y114" s="41">
        <v>1586.69</v>
      </c>
    </row>
    <row r="115" spans="1:25" ht="15.75" customHeight="1">
      <c r="A115" s="40">
        <f t="shared" si="2"/>
        <v>45394</v>
      </c>
      <c r="B115" s="41">
        <v>1527.21</v>
      </c>
      <c r="C115" s="41">
        <v>1491.64</v>
      </c>
      <c r="D115" s="41">
        <v>1481.97</v>
      </c>
      <c r="E115" s="41">
        <v>1487.83</v>
      </c>
      <c r="F115" s="41">
        <v>1511.75</v>
      </c>
      <c r="G115" s="41">
        <v>1466.15</v>
      </c>
      <c r="H115" s="41">
        <v>1489.78</v>
      </c>
      <c r="I115" s="41">
        <v>1681.41</v>
      </c>
      <c r="J115" s="41">
        <v>1447.65</v>
      </c>
      <c r="K115" s="41">
        <v>1447.6200000000001</v>
      </c>
      <c r="L115" s="41">
        <v>1447.6200000000001</v>
      </c>
      <c r="M115" s="41">
        <v>1447.66</v>
      </c>
      <c r="N115" s="41">
        <v>1471.84</v>
      </c>
      <c r="O115" s="41">
        <v>1447.75</v>
      </c>
      <c r="P115" s="41">
        <v>1447.72</v>
      </c>
      <c r="Q115" s="41">
        <v>1447.73</v>
      </c>
      <c r="R115" s="41">
        <v>1489.89</v>
      </c>
      <c r="S115" s="41">
        <v>1566.33</v>
      </c>
      <c r="T115" s="41">
        <v>1739.17</v>
      </c>
      <c r="U115" s="41">
        <v>1704.15</v>
      </c>
      <c r="V115" s="41">
        <v>1678.6200000000001</v>
      </c>
      <c r="W115" s="41">
        <v>1601.8</v>
      </c>
      <c r="X115" s="41">
        <v>1474.48</v>
      </c>
      <c r="Y115" s="41">
        <v>1559.8700000000001</v>
      </c>
    </row>
    <row r="116" spans="1:25" ht="15.75" customHeight="1">
      <c r="A116" s="40">
        <f t="shared" si="2"/>
        <v>45395</v>
      </c>
      <c r="B116" s="41">
        <v>1530.49</v>
      </c>
      <c r="C116" s="41">
        <v>1492.19</v>
      </c>
      <c r="D116" s="41">
        <v>1483.49</v>
      </c>
      <c r="E116" s="41">
        <v>1486.8</v>
      </c>
      <c r="F116" s="41">
        <v>1490.38</v>
      </c>
      <c r="G116" s="41">
        <v>1462.49</v>
      </c>
      <c r="H116" s="41">
        <v>1474.32</v>
      </c>
      <c r="I116" s="41">
        <v>1574.74</v>
      </c>
      <c r="J116" s="41">
        <v>1447.9</v>
      </c>
      <c r="K116" s="41">
        <v>1447.84</v>
      </c>
      <c r="L116" s="41">
        <v>1447.79</v>
      </c>
      <c r="M116" s="41">
        <v>1447.67</v>
      </c>
      <c r="N116" s="41">
        <v>1496.64</v>
      </c>
      <c r="O116" s="41">
        <v>1455.95</v>
      </c>
      <c r="P116" s="41">
        <v>1447.8</v>
      </c>
      <c r="Q116" s="41">
        <v>1447.83</v>
      </c>
      <c r="R116" s="41">
        <v>1516.1</v>
      </c>
      <c r="S116" s="41">
        <v>1573.03</v>
      </c>
      <c r="T116" s="41">
        <v>1711.75</v>
      </c>
      <c r="U116" s="41">
        <v>1738.13</v>
      </c>
      <c r="V116" s="41">
        <v>1728.18</v>
      </c>
      <c r="W116" s="41">
        <v>1649.81</v>
      </c>
      <c r="X116" s="41">
        <v>1522.78</v>
      </c>
      <c r="Y116" s="41">
        <v>1583.64</v>
      </c>
    </row>
    <row r="117" spans="1:25" ht="15.75" customHeight="1">
      <c r="A117" s="40">
        <f t="shared" si="2"/>
        <v>45396</v>
      </c>
      <c r="B117" s="41">
        <v>1562.04</v>
      </c>
      <c r="C117" s="41">
        <v>1531.91</v>
      </c>
      <c r="D117" s="41">
        <v>1507.46</v>
      </c>
      <c r="E117" s="41">
        <v>1504.39</v>
      </c>
      <c r="F117" s="41">
        <v>1509.89</v>
      </c>
      <c r="G117" s="41">
        <v>1473.46</v>
      </c>
      <c r="H117" s="41">
        <v>1487.52</v>
      </c>
      <c r="I117" s="41">
        <v>1571.21</v>
      </c>
      <c r="J117" s="41">
        <v>1467.18</v>
      </c>
      <c r="K117" s="41">
        <v>1479.92</v>
      </c>
      <c r="L117" s="41">
        <v>1495.89</v>
      </c>
      <c r="M117" s="41">
        <v>1515.15</v>
      </c>
      <c r="N117" s="41">
        <v>1539.13</v>
      </c>
      <c r="O117" s="41">
        <v>1516.02</v>
      </c>
      <c r="P117" s="41">
        <v>1471.72</v>
      </c>
      <c r="Q117" s="41">
        <v>1481.1200000000001</v>
      </c>
      <c r="R117" s="41">
        <v>1554.63</v>
      </c>
      <c r="S117" s="41">
        <v>1590.1</v>
      </c>
      <c r="T117" s="41">
        <v>1709.38</v>
      </c>
      <c r="U117" s="41">
        <v>1829.3</v>
      </c>
      <c r="V117" s="41">
        <v>1833.38</v>
      </c>
      <c r="W117" s="41">
        <v>1708.22</v>
      </c>
      <c r="X117" s="41">
        <v>1613.88</v>
      </c>
      <c r="Y117" s="41">
        <v>1570.2</v>
      </c>
    </row>
    <row r="118" spans="1:25" ht="15.75" customHeight="1">
      <c r="A118" s="40">
        <f t="shared" si="2"/>
        <v>45397</v>
      </c>
      <c r="B118" s="41">
        <v>1463.66</v>
      </c>
      <c r="C118" s="41">
        <v>1452.27</v>
      </c>
      <c r="D118" s="41">
        <v>1447.66</v>
      </c>
      <c r="E118" s="41">
        <v>1447.82</v>
      </c>
      <c r="F118" s="41">
        <v>1451.69</v>
      </c>
      <c r="G118" s="41">
        <v>1448.22</v>
      </c>
      <c r="H118" s="41">
        <v>1459.24</v>
      </c>
      <c r="I118" s="41">
        <v>1463.98</v>
      </c>
      <c r="J118" s="41">
        <v>1447.73</v>
      </c>
      <c r="K118" s="41">
        <v>1447.61</v>
      </c>
      <c r="L118" s="41">
        <v>1447.6</v>
      </c>
      <c r="M118" s="41">
        <v>1450.13</v>
      </c>
      <c r="N118" s="41">
        <v>1452.86</v>
      </c>
      <c r="O118" s="41">
        <v>1451.57</v>
      </c>
      <c r="P118" s="41">
        <v>1447.64</v>
      </c>
      <c r="Q118" s="41">
        <v>1447.69</v>
      </c>
      <c r="R118" s="41">
        <v>1447.76</v>
      </c>
      <c r="S118" s="41">
        <v>1447.82</v>
      </c>
      <c r="T118" s="41">
        <v>1456.23</v>
      </c>
      <c r="U118" s="41">
        <v>1483.54</v>
      </c>
      <c r="V118" s="41">
        <v>1447.35</v>
      </c>
      <c r="W118" s="41">
        <v>1445.9</v>
      </c>
      <c r="X118" s="41">
        <v>1445.44</v>
      </c>
      <c r="Y118" s="41">
        <v>1459.55</v>
      </c>
    </row>
    <row r="119" spans="1:25" ht="15.75" customHeight="1">
      <c r="A119" s="40">
        <f t="shared" si="2"/>
        <v>45398</v>
      </c>
      <c r="B119" s="41">
        <v>1456.88</v>
      </c>
      <c r="C119" s="41">
        <v>1445.8700000000001</v>
      </c>
      <c r="D119" s="41">
        <v>1447.24</v>
      </c>
      <c r="E119" s="41">
        <v>1447.26</v>
      </c>
      <c r="F119" s="41">
        <v>1453.67</v>
      </c>
      <c r="G119" s="41">
        <v>1447.18</v>
      </c>
      <c r="H119" s="41">
        <v>1448</v>
      </c>
      <c r="I119" s="41">
        <v>1447.27</v>
      </c>
      <c r="J119" s="41">
        <v>1447.23</v>
      </c>
      <c r="K119" s="41">
        <v>1447.17</v>
      </c>
      <c r="L119" s="41">
        <v>1447.11</v>
      </c>
      <c r="M119" s="41">
        <v>1446.95</v>
      </c>
      <c r="N119" s="41">
        <v>1446.97</v>
      </c>
      <c r="O119" s="41">
        <v>1447.03</v>
      </c>
      <c r="P119" s="41">
        <v>1446.99</v>
      </c>
      <c r="Q119" s="41">
        <v>1447.06</v>
      </c>
      <c r="R119" s="41">
        <v>1447.22</v>
      </c>
      <c r="S119" s="41">
        <v>1447.74</v>
      </c>
      <c r="T119" s="41">
        <v>1447.73</v>
      </c>
      <c r="U119" s="41">
        <v>1447.63</v>
      </c>
      <c r="V119" s="41">
        <v>1444.95</v>
      </c>
      <c r="W119" s="41">
        <v>1445.23</v>
      </c>
      <c r="X119" s="41">
        <v>1446.02</v>
      </c>
      <c r="Y119" s="41">
        <v>1470.73</v>
      </c>
    </row>
    <row r="120" spans="1:25" ht="15.75" customHeight="1">
      <c r="A120" s="40">
        <f t="shared" si="2"/>
        <v>45399</v>
      </c>
      <c r="B120" s="41">
        <v>1463.52</v>
      </c>
      <c r="C120" s="41">
        <v>1446.72</v>
      </c>
      <c r="D120" s="41">
        <v>1446.78</v>
      </c>
      <c r="E120" s="41">
        <v>1446.79</v>
      </c>
      <c r="F120" s="41">
        <v>1446.45</v>
      </c>
      <c r="G120" s="41">
        <v>1446.35</v>
      </c>
      <c r="H120" s="41">
        <v>1474.26</v>
      </c>
      <c r="I120" s="41">
        <v>1636.82</v>
      </c>
      <c r="J120" s="41">
        <v>1468.72</v>
      </c>
      <c r="K120" s="41">
        <v>1586.73</v>
      </c>
      <c r="L120" s="41">
        <v>1546.49</v>
      </c>
      <c r="M120" s="41">
        <v>1446.8</v>
      </c>
      <c r="N120" s="41">
        <v>1446.86</v>
      </c>
      <c r="O120" s="41">
        <v>1446.76</v>
      </c>
      <c r="P120" s="41">
        <v>1446.71</v>
      </c>
      <c r="Q120" s="41">
        <v>1446.65</v>
      </c>
      <c r="R120" s="41">
        <v>1446.86</v>
      </c>
      <c r="S120" s="41">
        <v>1446.98</v>
      </c>
      <c r="T120" s="41">
        <v>1446.84</v>
      </c>
      <c r="U120" s="41">
        <v>1444.41</v>
      </c>
      <c r="V120" s="41">
        <v>1443.56</v>
      </c>
      <c r="W120" s="41">
        <v>1443.6200000000001</v>
      </c>
      <c r="X120" s="41">
        <v>1442.3</v>
      </c>
      <c r="Y120" s="41">
        <v>1496.1200000000001</v>
      </c>
    </row>
    <row r="121" spans="1:25" ht="15.75" customHeight="1">
      <c r="A121" s="40">
        <f t="shared" si="2"/>
        <v>45400</v>
      </c>
      <c r="B121" s="41">
        <v>1466.03</v>
      </c>
      <c r="C121" s="41">
        <v>1472.8</v>
      </c>
      <c r="D121" s="41">
        <v>1446.45</v>
      </c>
      <c r="E121" s="41">
        <v>1446.48</v>
      </c>
      <c r="F121" s="41">
        <v>1497.46</v>
      </c>
      <c r="G121" s="41">
        <v>1446.89</v>
      </c>
      <c r="H121" s="41">
        <v>1454.22</v>
      </c>
      <c r="I121" s="41">
        <v>1467.8700000000001</v>
      </c>
      <c r="J121" s="41">
        <v>1447.33</v>
      </c>
      <c r="K121" s="41">
        <v>1447.05</v>
      </c>
      <c r="L121" s="41">
        <v>1446.99</v>
      </c>
      <c r="M121" s="41">
        <v>1446.94</v>
      </c>
      <c r="N121" s="41">
        <v>1465.6200000000001</v>
      </c>
      <c r="O121" s="41">
        <v>1452.96</v>
      </c>
      <c r="P121" s="41">
        <v>1446.89</v>
      </c>
      <c r="Q121" s="41">
        <v>1447.09</v>
      </c>
      <c r="R121" s="41">
        <v>1446.88</v>
      </c>
      <c r="S121" s="41">
        <v>1447.2</v>
      </c>
      <c r="T121" s="41">
        <v>1447.03</v>
      </c>
      <c r="U121" s="41">
        <v>1501.88</v>
      </c>
      <c r="V121" s="41">
        <v>1444.44</v>
      </c>
      <c r="W121" s="41">
        <v>1444.67</v>
      </c>
      <c r="X121" s="41">
        <v>1444.08</v>
      </c>
      <c r="Y121" s="41">
        <v>1473</v>
      </c>
    </row>
    <row r="122" spans="1:25" ht="15.75" customHeight="1">
      <c r="A122" s="40">
        <f t="shared" si="2"/>
        <v>45401</v>
      </c>
      <c r="B122" s="41">
        <v>1454.02</v>
      </c>
      <c r="C122" s="41">
        <v>1447.31</v>
      </c>
      <c r="D122" s="41">
        <v>1448.53</v>
      </c>
      <c r="E122" s="41">
        <v>1448.53</v>
      </c>
      <c r="F122" s="41">
        <v>1447.5</v>
      </c>
      <c r="G122" s="41">
        <v>1447.88</v>
      </c>
      <c r="H122" s="41">
        <v>1461.08</v>
      </c>
      <c r="I122" s="41">
        <v>1619.55</v>
      </c>
      <c r="J122" s="41">
        <v>1487.3700000000001</v>
      </c>
      <c r="K122" s="41">
        <v>1447.14</v>
      </c>
      <c r="L122" s="41">
        <v>1447.16</v>
      </c>
      <c r="M122" s="41">
        <v>1447</v>
      </c>
      <c r="N122" s="41">
        <v>1447.11</v>
      </c>
      <c r="O122" s="41">
        <v>1447.05</v>
      </c>
      <c r="P122" s="41">
        <v>1447.11</v>
      </c>
      <c r="Q122" s="41">
        <v>1447.11</v>
      </c>
      <c r="R122" s="41">
        <v>1447.16</v>
      </c>
      <c r="S122" s="41">
        <v>1447.2</v>
      </c>
      <c r="T122" s="41">
        <v>1447.11</v>
      </c>
      <c r="U122" s="41">
        <v>1486.82</v>
      </c>
      <c r="V122" s="41">
        <v>1444.53</v>
      </c>
      <c r="W122" s="41">
        <v>1443.6</v>
      </c>
      <c r="X122" s="41">
        <v>1442.13</v>
      </c>
      <c r="Y122" s="41">
        <v>1480.2</v>
      </c>
    </row>
    <row r="123" spans="1:25" ht="15.75" customHeight="1">
      <c r="A123" s="40">
        <f t="shared" si="2"/>
        <v>45402</v>
      </c>
      <c r="B123" s="41">
        <v>1467.18</v>
      </c>
      <c r="C123" s="41">
        <v>1447.06</v>
      </c>
      <c r="D123" s="41">
        <v>1447.27</v>
      </c>
      <c r="E123" s="41">
        <v>1447.27</v>
      </c>
      <c r="F123" s="41">
        <v>1447.29</v>
      </c>
      <c r="G123" s="41">
        <v>1447.58</v>
      </c>
      <c r="H123" s="41">
        <v>1448.53</v>
      </c>
      <c r="I123" s="41">
        <v>1480.08</v>
      </c>
      <c r="J123" s="41">
        <v>1447.51</v>
      </c>
      <c r="K123" s="41">
        <v>1447.38</v>
      </c>
      <c r="L123" s="41">
        <v>1447.29</v>
      </c>
      <c r="M123" s="41">
        <v>1447.22</v>
      </c>
      <c r="N123" s="41">
        <v>1447.21</v>
      </c>
      <c r="O123" s="41">
        <v>1447.22</v>
      </c>
      <c r="P123" s="41">
        <v>1447.23</v>
      </c>
      <c r="Q123" s="41">
        <v>1447.36</v>
      </c>
      <c r="R123" s="41">
        <v>1447.54</v>
      </c>
      <c r="S123" s="41">
        <v>1447.78</v>
      </c>
      <c r="T123" s="41">
        <v>1453.6200000000001</v>
      </c>
      <c r="U123" s="41">
        <v>1493.08</v>
      </c>
      <c r="V123" s="41">
        <v>1466.68</v>
      </c>
      <c r="W123" s="41">
        <v>1446.31</v>
      </c>
      <c r="X123" s="41">
        <v>1445.71</v>
      </c>
      <c r="Y123" s="41">
        <v>1323.32</v>
      </c>
    </row>
    <row r="124" spans="1:25" ht="15.75" customHeight="1">
      <c r="A124" s="40">
        <f t="shared" si="2"/>
        <v>45403</v>
      </c>
      <c r="B124" s="41">
        <v>1457.8700000000001</v>
      </c>
      <c r="C124" s="41">
        <v>1446.68</v>
      </c>
      <c r="D124" s="41">
        <v>1446.9</v>
      </c>
      <c r="E124" s="41">
        <v>1446.89</v>
      </c>
      <c r="F124" s="41">
        <v>1446.93</v>
      </c>
      <c r="G124" s="41">
        <v>1447.41</v>
      </c>
      <c r="H124" s="41">
        <v>1447.49</v>
      </c>
      <c r="I124" s="41">
        <v>1460.97</v>
      </c>
      <c r="J124" s="41">
        <v>1447.5</v>
      </c>
      <c r="K124" s="41">
        <v>1447.56</v>
      </c>
      <c r="L124" s="41">
        <v>1447.48</v>
      </c>
      <c r="M124" s="41">
        <v>1447.24</v>
      </c>
      <c r="N124" s="41">
        <v>1447.23</v>
      </c>
      <c r="O124" s="41">
        <v>1447.27</v>
      </c>
      <c r="P124" s="41">
        <v>1447.33</v>
      </c>
      <c r="Q124" s="41">
        <v>1447.39</v>
      </c>
      <c r="R124" s="41">
        <v>1447.67</v>
      </c>
      <c r="S124" s="41">
        <v>1447.69</v>
      </c>
      <c r="T124" s="41">
        <v>1463.18</v>
      </c>
      <c r="U124" s="41">
        <v>1554.36</v>
      </c>
      <c r="V124" s="41">
        <v>1493.01</v>
      </c>
      <c r="W124" s="41">
        <v>1445.63</v>
      </c>
      <c r="X124" s="41">
        <v>1446.15</v>
      </c>
      <c r="Y124" s="41">
        <v>1491.26</v>
      </c>
    </row>
    <row r="125" spans="1:25" ht="15.75" customHeight="1">
      <c r="A125" s="40">
        <f t="shared" si="2"/>
        <v>45404</v>
      </c>
      <c r="B125" s="41">
        <v>1456.42</v>
      </c>
      <c r="C125" s="41">
        <v>1446.98</v>
      </c>
      <c r="D125" s="41">
        <v>1447.1200000000001</v>
      </c>
      <c r="E125" s="41">
        <v>1447.18</v>
      </c>
      <c r="F125" s="41">
        <v>1446.47</v>
      </c>
      <c r="G125" s="41">
        <v>1447.21</v>
      </c>
      <c r="H125" s="41">
        <v>1447.22</v>
      </c>
      <c r="I125" s="41">
        <v>1510.56</v>
      </c>
      <c r="J125" s="41">
        <v>1447.96</v>
      </c>
      <c r="K125" s="41">
        <v>1447.91</v>
      </c>
      <c r="L125" s="41">
        <v>1447.9</v>
      </c>
      <c r="M125" s="41">
        <v>1447.89</v>
      </c>
      <c r="N125" s="41">
        <v>1447.9</v>
      </c>
      <c r="O125" s="41">
        <v>1447.91</v>
      </c>
      <c r="P125" s="41">
        <v>1447.91</v>
      </c>
      <c r="Q125" s="41">
        <v>1447.92</v>
      </c>
      <c r="R125" s="41">
        <v>1447.93</v>
      </c>
      <c r="S125" s="41">
        <v>1447.9</v>
      </c>
      <c r="T125" s="41">
        <v>1477.93</v>
      </c>
      <c r="U125" s="41">
        <v>1601.03</v>
      </c>
      <c r="V125" s="41">
        <v>1496.49</v>
      </c>
      <c r="W125" s="41">
        <v>1446.92</v>
      </c>
      <c r="X125" s="41">
        <v>1446.82</v>
      </c>
      <c r="Y125" s="41">
        <v>1506.79</v>
      </c>
    </row>
    <row r="126" spans="1:25" ht="15.75" customHeight="1">
      <c r="A126" s="40">
        <f t="shared" si="2"/>
        <v>45405</v>
      </c>
      <c r="B126" s="41">
        <v>1456.88</v>
      </c>
      <c r="C126" s="41">
        <v>1448.24</v>
      </c>
      <c r="D126" s="41">
        <v>1448.29</v>
      </c>
      <c r="E126" s="41">
        <v>1448.27</v>
      </c>
      <c r="F126" s="41">
        <v>1448.24</v>
      </c>
      <c r="G126" s="41">
        <v>1448.24</v>
      </c>
      <c r="H126" s="41">
        <v>1448.05</v>
      </c>
      <c r="I126" s="41">
        <v>1509.43</v>
      </c>
      <c r="J126" s="41">
        <v>1447.95</v>
      </c>
      <c r="K126" s="41">
        <v>1447.88</v>
      </c>
      <c r="L126" s="41">
        <v>1447.8700000000001</v>
      </c>
      <c r="M126" s="41">
        <v>1447.91</v>
      </c>
      <c r="N126" s="41">
        <v>1447.92</v>
      </c>
      <c r="O126" s="41">
        <v>1447.93</v>
      </c>
      <c r="P126" s="41">
        <v>1447.93</v>
      </c>
      <c r="Q126" s="41">
        <v>1447.93</v>
      </c>
      <c r="R126" s="41">
        <v>1447.93</v>
      </c>
      <c r="S126" s="41">
        <v>1447.95</v>
      </c>
      <c r="T126" s="41">
        <v>1473.6</v>
      </c>
      <c r="U126" s="41">
        <v>1595.69</v>
      </c>
      <c r="V126" s="41">
        <v>1493.23</v>
      </c>
      <c r="W126" s="41">
        <v>1447.05</v>
      </c>
      <c r="X126" s="41">
        <v>1447.1</v>
      </c>
      <c r="Y126" s="41">
        <v>1485.34</v>
      </c>
    </row>
    <row r="127" spans="1:25" ht="15.75" customHeight="1">
      <c r="A127" s="40">
        <f t="shared" si="2"/>
        <v>45406</v>
      </c>
      <c r="B127" s="41">
        <v>1448.25</v>
      </c>
      <c r="C127" s="41">
        <v>1448.29</v>
      </c>
      <c r="D127" s="41">
        <v>1448.31</v>
      </c>
      <c r="E127" s="41">
        <v>1448.32</v>
      </c>
      <c r="F127" s="41">
        <v>1448.3</v>
      </c>
      <c r="G127" s="41">
        <v>1448.19</v>
      </c>
      <c r="H127" s="41">
        <v>1447.72</v>
      </c>
      <c r="I127" s="41">
        <v>1447.65</v>
      </c>
      <c r="J127" s="41">
        <v>1447.72</v>
      </c>
      <c r="K127" s="41">
        <v>1447.74</v>
      </c>
      <c r="L127" s="41">
        <v>1447.71</v>
      </c>
      <c r="M127" s="41">
        <v>1447.47</v>
      </c>
      <c r="N127" s="41">
        <v>1450.93</v>
      </c>
      <c r="O127" s="41">
        <v>1457.63</v>
      </c>
      <c r="P127" s="41">
        <v>1447.45</v>
      </c>
      <c r="Q127" s="41">
        <v>1447.53</v>
      </c>
      <c r="R127" s="41">
        <v>1447.56</v>
      </c>
      <c r="S127" s="41">
        <v>1448.03</v>
      </c>
      <c r="T127" s="41">
        <v>1448.05</v>
      </c>
      <c r="U127" s="41">
        <v>1452.08</v>
      </c>
      <c r="V127" s="41">
        <v>1447.29</v>
      </c>
      <c r="W127" s="41">
        <v>1447.3</v>
      </c>
      <c r="X127" s="41">
        <v>1447.17</v>
      </c>
      <c r="Y127" s="41">
        <v>1455.63</v>
      </c>
    </row>
    <row r="128" spans="1:25" ht="15.75" customHeight="1">
      <c r="A128" s="40">
        <f t="shared" si="2"/>
        <v>45407</v>
      </c>
      <c r="B128" s="41">
        <v>1448.21</v>
      </c>
      <c r="C128" s="41">
        <v>1448.53</v>
      </c>
      <c r="D128" s="41">
        <v>1448.53</v>
      </c>
      <c r="E128" s="41">
        <v>1448.53</v>
      </c>
      <c r="F128" s="41">
        <v>1448.53</v>
      </c>
      <c r="G128" s="41">
        <v>1448.53</v>
      </c>
      <c r="H128" s="41">
        <v>1448.53</v>
      </c>
      <c r="I128" s="41">
        <v>1447.9</v>
      </c>
      <c r="J128" s="41">
        <v>1447.67</v>
      </c>
      <c r="K128" s="41">
        <v>1447.64</v>
      </c>
      <c r="L128" s="41">
        <v>1447.66</v>
      </c>
      <c r="M128" s="41">
        <v>1447.68</v>
      </c>
      <c r="N128" s="41">
        <v>1453.51</v>
      </c>
      <c r="O128" s="41">
        <v>1461.16</v>
      </c>
      <c r="P128" s="41">
        <v>1447.7</v>
      </c>
      <c r="Q128" s="41">
        <v>1447.71</v>
      </c>
      <c r="R128" s="41">
        <v>1448.45</v>
      </c>
      <c r="S128" s="41">
        <v>1447.96</v>
      </c>
      <c r="T128" s="41">
        <v>1447.92</v>
      </c>
      <c r="U128" s="41">
        <v>1456.6200000000001</v>
      </c>
      <c r="V128" s="41">
        <v>1446.63</v>
      </c>
      <c r="W128" s="41">
        <v>1446.91</v>
      </c>
      <c r="X128" s="41">
        <v>1446.83</v>
      </c>
      <c r="Y128" s="41">
        <v>1453.59</v>
      </c>
    </row>
    <row r="129" spans="1:25" ht="15.75" customHeight="1">
      <c r="A129" s="40">
        <f t="shared" si="2"/>
        <v>45408</v>
      </c>
      <c r="B129" s="41">
        <v>1448.21</v>
      </c>
      <c r="C129" s="41">
        <v>1448.22</v>
      </c>
      <c r="D129" s="41">
        <v>1448.26</v>
      </c>
      <c r="E129" s="41">
        <v>1448.26</v>
      </c>
      <c r="F129" s="41">
        <v>1448.24</v>
      </c>
      <c r="G129" s="41">
        <v>1448.24</v>
      </c>
      <c r="H129" s="41">
        <v>1447.91</v>
      </c>
      <c r="I129" s="41">
        <v>1465.53</v>
      </c>
      <c r="J129" s="41">
        <v>1447.78</v>
      </c>
      <c r="K129" s="41">
        <v>1447.72</v>
      </c>
      <c r="L129" s="41">
        <v>1447.74</v>
      </c>
      <c r="M129" s="41">
        <v>1447.73</v>
      </c>
      <c r="N129" s="41">
        <v>1447.71</v>
      </c>
      <c r="O129" s="41">
        <v>1447.76</v>
      </c>
      <c r="P129" s="41">
        <v>1447.77</v>
      </c>
      <c r="Q129" s="41">
        <v>1447.77</v>
      </c>
      <c r="R129" s="41">
        <v>1447.75</v>
      </c>
      <c r="S129" s="41">
        <v>1447.77</v>
      </c>
      <c r="T129" s="41">
        <v>1447.67</v>
      </c>
      <c r="U129" s="41">
        <v>1482.26</v>
      </c>
      <c r="V129" s="41">
        <v>1446.36</v>
      </c>
      <c r="W129" s="41">
        <v>1446.3700000000001</v>
      </c>
      <c r="X129" s="41">
        <v>1446.28</v>
      </c>
      <c r="Y129" s="41">
        <v>1482.89</v>
      </c>
    </row>
    <row r="130" spans="1:25" ht="15.75" customHeight="1">
      <c r="A130" s="40">
        <f t="shared" si="2"/>
        <v>45409</v>
      </c>
      <c r="B130" s="41">
        <v>1448.13</v>
      </c>
      <c r="C130" s="41">
        <v>1448.15</v>
      </c>
      <c r="D130" s="41">
        <v>1448.17</v>
      </c>
      <c r="E130" s="41">
        <v>1448.17</v>
      </c>
      <c r="F130" s="41">
        <v>1448.16</v>
      </c>
      <c r="G130" s="41">
        <v>1448.06</v>
      </c>
      <c r="H130" s="41">
        <v>1447.61</v>
      </c>
      <c r="I130" s="41">
        <v>1482.05</v>
      </c>
      <c r="J130" s="41">
        <v>1447.31</v>
      </c>
      <c r="K130" s="41">
        <v>1447.3700000000001</v>
      </c>
      <c r="L130" s="41">
        <v>1447.3700000000001</v>
      </c>
      <c r="M130" s="41">
        <v>1447.29</v>
      </c>
      <c r="N130" s="41">
        <v>1447.28</v>
      </c>
      <c r="O130" s="41">
        <v>1447.3700000000001</v>
      </c>
      <c r="P130" s="41">
        <v>1447.4</v>
      </c>
      <c r="Q130" s="41">
        <v>1447.39</v>
      </c>
      <c r="R130" s="41">
        <v>1447.39</v>
      </c>
      <c r="S130" s="41">
        <v>1447.4</v>
      </c>
      <c r="T130" s="41">
        <v>1447.33</v>
      </c>
      <c r="U130" s="41">
        <v>1568.95</v>
      </c>
      <c r="V130" s="41">
        <v>1445.8700000000001</v>
      </c>
      <c r="W130" s="41">
        <v>1445.73</v>
      </c>
      <c r="X130" s="41">
        <v>1444.93</v>
      </c>
      <c r="Y130" s="41">
        <v>1505.14</v>
      </c>
    </row>
    <row r="131" spans="1:25" ht="15.75" customHeight="1">
      <c r="A131" s="40">
        <f t="shared" si="2"/>
        <v>45410</v>
      </c>
      <c r="B131" s="41">
        <v>1447.9</v>
      </c>
      <c r="C131" s="41">
        <v>1447.96</v>
      </c>
      <c r="D131" s="41">
        <v>1448.04</v>
      </c>
      <c r="E131" s="41">
        <v>1448.04</v>
      </c>
      <c r="F131" s="41">
        <v>1448.03</v>
      </c>
      <c r="G131" s="41">
        <v>1448.13</v>
      </c>
      <c r="H131" s="41">
        <v>1447.73</v>
      </c>
      <c r="I131" s="41">
        <v>1462.97</v>
      </c>
      <c r="J131" s="41">
        <v>1447.68</v>
      </c>
      <c r="K131" s="41">
        <v>1447.53</v>
      </c>
      <c r="L131" s="41">
        <v>1447.47</v>
      </c>
      <c r="M131" s="41">
        <v>1447.51</v>
      </c>
      <c r="N131" s="41">
        <v>1447.49</v>
      </c>
      <c r="O131" s="41">
        <v>1447.51</v>
      </c>
      <c r="P131" s="41">
        <v>1447.52</v>
      </c>
      <c r="Q131" s="41">
        <v>1447.51</v>
      </c>
      <c r="R131" s="41">
        <v>1447.49</v>
      </c>
      <c r="S131" s="41">
        <v>1447.3700000000001</v>
      </c>
      <c r="T131" s="41">
        <v>1447.43</v>
      </c>
      <c r="U131" s="41">
        <v>1538.95</v>
      </c>
      <c r="V131" s="41">
        <v>1445.45</v>
      </c>
      <c r="W131" s="41">
        <v>1445.38</v>
      </c>
      <c r="X131" s="41">
        <v>1445.16</v>
      </c>
      <c r="Y131" s="41">
        <v>1481.81</v>
      </c>
    </row>
    <row r="132" spans="1:25" ht="15.75" customHeight="1">
      <c r="A132" s="40">
        <f t="shared" si="2"/>
        <v>45411</v>
      </c>
      <c r="B132" s="41">
        <v>1447.86</v>
      </c>
      <c r="C132" s="41">
        <v>1447.96</v>
      </c>
      <c r="D132" s="41">
        <v>1447.91</v>
      </c>
      <c r="E132" s="41">
        <v>1447.56</v>
      </c>
      <c r="F132" s="41">
        <v>1447.58</v>
      </c>
      <c r="G132" s="41">
        <v>1448</v>
      </c>
      <c r="H132" s="41">
        <v>1448.53</v>
      </c>
      <c r="I132" s="41">
        <v>1515.84</v>
      </c>
      <c r="J132" s="41">
        <v>1447.58</v>
      </c>
      <c r="K132" s="41">
        <v>1447.58</v>
      </c>
      <c r="L132" s="41">
        <v>1447.55</v>
      </c>
      <c r="M132" s="41">
        <v>1447.54</v>
      </c>
      <c r="N132" s="41">
        <v>1469.54</v>
      </c>
      <c r="O132" s="41">
        <v>1457.31</v>
      </c>
      <c r="P132" s="41">
        <v>1447.54</v>
      </c>
      <c r="Q132" s="41">
        <v>1447.55</v>
      </c>
      <c r="R132" s="41">
        <v>1447.53</v>
      </c>
      <c r="S132" s="41">
        <v>1447.55</v>
      </c>
      <c r="T132" s="41">
        <v>1447.57</v>
      </c>
      <c r="U132" s="41">
        <v>1518.97</v>
      </c>
      <c r="V132" s="41">
        <v>1462.68</v>
      </c>
      <c r="W132" s="41">
        <v>1445.88</v>
      </c>
      <c r="X132" s="41">
        <v>1446.02</v>
      </c>
      <c r="Y132" s="41">
        <v>1467.49</v>
      </c>
    </row>
    <row r="133" spans="1:25" ht="15.75" customHeight="1">
      <c r="A133" s="40">
        <f t="shared" si="2"/>
        <v>45412</v>
      </c>
      <c r="B133" s="41">
        <v>1447.71</v>
      </c>
      <c r="C133" s="41">
        <v>1447.77</v>
      </c>
      <c r="D133" s="41">
        <v>1447.55</v>
      </c>
      <c r="E133" s="41">
        <v>1447.56</v>
      </c>
      <c r="F133" s="41">
        <v>1447.56</v>
      </c>
      <c r="G133" s="41">
        <v>1448.53</v>
      </c>
      <c r="H133" s="41">
        <v>1448.53</v>
      </c>
      <c r="I133" s="41">
        <v>1214.6699999999998</v>
      </c>
      <c r="J133" s="41">
        <v>1448.53</v>
      </c>
      <c r="K133" s="41">
        <v>1447.78</v>
      </c>
      <c r="L133" s="41">
        <v>1447.75</v>
      </c>
      <c r="M133" s="41">
        <v>1448.52</v>
      </c>
      <c r="N133" s="41">
        <v>1432.45</v>
      </c>
      <c r="O133" s="41">
        <v>1448.52</v>
      </c>
      <c r="P133" s="41">
        <v>1448.52</v>
      </c>
      <c r="Q133" s="41">
        <v>1448.52</v>
      </c>
      <c r="R133" s="41">
        <v>1448.52</v>
      </c>
      <c r="S133" s="41">
        <v>1448.52</v>
      </c>
      <c r="T133" s="41">
        <v>1448.52</v>
      </c>
      <c r="U133" s="41">
        <v>1459.11</v>
      </c>
      <c r="V133" s="41">
        <v>1466.82</v>
      </c>
      <c r="W133" s="41">
        <v>1446.3</v>
      </c>
      <c r="X133" s="41">
        <v>1446.6</v>
      </c>
      <c r="Y133" s="41">
        <v>1474.03</v>
      </c>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45383</v>
      </c>
      <c r="B141" s="41">
        <v>2158.61</v>
      </c>
      <c r="C141" s="41">
        <v>1991.4</v>
      </c>
      <c r="D141" s="41">
        <v>2006.3000000000002</v>
      </c>
      <c r="E141" s="41">
        <v>2031.3600000000001</v>
      </c>
      <c r="F141" s="41">
        <v>2164.65</v>
      </c>
      <c r="G141" s="41">
        <v>1969.48</v>
      </c>
      <c r="H141" s="41">
        <v>1996.56</v>
      </c>
      <c r="I141" s="41">
        <v>2125.07</v>
      </c>
      <c r="J141" s="41">
        <v>1839.44</v>
      </c>
      <c r="K141" s="41">
        <v>1880.9</v>
      </c>
      <c r="L141" s="41">
        <v>1839.4499999999998</v>
      </c>
      <c r="M141" s="41">
        <v>1853.71</v>
      </c>
      <c r="N141" s="41">
        <v>1899.6599999999999</v>
      </c>
      <c r="O141" s="41">
        <v>1949.1100000000001</v>
      </c>
      <c r="P141" s="41">
        <v>1931.8000000000002</v>
      </c>
      <c r="Q141" s="41">
        <v>2025.37</v>
      </c>
      <c r="R141" s="41">
        <v>2164.11</v>
      </c>
      <c r="S141" s="41">
        <v>2109.85</v>
      </c>
      <c r="T141" s="41">
        <v>2215.07</v>
      </c>
      <c r="U141" s="41">
        <v>2198.32</v>
      </c>
      <c r="V141" s="41">
        <v>2143.73</v>
      </c>
      <c r="W141" s="41">
        <v>2027.9699999999998</v>
      </c>
      <c r="X141" s="41">
        <v>1958.4</v>
      </c>
      <c r="Y141" s="41">
        <v>2113.49</v>
      </c>
    </row>
    <row r="142" spans="1:25" ht="15.75" customHeight="1">
      <c r="A142" s="40">
        <f>A141+1</f>
        <v>45384</v>
      </c>
      <c r="B142" s="41">
        <v>2032.0700000000002</v>
      </c>
      <c r="C142" s="41">
        <v>1985.4899999999998</v>
      </c>
      <c r="D142" s="41">
        <v>1995.73</v>
      </c>
      <c r="E142" s="41">
        <v>2019.4099999999999</v>
      </c>
      <c r="F142" s="41">
        <v>2141.8</v>
      </c>
      <c r="G142" s="41">
        <v>1955.63</v>
      </c>
      <c r="H142" s="41">
        <v>1966.29</v>
      </c>
      <c r="I142" s="41">
        <v>2108.56</v>
      </c>
      <c r="J142" s="41">
        <v>1839.5300000000002</v>
      </c>
      <c r="K142" s="41">
        <v>1869.1399999999999</v>
      </c>
      <c r="L142" s="41">
        <v>1839.4899999999998</v>
      </c>
      <c r="M142" s="41">
        <v>1860.19</v>
      </c>
      <c r="N142" s="41">
        <v>1903.06</v>
      </c>
      <c r="O142" s="41">
        <v>1947.4699999999998</v>
      </c>
      <c r="P142" s="41">
        <v>1932.75</v>
      </c>
      <c r="Q142" s="41">
        <v>2018.1599999999999</v>
      </c>
      <c r="R142" s="41">
        <v>2145.8</v>
      </c>
      <c r="S142" s="41">
        <v>2094.65</v>
      </c>
      <c r="T142" s="41">
        <v>2180.15</v>
      </c>
      <c r="U142" s="41">
        <v>2181.05</v>
      </c>
      <c r="V142" s="41">
        <v>2117.81</v>
      </c>
      <c r="W142" s="41">
        <v>2028.1</v>
      </c>
      <c r="X142" s="41">
        <v>1961.1399999999999</v>
      </c>
      <c r="Y142" s="41">
        <v>2072.65</v>
      </c>
    </row>
    <row r="143" spans="1:25" ht="15.75" customHeight="1">
      <c r="A143" s="40">
        <f aca="true" t="shared" si="3" ref="A143:A170">A142+1</f>
        <v>45385</v>
      </c>
      <c r="B143" s="41">
        <v>2018.3200000000002</v>
      </c>
      <c r="C143" s="41">
        <v>1944.1599999999999</v>
      </c>
      <c r="D143" s="41">
        <v>1981.2199999999998</v>
      </c>
      <c r="E143" s="41">
        <v>2025.6399999999999</v>
      </c>
      <c r="F143" s="41">
        <v>2120.93</v>
      </c>
      <c r="G143" s="41">
        <v>1915.9699999999998</v>
      </c>
      <c r="H143" s="41">
        <v>1931.33</v>
      </c>
      <c r="I143" s="41">
        <v>2016.5700000000002</v>
      </c>
      <c r="J143" s="41">
        <v>1840.58</v>
      </c>
      <c r="K143" s="41">
        <v>1840.4899999999998</v>
      </c>
      <c r="L143" s="41">
        <v>1854</v>
      </c>
      <c r="M143" s="41">
        <v>1861.3200000000002</v>
      </c>
      <c r="N143" s="41">
        <v>1893.2399999999998</v>
      </c>
      <c r="O143" s="41">
        <v>2002.37</v>
      </c>
      <c r="P143" s="41">
        <v>1925.27</v>
      </c>
      <c r="Q143" s="41">
        <v>1897.69</v>
      </c>
      <c r="R143" s="41">
        <v>2029.69</v>
      </c>
      <c r="S143" s="41">
        <v>2040.7599999999998</v>
      </c>
      <c r="T143" s="41">
        <v>2171.45</v>
      </c>
      <c r="U143" s="41">
        <v>2226.88</v>
      </c>
      <c r="V143" s="41">
        <v>2228.08</v>
      </c>
      <c r="W143" s="41">
        <v>2208.69</v>
      </c>
      <c r="X143" s="41">
        <v>2051.78</v>
      </c>
      <c r="Y143" s="41">
        <v>2047.6100000000001</v>
      </c>
    </row>
    <row r="144" spans="1:25" ht="15.75" customHeight="1">
      <c r="A144" s="40">
        <f t="shared" si="3"/>
        <v>45386</v>
      </c>
      <c r="B144" s="41">
        <v>1959.9099999999999</v>
      </c>
      <c r="C144" s="41">
        <v>1909.67</v>
      </c>
      <c r="D144" s="41">
        <v>1880.23</v>
      </c>
      <c r="E144" s="41">
        <v>1891.44</v>
      </c>
      <c r="F144" s="41">
        <v>1907.5300000000002</v>
      </c>
      <c r="G144" s="41">
        <v>1881.44</v>
      </c>
      <c r="H144" s="41">
        <v>1934.9</v>
      </c>
      <c r="I144" s="41">
        <v>2049.94</v>
      </c>
      <c r="J144" s="41">
        <v>1840.81</v>
      </c>
      <c r="K144" s="41">
        <v>1840.73</v>
      </c>
      <c r="L144" s="41">
        <v>1840.6799999999998</v>
      </c>
      <c r="M144" s="41">
        <v>1840.71</v>
      </c>
      <c r="N144" s="41">
        <v>1871.1599999999999</v>
      </c>
      <c r="O144" s="41">
        <v>1912.9</v>
      </c>
      <c r="P144" s="41">
        <v>1840.75</v>
      </c>
      <c r="Q144" s="41">
        <v>1844.1599999999999</v>
      </c>
      <c r="R144" s="41">
        <v>1962.52</v>
      </c>
      <c r="S144" s="41">
        <v>2006.4499999999998</v>
      </c>
      <c r="T144" s="41">
        <v>2133.45</v>
      </c>
      <c r="U144" s="41">
        <v>2218.15</v>
      </c>
      <c r="V144" s="41">
        <v>2169.8</v>
      </c>
      <c r="W144" s="41">
        <v>2109.36</v>
      </c>
      <c r="X144" s="41">
        <v>1972.48</v>
      </c>
      <c r="Y144" s="41">
        <v>2029.9</v>
      </c>
    </row>
    <row r="145" spans="1:25" ht="15.75" customHeight="1">
      <c r="A145" s="40">
        <f t="shared" si="3"/>
        <v>45387</v>
      </c>
      <c r="B145" s="41">
        <v>1939.54</v>
      </c>
      <c r="C145" s="41">
        <v>1896.7399999999998</v>
      </c>
      <c r="D145" s="41">
        <v>1881.8400000000001</v>
      </c>
      <c r="E145" s="41">
        <v>1911.0099999999998</v>
      </c>
      <c r="F145" s="41">
        <v>1955.42</v>
      </c>
      <c r="G145" s="41">
        <v>1886.96</v>
      </c>
      <c r="H145" s="41">
        <v>1926.25</v>
      </c>
      <c r="I145" s="41">
        <v>2094.13</v>
      </c>
      <c r="J145" s="41">
        <v>1841.12</v>
      </c>
      <c r="K145" s="41">
        <v>1841.0099999999998</v>
      </c>
      <c r="L145" s="41">
        <v>1841.04</v>
      </c>
      <c r="M145" s="41">
        <v>1841.0700000000002</v>
      </c>
      <c r="N145" s="41">
        <v>1843.17</v>
      </c>
      <c r="O145" s="41">
        <v>1892.13</v>
      </c>
      <c r="P145" s="41">
        <v>1841.1599999999999</v>
      </c>
      <c r="Q145" s="41">
        <v>1841.2199999999998</v>
      </c>
      <c r="R145" s="41">
        <v>1892.21</v>
      </c>
      <c r="S145" s="41">
        <v>1943.88</v>
      </c>
      <c r="T145" s="41">
        <v>2103.05</v>
      </c>
      <c r="U145" s="41">
        <v>2173.43</v>
      </c>
      <c r="V145" s="41">
        <v>2126.33</v>
      </c>
      <c r="W145" s="41">
        <v>2054.87</v>
      </c>
      <c r="X145" s="41">
        <v>1945.13</v>
      </c>
      <c r="Y145" s="41">
        <v>1996.6100000000001</v>
      </c>
    </row>
    <row r="146" spans="1:25" ht="15.75" customHeight="1">
      <c r="A146" s="40">
        <f t="shared" si="3"/>
        <v>45388</v>
      </c>
      <c r="B146" s="41">
        <v>1960.2399999999998</v>
      </c>
      <c r="C146" s="41">
        <v>1898.73</v>
      </c>
      <c r="D146" s="41">
        <v>1878.8000000000002</v>
      </c>
      <c r="E146" s="41">
        <v>1917.62</v>
      </c>
      <c r="F146" s="41">
        <v>1954.71</v>
      </c>
      <c r="G146" s="41">
        <v>1869.7599999999998</v>
      </c>
      <c r="H146" s="41">
        <v>1855.77</v>
      </c>
      <c r="I146" s="41">
        <v>1964.62</v>
      </c>
      <c r="J146" s="41">
        <v>1840.9</v>
      </c>
      <c r="K146" s="41">
        <v>1840.8000000000002</v>
      </c>
      <c r="L146" s="41">
        <v>1840.7800000000002</v>
      </c>
      <c r="M146" s="41">
        <v>1840.81</v>
      </c>
      <c r="N146" s="41">
        <v>1849.3200000000002</v>
      </c>
      <c r="O146" s="41">
        <v>1873.4699999999998</v>
      </c>
      <c r="P146" s="41">
        <v>1840.9099999999999</v>
      </c>
      <c r="Q146" s="41">
        <v>1840.94</v>
      </c>
      <c r="R146" s="41">
        <v>1893.29</v>
      </c>
      <c r="S146" s="41">
        <v>1954.4899999999998</v>
      </c>
      <c r="T146" s="41">
        <v>2098.52</v>
      </c>
      <c r="U146" s="41">
        <v>2168.47</v>
      </c>
      <c r="V146" s="41">
        <v>2114.6</v>
      </c>
      <c r="W146" s="41">
        <v>2012.4299999999998</v>
      </c>
      <c r="X146" s="41">
        <v>1900.1100000000001</v>
      </c>
      <c r="Y146" s="41">
        <v>1969.9499999999998</v>
      </c>
    </row>
    <row r="147" spans="1:25" ht="15.75" customHeight="1">
      <c r="A147" s="40">
        <f t="shared" si="3"/>
        <v>45389</v>
      </c>
      <c r="B147" s="41">
        <v>1842.65</v>
      </c>
      <c r="C147" s="41">
        <v>1841.7800000000002</v>
      </c>
      <c r="D147" s="41">
        <v>1841.8200000000002</v>
      </c>
      <c r="E147" s="41">
        <v>1884.1799999999998</v>
      </c>
      <c r="F147" s="41">
        <v>1911.4699999999998</v>
      </c>
      <c r="G147" s="41">
        <v>1852.69</v>
      </c>
      <c r="H147" s="41">
        <v>1859.19</v>
      </c>
      <c r="I147" s="41">
        <v>1947.7800000000002</v>
      </c>
      <c r="J147" s="41">
        <v>1871.9699999999998</v>
      </c>
      <c r="K147" s="41">
        <v>1887.73</v>
      </c>
      <c r="L147" s="41">
        <v>1841.3200000000002</v>
      </c>
      <c r="M147" s="41">
        <v>1874.73</v>
      </c>
      <c r="N147" s="41">
        <v>1908.3899999999999</v>
      </c>
      <c r="O147" s="41">
        <v>1895.6</v>
      </c>
      <c r="P147" s="41">
        <v>1862.6399999999999</v>
      </c>
      <c r="Q147" s="41">
        <v>1845.21</v>
      </c>
      <c r="R147" s="41">
        <v>1907.54</v>
      </c>
      <c r="S147" s="41">
        <v>1921.17</v>
      </c>
      <c r="T147" s="41">
        <v>1988.44</v>
      </c>
      <c r="U147" s="41">
        <v>2100.53</v>
      </c>
      <c r="V147" s="41">
        <v>2092.86</v>
      </c>
      <c r="W147" s="41">
        <v>1973.98</v>
      </c>
      <c r="X147" s="41">
        <v>1902.98</v>
      </c>
      <c r="Y147" s="41">
        <v>1945.25</v>
      </c>
    </row>
    <row r="148" spans="1:25" ht="15.75" customHeight="1">
      <c r="A148" s="40">
        <f t="shared" si="3"/>
        <v>45390</v>
      </c>
      <c r="B148" s="41">
        <v>1842.7599999999998</v>
      </c>
      <c r="C148" s="41">
        <v>1841.96</v>
      </c>
      <c r="D148" s="41">
        <v>1841.9899999999998</v>
      </c>
      <c r="E148" s="41">
        <v>1874.31</v>
      </c>
      <c r="F148" s="41">
        <v>1892.21</v>
      </c>
      <c r="G148" s="41">
        <v>1851.8899999999999</v>
      </c>
      <c r="H148" s="41">
        <v>1867.27</v>
      </c>
      <c r="I148" s="41">
        <v>2006.0700000000002</v>
      </c>
      <c r="J148" s="41">
        <v>1885.1999999999998</v>
      </c>
      <c r="K148" s="41">
        <v>1901.2800000000002</v>
      </c>
      <c r="L148" s="41">
        <v>1841.67</v>
      </c>
      <c r="M148" s="41">
        <v>1884.4699999999998</v>
      </c>
      <c r="N148" s="41">
        <v>1927.7800000000002</v>
      </c>
      <c r="O148" s="41">
        <v>1912.8200000000002</v>
      </c>
      <c r="P148" s="41">
        <v>1870.77</v>
      </c>
      <c r="Q148" s="41">
        <v>1848.0900000000001</v>
      </c>
      <c r="R148" s="41">
        <v>1937.6999999999998</v>
      </c>
      <c r="S148" s="41">
        <v>1955.4299999999998</v>
      </c>
      <c r="T148" s="41">
        <v>2053.17</v>
      </c>
      <c r="U148" s="41">
        <v>2102.58</v>
      </c>
      <c r="V148" s="41">
        <v>2085.57</v>
      </c>
      <c r="W148" s="41">
        <v>2007.0900000000001</v>
      </c>
      <c r="X148" s="41">
        <v>1918.33</v>
      </c>
      <c r="Y148" s="41">
        <v>1957.44</v>
      </c>
    </row>
    <row r="149" spans="1:25" ht="15.75" customHeight="1">
      <c r="A149" s="40">
        <f t="shared" si="3"/>
        <v>45391</v>
      </c>
      <c r="B149" s="41">
        <v>1843.33</v>
      </c>
      <c r="C149" s="41">
        <v>1841.9499999999998</v>
      </c>
      <c r="D149" s="41">
        <v>1841.98</v>
      </c>
      <c r="E149" s="41">
        <v>1881.21</v>
      </c>
      <c r="F149" s="41">
        <v>1893.75</v>
      </c>
      <c r="G149" s="41">
        <v>1852.6999999999998</v>
      </c>
      <c r="H149" s="41">
        <v>1868.83</v>
      </c>
      <c r="I149" s="41">
        <v>1984.2199999999998</v>
      </c>
      <c r="J149" s="41">
        <v>1879.9</v>
      </c>
      <c r="K149" s="41">
        <v>1894.2800000000002</v>
      </c>
      <c r="L149" s="41">
        <v>1841.67</v>
      </c>
      <c r="M149" s="41">
        <v>1872.69</v>
      </c>
      <c r="N149" s="41">
        <v>1902.75</v>
      </c>
      <c r="O149" s="41">
        <v>1893.5700000000002</v>
      </c>
      <c r="P149" s="41">
        <v>1862.67</v>
      </c>
      <c r="Q149" s="41">
        <v>1846.56</v>
      </c>
      <c r="R149" s="41">
        <v>1921.6</v>
      </c>
      <c r="S149" s="41">
        <v>1951.04</v>
      </c>
      <c r="T149" s="41">
        <v>2037.3000000000002</v>
      </c>
      <c r="U149" s="41">
        <v>2089.84</v>
      </c>
      <c r="V149" s="41">
        <v>2060.33</v>
      </c>
      <c r="W149" s="41">
        <v>1986.0500000000002</v>
      </c>
      <c r="X149" s="41">
        <v>1905.0700000000002</v>
      </c>
      <c r="Y149" s="41">
        <v>1960.9099999999999</v>
      </c>
    </row>
    <row r="150" spans="1:25" ht="15.75" customHeight="1">
      <c r="A150" s="40">
        <f t="shared" si="3"/>
        <v>45392</v>
      </c>
      <c r="B150" s="41">
        <v>1958.2800000000002</v>
      </c>
      <c r="C150" s="41">
        <v>1906.46</v>
      </c>
      <c r="D150" s="41">
        <v>1892.42</v>
      </c>
      <c r="E150" s="41">
        <v>1907.7399999999998</v>
      </c>
      <c r="F150" s="41">
        <v>1936.73</v>
      </c>
      <c r="G150" s="41">
        <v>1911.87</v>
      </c>
      <c r="H150" s="41">
        <v>1969.6100000000001</v>
      </c>
      <c r="I150" s="41">
        <v>1972.9899999999998</v>
      </c>
      <c r="J150" s="41">
        <v>1864.1</v>
      </c>
      <c r="K150" s="41">
        <v>1841.7199999999998</v>
      </c>
      <c r="L150" s="41">
        <v>1861.23</v>
      </c>
      <c r="M150" s="41">
        <v>1879.37</v>
      </c>
      <c r="N150" s="41">
        <v>1947.2199999999998</v>
      </c>
      <c r="O150" s="41">
        <v>1999.6100000000001</v>
      </c>
      <c r="P150" s="41">
        <v>1994.6599999999999</v>
      </c>
      <c r="Q150" s="41">
        <v>2002.27</v>
      </c>
      <c r="R150" s="41">
        <v>2014.06</v>
      </c>
      <c r="S150" s="41">
        <v>1975.5900000000001</v>
      </c>
      <c r="T150" s="41">
        <v>2093.32</v>
      </c>
      <c r="U150" s="41">
        <v>2163.11</v>
      </c>
      <c r="V150" s="41">
        <v>2171.91</v>
      </c>
      <c r="W150" s="41">
        <v>2096.28</v>
      </c>
      <c r="X150" s="41">
        <v>1978.3899999999999</v>
      </c>
      <c r="Y150" s="41">
        <v>1997.54</v>
      </c>
    </row>
    <row r="151" spans="1:25" ht="15.75" customHeight="1">
      <c r="A151" s="40">
        <f t="shared" si="3"/>
        <v>45393</v>
      </c>
      <c r="B151" s="41">
        <v>1918.79</v>
      </c>
      <c r="C151" s="41">
        <v>1889.73</v>
      </c>
      <c r="D151" s="41">
        <v>1874.0900000000001</v>
      </c>
      <c r="E151" s="41">
        <v>1878.4899999999998</v>
      </c>
      <c r="F151" s="41">
        <v>1906.08</v>
      </c>
      <c r="G151" s="41">
        <v>1873.4899999999998</v>
      </c>
      <c r="H151" s="41">
        <v>1917.25</v>
      </c>
      <c r="I151" s="41">
        <v>2046.1599999999999</v>
      </c>
      <c r="J151" s="41">
        <v>1841.67</v>
      </c>
      <c r="K151" s="41">
        <v>1841.65</v>
      </c>
      <c r="L151" s="41">
        <v>1841.69</v>
      </c>
      <c r="M151" s="41">
        <v>1846.94</v>
      </c>
      <c r="N151" s="41">
        <v>1892.31</v>
      </c>
      <c r="O151" s="41">
        <v>1854.75</v>
      </c>
      <c r="P151" s="41">
        <v>1841.75</v>
      </c>
      <c r="Q151" s="41">
        <v>1841.75</v>
      </c>
      <c r="R151" s="41">
        <v>1906.23</v>
      </c>
      <c r="S151" s="41">
        <v>1968.46</v>
      </c>
      <c r="T151" s="41">
        <v>2109.75</v>
      </c>
      <c r="U151" s="41">
        <v>2128.59</v>
      </c>
      <c r="V151" s="41">
        <v>2132.72</v>
      </c>
      <c r="W151" s="41">
        <v>2056.72</v>
      </c>
      <c r="X151" s="41">
        <v>1926.2599999999998</v>
      </c>
      <c r="Y151" s="41">
        <v>1980.5900000000001</v>
      </c>
    </row>
    <row r="152" spans="1:25" ht="15.75" customHeight="1">
      <c r="A152" s="40">
        <f t="shared" si="3"/>
        <v>45394</v>
      </c>
      <c r="B152" s="41">
        <v>1921.1100000000001</v>
      </c>
      <c r="C152" s="41">
        <v>1885.54</v>
      </c>
      <c r="D152" s="41">
        <v>1875.87</v>
      </c>
      <c r="E152" s="41">
        <v>1881.73</v>
      </c>
      <c r="F152" s="41">
        <v>1905.65</v>
      </c>
      <c r="G152" s="41">
        <v>1860.0500000000002</v>
      </c>
      <c r="H152" s="41">
        <v>1883.6799999999998</v>
      </c>
      <c r="I152" s="41">
        <v>2075.31</v>
      </c>
      <c r="J152" s="41">
        <v>1841.5500000000002</v>
      </c>
      <c r="K152" s="41">
        <v>1841.52</v>
      </c>
      <c r="L152" s="41">
        <v>1841.52</v>
      </c>
      <c r="M152" s="41">
        <v>1841.56</v>
      </c>
      <c r="N152" s="41">
        <v>1865.7399999999998</v>
      </c>
      <c r="O152" s="41">
        <v>1841.65</v>
      </c>
      <c r="P152" s="41">
        <v>1841.62</v>
      </c>
      <c r="Q152" s="41">
        <v>1841.63</v>
      </c>
      <c r="R152" s="41">
        <v>1883.79</v>
      </c>
      <c r="S152" s="41">
        <v>1960.23</v>
      </c>
      <c r="T152" s="41">
        <v>2133.07</v>
      </c>
      <c r="U152" s="41">
        <v>2098.05</v>
      </c>
      <c r="V152" s="41">
        <v>2072.52</v>
      </c>
      <c r="W152" s="41">
        <v>1995.6999999999998</v>
      </c>
      <c r="X152" s="41">
        <v>1868.38</v>
      </c>
      <c r="Y152" s="41">
        <v>1953.77</v>
      </c>
    </row>
    <row r="153" spans="1:25" ht="15.75" customHeight="1">
      <c r="A153" s="40">
        <f t="shared" si="3"/>
        <v>45395</v>
      </c>
      <c r="B153" s="41">
        <v>1924.3899999999999</v>
      </c>
      <c r="C153" s="41">
        <v>1886.0900000000001</v>
      </c>
      <c r="D153" s="41">
        <v>1877.3899999999999</v>
      </c>
      <c r="E153" s="41">
        <v>1880.6999999999998</v>
      </c>
      <c r="F153" s="41">
        <v>1884.2800000000002</v>
      </c>
      <c r="G153" s="41">
        <v>1856.3899999999999</v>
      </c>
      <c r="H153" s="41">
        <v>1868.2199999999998</v>
      </c>
      <c r="I153" s="41">
        <v>1968.6399999999999</v>
      </c>
      <c r="J153" s="41">
        <v>1841.8000000000002</v>
      </c>
      <c r="K153" s="41">
        <v>1841.7399999999998</v>
      </c>
      <c r="L153" s="41">
        <v>1841.69</v>
      </c>
      <c r="M153" s="41">
        <v>1841.5700000000002</v>
      </c>
      <c r="N153" s="41">
        <v>1890.54</v>
      </c>
      <c r="O153" s="41">
        <v>1849.85</v>
      </c>
      <c r="P153" s="41">
        <v>1841.6999999999998</v>
      </c>
      <c r="Q153" s="41">
        <v>1841.73</v>
      </c>
      <c r="R153" s="41">
        <v>1910</v>
      </c>
      <c r="S153" s="41">
        <v>1966.9299999999998</v>
      </c>
      <c r="T153" s="41">
        <v>2105.65</v>
      </c>
      <c r="U153" s="41">
        <v>2132.03</v>
      </c>
      <c r="V153" s="41">
        <v>2122.08</v>
      </c>
      <c r="W153" s="41">
        <v>2043.71</v>
      </c>
      <c r="X153" s="41">
        <v>1916.6799999999998</v>
      </c>
      <c r="Y153" s="41">
        <v>1977.54</v>
      </c>
    </row>
    <row r="154" spans="1:25" ht="15.75" customHeight="1">
      <c r="A154" s="40">
        <f t="shared" si="3"/>
        <v>45396</v>
      </c>
      <c r="B154" s="41">
        <v>1955.94</v>
      </c>
      <c r="C154" s="41">
        <v>1925.81</v>
      </c>
      <c r="D154" s="41">
        <v>1901.3600000000001</v>
      </c>
      <c r="E154" s="41">
        <v>1898.29</v>
      </c>
      <c r="F154" s="41">
        <v>1903.79</v>
      </c>
      <c r="G154" s="41">
        <v>1867.3600000000001</v>
      </c>
      <c r="H154" s="41">
        <v>1881.42</v>
      </c>
      <c r="I154" s="41">
        <v>1965.1100000000001</v>
      </c>
      <c r="J154" s="41">
        <v>1861.08</v>
      </c>
      <c r="K154" s="41">
        <v>1873.8200000000002</v>
      </c>
      <c r="L154" s="41">
        <v>1889.79</v>
      </c>
      <c r="M154" s="41">
        <v>1909.0500000000002</v>
      </c>
      <c r="N154" s="41">
        <v>1933.0300000000002</v>
      </c>
      <c r="O154" s="41">
        <v>1909.92</v>
      </c>
      <c r="P154" s="41">
        <v>1865.62</v>
      </c>
      <c r="Q154" s="41">
        <v>1875.02</v>
      </c>
      <c r="R154" s="41">
        <v>1948.5300000000002</v>
      </c>
      <c r="S154" s="41">
        <v>1984</v>
      </c>
      <c r="T154" s="41">
        <v>2103.28</v>
      </c>
      <c r="U154" s="41">
        <v>2223.2</v>
      </c>
      <c r="V154" s="41">
        <v>2227.28</v>
      </c>
      <c r="W154" s="41">
        <v>2102.12</v>
      </c>
      <c r="X154" s="41">
        <v>2007.7800000000002</v>
      </c>
      <c r="Y154" s="41">
        <v>1964.1</v>
      </c>
    </row>
    <row r="155" spans="1:25" ht="15.75" customHeight="1">
      <c r="A155" s="40">
        <f t="shared" si="3"/>
        <v>45397</v>
      </c>
      <c r="B155" s="41">
        <v>1857.56</v>
      </c>
      <c r="C155" s="41">
        <v>1846.17</v>
      </c>
      <c r="D155" s="41">
        <v>1841.56</v>
      </c>
      <c r="E155" s="41">
        <v>1841.7199999999998</v>
      </c>
      <c r="F155" s="41">
        <v>1845.5900000000001</v>
      </c>
      <c r="G155" s="41">
        <v>1842.12</v>
      </c>
      <c r="H155" s="41">
        <v>1853.1399999999999</v>
      </c>
      <c r="I155" s="41">
        <v>1857.88</v>
      </c>
      <c r="J155" s="41">
        <v>1841.63</v>
      </c>
      <c r="K155" s="41">
        <v>1841.5099999999998</v>
      </c>
      <c r="L155" s="41">
        <v>1841.5</v>
      </c>
      <c r="M155" s="41">
        <v>1844.0300000000002</v>
      </c>
      <c r="N155" s="41">
        <v>1846.7599999999998</v>
      </c>
      <c r="O155" s="41">
        <v>1845.4699999999998</v>
      </c>
      <c r="P155" s="41">
        <v>1841.54</v>
      </c>
      <c r="Q155" s="41">
        <v>1841.5900000000001</v>
      </c>
      <c r="R155" s="41">
        <v>1841.6599999999999</v>
      </c>
      <c r="S155" s="41">
        <v>1841.7199999999998</v>
      </c>
      <c r="T155" s="41">
        <v>1850.13</v>
      </c>
      <c r="U155" s="41">
        <v>1877.44</v>
      </c>
      <c r="V155" s="41">
        <v>1841.25</v>
      </c>
      <c r="W155" s="41">
        <v>1839.8000000000002</v>
      </c>
      <c r="X155" s="41">
        <v>1839.3400000000001</v>
      </c>
      <c r="Y155" s="41">
        <v>1853.4499999999998</v>
      </c>
    </row>
    <row r="156" spans="1:25" ht="15.75" customHeight="1">
      <c r="A156" s="40">
        <f t="shared" si="3"/>
        <v>45398</v>
      </c>
      <c r="B156" s="41">
        <v>1850.7800000000002</v>
      </c>
      <c r="C156" s="41">
        <v>1839.77</v>
      </c>
      <c r="D156" s="41">
        <v>1841.1399999999999</v>
      </c>
      <c r="E156" s="41">
        <v>1841.1599999999999</v>
      </c>
      <c r="F156" s="41">
        <v>1847.5700000000002</v>
      </c>
      <c r="G156" s="41">
        <v>1841.08</v>
      </c>
      <c r="H156" s="41">
        <v>1841.9</v>
      </c>
      <c r="I156" s="41">
        <v>1841.17</v>
      </c>
      <c r="J156" s="41">
        <v>1841.13</v>
      </c>
      <c r="K156" s="41">
        <v>1841.0700000000002</v>
      </c>
      <c r="L156" s="41">
        <v>1841.0099999999998</v>
      </c>
      <c r="M156" s="41">
        <v>1840.85</v>
      </c>
      <c r="N156" s="41">
        <v>1840.87</v>
      </c>
      <c r="O156" s="41">
        <v>1840.9299999999998</v>
      </c>
      <c r="P156" s="41">
        <v>1840.8899999999999</v>
      </c>
      <c r="Q156" s="41">
        <v>1840.96</v>
      </c>
      <c r="R156" s="41">
        <v>1841.12</v>
      </c>
      <c r="S156" s="41">
        <v>1841.6399999999999</v>
      </c>
      <c r="T156" s="41">
        <v>1841.63</v>
      </c>
      <c r="U156" s="41">
        <v>1841.5300000000002</v>
      </c>
      <c r="V156" s="41">
        <v>1838.85</v>
      </c>
      <c r="W156" s="41">
        <v>1839.13</v>
      </c>
      <c r="X156" s="41">
        <v>1839.92</v>
      </c>
      <c r="Y156" s="41">
        <v>1864.63</v>
      </c>
    </row>
    <row r="157" spans="1:25" ht="15.75" customHeight="1">
      <c r="A157" s="40">
        <f t="shared" si="3"/>
        <v>45399</v>
      </c>
      <c r="B157" s="41">
        <v>1857.42</v>
      </c>
      <c r="C157" s="41">
        <v>1840.62</v>
      </c>
      <c r="D157" s="41">
        <v>1840.6799999999998</v>
      </c>
      <c r="E157" s="41">
        <v>1840.69</v>
      </c>
      <c r="F157" s="41">
        <v>1840.35</v>
      </c>
      <c r="G157" s="41">
        <v>1840.25</v>
      </c>
      <c r="H157" s="41">
        <v>1868.1599999999999</v>
      </c>
      <c r="I157" s="41">
        <v>2030.7199999999998</v>
      </c>
      <c r="J157" s="41">
        <v>1862.62</v>
      </c>
      <c r="K157" s="41">
        <v>1980.63</v>
      </c>
      <c r="L157" s="41">
        <v>1940.3899999999999</v>
      </c>
      <c r="M157" s="41">
        <v>1840.6999999999998</v>
      </c>
      <c r="N157" s="41">
        <v>1840.7599999999998</v>
      </c>
      <c r="O157" s="41">
        <v>1840.6599999999999</v>
      </c>
      <c r="P157" s="41">
        <v>1840.6100000000001</v>
      </c>
      <c r="Q157" s="41">
        <v>1840.5500000000002</v>
      </c>
      <c r="R157" s="41">
        <v>1840.7599999999998</v>
      </c>
      <c r="S157" s="41">
        <v>1840.88</v>
      </c>
      <c r="T157" s="41">
        <v>1840.7399999999998</v>
      </c>
      <c r="U157" s="41">
        <v>1838.31</v>
      </c>
      <c r="V157" s="41">
        <v>1837.46</v>
      </c>
      <c r="W157" s="41">
        <v>1837.52</v>
      </c>
      <c r="X157" s="41">
        <v>1836.1999999999998</v>
      </c>
      <c r="Y157" s="41">
        <v>1890.02</v>
      </c>
    </row>
    <row r="158" spans="1:25" ht="15.75" customHeight="1">
      <c r="A158" s="40">
        <f t="shared" si="3"/>
        <v>45400</v>
      </c>
      <c r="B158" s="41">
        <v>1859.9299999999998</v>
      </c>
      <c r="C158" s="41">
        <v>1866.6999999999998</v>
      </c>
      <c r="D158" s="41">
        <v>1840.35</v>
      </c>
      <c r="E158" s="41">
        <v>1840.38</v>
      </c>
      <c r="F158" s="41">
        <v>1891.3600000000001</v>
      </c>
      <c r="G158" s="41">
        <v>1840.79</v>
      </c>
      <c r="H158" s="41">
        <v>1848.12</v>
      </c>
      <c r="I158" s="41">
        <v>1861.77</v>
      </c>
      <c r="J158" s="41">
        <v>1841.23</v>
      </c>
      <c r="K158" s="41">
        <v>1840.9499999999998</v>
      </c>
      <c r="L158" s="41">
        <v>1840.8899999999999</v>
      </c>
      <c r="M158" s="41">
        <v>1840.8400000000001</v>
      </c>
      <c r="N158" s="41">
        <v>1859.52</v>
      </c>
      <c r="O158" s="41">
        <v>1846.8600000000001</v>
      </c>
      <c r="P158" s="41">
        <v>1840.79</v>
      </c>
      <c r="Q158" s="41">
        <v>1840.9899999999998</v>
      </c>
      <c r="R158" s="41">
        <v>1840.7800000000002</v>
      </c>
      <c r="S158" s="41">
        <v>1841.1</v>
      </c>
      <c r="T158" s="41">
        <v>1840.9299999999998</v>
      </c>
      <c r="U158" s="41">
        <v>1895.7800000000002</v>
      </c>
      <c r="V158" s="41">
        <v>1838.3400000000001</v>
      </c>
      <c r="W158" s="41">
        <v>1838.5700000000002</v>
      </c>
      <c r="X158" s="41">
        <v>1837.98</v>
      </c>
      <c r="Y158" s="41">
        <v>1866.9</v>
      </c>
    </row>
    <row r="159" spans="1:25" ht="15.75" customHeight="1">
      <c r="A159" s="40">
        <f t="shared" si="3"/>
        <v>45401</v>
      </c>
      <c r="B159" s="41">
        <v>1847.92</v>
      </c>
      <c r="C159" s="41">
        <v>1841.21</v>
      </c>
      <c r="D159" s="41">
        <v>1842.4299999999998</v>
      </c>
      <c r="E159" s="41">
        <v>1842.4299999999998</v>
      </c>
      <c r="F159" s="41">
        <v>1841.4</v>
      </c>
      <c r="G159" s="41">
        <v>1841.7800000000002</v>
      </c>
      <c r="H159" s="41">
        <v>1854.98</v>
      </c>
      <c r="I159" s="41">
        <v>2013.4499999999998</v>
      </c>
      <c r="J159" s="41">
        <v>1881.27</v>
      </c>
      <c r="K159" s="41">
        <v>1841.04</v>
      </c>
      <c r="L159" s="41">
        <v>1841.06</v>
      </c>
      <c r="M159" s="41">
        <v>1840.9</v>
      </c>
      <c r="N159" s="41">
        <v>1841.0099999999998</v>
      </c>
      <c r="O159" s="41">
        <v>1840.9499999999998</v>
      </c>
      <c r="P159" s="41">
        <v>1841.0099999999998</v>
      </c>
      <c r="Q159" s="41">
        <v>1841.0099999999998</v>
      </c>
      <c r="R159" s="41">
        <v>1841.06</v>
      </c>
      <c r="S159" s="41">
        <v>1841.1</v>
      </c>
      <c r="T159" s="41">
        <v>1841.0099999999998</v>
      </c>
      <c r="U159" s="41">
        <v>1880.7199999999998</v>
      </c>
      <c r="V159" s="41">
        <v>1838.4299999999998</v>
      </c>
      <c r="W159" s="41">
        <v>1837.5</v>
      </c>
      <c r="X159" s="41">
        <v>1836.0300000000002</v>
      </c>
      <c r="Y159" s="41">
        <v>1874.1</v>
      </c>
    </row>
    <row r="160" spans="1:25" ht="15.75" customHeight="1">
      <c r="A160" s="40">
        <f t="shared" si="3"/>
        <v>45402</v>
      </c>
      <c r="B160" s="41">
        <v>1861.08</v>
      </c>
      <c r="C160" s="41">
        <v>1840.96</v>
      </c>
      <c r="D160" s="41">
        <v>1841.17</v>
      </c>
      <c r="E160" s="41">
        <v>1841.17</v>
      </c>
      <c r="F160" s="41">
        <v>1841.19</v>
      </c>
      <c r="G160" s="41">
        <v>1841.48</v>
      </c>
      <c r="H160" s="41">
        <v>1842.4299999999998</v>
      </c>
      <c r="I160" s="41">
        <v>1873.98</v>
      </c>
      <c r="J160" s="41">
        <v>1841.4099999999999</v>
      </c>
      <c r="K160" s="41">
        <v>1841.2800000000002</v>
      </c>
      <c r="L160" s="41">
        <v>1841.19</v>
      </c>
      <c r="M160" s="41">
        <v>1841.12</v>
      </c>
      <c r="N160" s="41">
        <v>1841.1100000000001</v>
      </c>
      <c r="O160" s="41">
        <v>1841.12</v>
      </c>
      <c r="P160" s="41">
        <v>1841.13</v>
      </c>
      <c r="Q160" s="41">
        <v>1841.2599999999998</v>
      </c>
      <c r="R160" s="41">
        <v>1841.44</v>
      </c>
      <c r="S160" s="41">
        <v>1841.6799999999998</v>
      </c>
      <c r="T160" s="41">
        <v>1847.52</v>
      </c>
      <c r="U160" s="41">
        <v>1886.98</v>
      </c>
      <c r="V160" s="41">
        <v>1860.58</v>
      </c>
      <c r="W160" s="41">
        <v>1840.21</v>
      </c>
      <c r="X160" s="41">
        <v>1839.6100000000001</v>
      </c>
      <c r="Y160" s="41">
        <v>1717.2199999999998</v>
      </c>
    </row>
    <row r="161" spans="1:25" ht="15.75" customHeight="1">
      <c r="A161" s="40">
        <f t="shared" si="3"/>
        <v>45403</v>
      </c>
      <c r="B161" s="41">
        <v>1851.77</v>
      </c>
      <c r="C161" s="41">
        <v>1840.58</v>
      </c>
      <c r="D161" s="41">
        <v>1840.8000000000002</v>
      </c>
      <c r="E161" s="41">
        <v>1840.79</v>
      </c>
      <c r="F161" s="41">
        <v>1840.83</v>
      </c>
      <c r="G161" s="41">
        <v>1841.31</v>
      </c>
      <c r="H161" s="41">
        <v>1841.3899999999999</v>
      </c>
      <c r="I161" s="41">
        <v>1854.87</v>
      </c>
      <c r="J161" s="41">
        <v>1841.4</v>
      </c>
      <c r="K161" s="41">
        <v>1841.46</v>
      </c>
      <c r="L161" s="41">
        <v>1841.38</v>
      </c>
      <c r="M161" s="41">
        <v>1841.1399999999999</v>
      </c>
      <c r="N161" s="41">
        <v>1841.13</v>
      </c>
      <c r="O161" s="41">
        <v>1841.17</v>
      </c>
      <c r="P161" s="41">
        <v>1841.23</v>
      </c>
      <c r="Q161" s="41">
        <v>1841.29</v>
      </c>
      <c r="R161" s="41">
        <v>1841.5700000000002</v>
      </c>
      <c r="S161" s="41">
        <v>1841.5900000000001</v>
      </c>
      <c r="T161" s="41">
        <v>1857.08</v>
      </c>
      <c r="U161" s="41">
        <v>1948.2599999999998</v>
      </c>
      <c r="V161" s="41">
        <v>1886.9099999999999</v>
      </c>
      <c r="W161" s="41">
        <v>1839.5300000000002</v>
      </c>
      <c r="X161" s="41">
        <v>1840.0500000000002</v>
      </c>
      <c r="Y161" s="41">
        <v>1885.1599999999999</v>
      </c>
    </row>
    <row r="162" spans="1:25" ht="15.75" customHeight="1">
      <c r="A162" s="40">
        <f t="shared" si="3"/>
        <v>45404</v>
      </c>
      <c r="B162" s="41">
        <v>1850.3200000000002</v>
      </c>
      <c r="C162" s="41">
        <v>1840.88</v>
      </c>
      <c r="D162" s="41">
        <v>1841.02</v>
      </c>
      <c r="E162" s="41">
        <v>1841.08</v>
      </c>
      <c r="F162" s="41">
        <v>1840.37</v>
      </c>
      <c r="G162" s="41">
        <v>1841.1100000000001</v>
      </c>
      <c r="H162" s="41">
        <v>1841.12</v>
      </c>
      <c r="I162" s="41">
        <v>1904.46</v>
      </c>
      <c r="J162" s="41">
        <v>1841.8600000000001</v>
      </c>
      <c r="K162" s="41">
        <v>1841.81</v>
      </c>
      <c r="L162" s="41">
        <v>1841.8000000000002</v>
      </c>
      <c r="M162" s="41">
        <v>1841.79</v>
      </c>
      <c r="N162" s="41">
        <v>1841.8000000000002</v>
      </c>
      <c r="O162" s="41">
        <v>1841.81</v>
      </c>
      <c r="P162" s="41">
        <v>1841.81</v>
      </c>
      <c r="Q162" s="41">
        <v>1841.8200000000002</v>
      </c>
      <c r="R162" s="41">
        <v>1841.83</v>
      </c>
      <c r="S162" s="41">
        <v>1841.8000000000002</v>
      </c>
      <c r="T162" s="41">
        <v>1871.83</v>
      </c>
      <c r="U162" s="41">
        <v>1994.9299999999998</v>
      </c>
      <c r="V162" s="41">
        <v>1890.3899999999999</v>
      </c>
      <c r="W162" s="41">
        <v>1840.8200000000002</v>
      </c>
      <c r="X162" s="41">
        <v>1840.7199999999998</v>
      </c>
      <c r="Y162" s="41">
        <v>1900.69</v>
      </c>
    </row>
    <row r="163" spans="1:25" ht="15.75" customHeight="1">
      <c r="A163" s="40">
        <f t="shared" si="3"/>
        <v>45405</v>
      </c>
      <c r="B163" s="41">
        <v>1850.7800000000002</v>
      </c>
      <c r="C163" s="41">
        <v>1842.1399999999999</v>
      </c>
      <c r="D163" s="41">
        <v>1842.19</v>
      </c>
      <c r="E163" s="41">
        <v>1842.17</v>
      </c>
      <c r="F163" s="41">
        <v>1842.1399999999999</v>
      </c>
      <c r="G163" s="41">
        <v>1842.1399999999999</v>
      </c>
      <c r="H163" s="41">
        <v>1841.9499999999998</v>
      </c>
      <c r="I163" s="41">
        <v>1903.33</v>
      </c>
      <c r="J163" s="41">
        <v>1841.85</v>
      </c>
      <c r="K163" s="41">
        <v>1841.7800000000002</v>
      </c>
      <c r="L163" s="41">
        <v>1841.77</v>
      </c>
      <c r="M163" s="41">
        <v>1841.81</v>
      </c>
      <c r="N163" s="41">
        <v>1841.8200000000002</v>
      </c>
      <c r="O163" s="41">
        <v>1841.83</v>
      </c>
      <c r="P163" s="41">
        <v>1841.83</v>
      </c>
      <c r="Q163" s="41">
        <v>1841.83</v>
      </c>
      <c r="R163" s="41">
        <v>1841.83</v>
      </c>
      <c r="S163" s="41">
        <v>1841.85</v>
      </c>
      <c r="T163" s="41">
        <v>1867.5</v>
      </c>
      <c r="U163" s="41">
        <v>1989.5900000000001</v>
      </c>
      <c r="V163" s="41">
        <v>1887.13</v>
      </c>
      <c r="W163" s="41">
        <v>1840.9499999999998</v>
      </c>
      <c r="X163" s="41">
        <v>1841</v>
      </c>
      <c r="Y163" s="41">
        <v>1879.2399999999998</v>
      </c>
    </row>
    <row r="164" spans="1:25" ht="15.75" customHeight="1">
      <c r="A164" s="40">
        <f t="shared" si="3"/>
        <v>45406</v>
      </c>
      <c r="B164" s="41">
        <v>1842.15</v>
      </c>
      <c r="C164" s="41">
        <v>1842.19</v>
      </c>
      <c r="D164" s="41">
        <v>1842.21</v>
      </c>
      <c r="E164" s="41">
        <v>1842.2199999999998</v>
      </c>
      <c r="F164" s="41">
        <v>1842.1999999999998</v>
      </c>
      <c r="G164" s="41">
        <v>1842.0900000000001</v>
      </c>
      <c r="H164" s="41">
        <v>1841.62</v>
      </c>
      <c r="I164" s="41">
        <v>1841.5500000000002</v>
      </c>
      <c r="J164" s="41">
        <v>1841.62</v>
      </c>
      <c r="K164" s="41">
        <v>1841.6399999999999</v>
      </c>
      <c r="L164" s="41">
        <v>1841.6100000000001</v>
      </c>
      <c r="M164" s="41">
        <v>1841.37</v>
      </c>
      <c r="N164" s="41">
        <v>1844.83</v>
      </c>
      <c r="O164" s="41">
        <v>1851.5300000000002</v>
      </c>
      <c r="P164" s="41">
        <v>1841.35</v>
      </c>
      <c r="Q164" s="41">
        <v>1841.4299999999998</v>
      </c>
      <c r="R164" s="41">
        <v>1841.46</v>
      </c>
      <c r="S164" s="41">
        <v>1841.9299999999998</v>
      </c>
      <c r="T164" s="41">
        <v>1841.9499999999998</v>
      </c>
      <c r="U164" s="41">
        <v>1845.98</v>
      </c>
      <c r="V164" s="41">
        <v>1841.19</v>
      </c>
      <c r="W164" s="41">
        <v>1841.1999999999998</v>
      </c>
      <c r="X164" s="41">
        <v>1841.0700000000002</v>
      </c>
      <c r="Y164" s="41">
        <v>1849.5300000000002</v>
      </c>
    </row>
    <row r="165" spans="1:25" ht="15.75" customHeight="1">
      <c r="A165" s="40">
        <f t="shared" si="3"/>
        <v>45407</v>
      </c>
      <c r="B165" s="41">
        <v>1842.1100000000001</v>
      </c>
      <c r="C165" s="41">
        <v>1842.4299999999998</v>
      </c>
      <c r="D165" s="41">
        <v>1842.4299999999998</v>
      </c>
      <c r="E165" s="41">
        <v>1842.4299999999998</v>
      </c>
      <c r="F165" s="41">
        <v>1842.4299999999998</v>
      </c>
      <c r="G165" s="41">
        <v>1842.4299999999998</v>
      </c>
      <c r="H165" s="41">
        <v>1842.4299999999998</v>
      </c>
      <c r="I165" s="41">
        <v>1841.8000000000002</v>
      </c>
      <c r="J165" s="41">
        <v>1841.5700000000002</v>
      </c>
      <c r="K165" s="41">
        <v>1841.54</v>
      </c>
      <c r="L165" s="41">
        <v>1841.56</v>
      </c>
      <c r="M165" s="41">
        <v>1841.58</v>
      </c>
      <c r="N165" s="41">
        <v>1847.4099999999999</v>
      </c>
      <c r="O165" s="41">
        <v>1855.06</v>
      </c>
      <c r="P165" s="41">
        <v>1841.6</v>
      </c>
      <c r="Q165" s="41">
        <v>1841.6100000000001</v>
      </c>
      <c r="R165" s="41">
        <v>1842.35</v>
      </c>
      <c r="S165" s="41">
        <v>1841.8600000000001</v>
      </c>
      <c r="T165" s="41">
        <v>1841.8200000000002</v>
      </c>
      <c r="U165" s="41">
        <v>1850.52</v>
      </c>
      <c r="V165" s="41">
        <v>1840.5300000000002</v>
      </c>
      <c r="W165" s="41">
        <v>1840.81</v>
      </c>
      <c r="X165" s="41">
        <v>1840.73</v>
      </c>
      <c r="Y165" s="41">
        <v>1847.4899999999998</v>
      </c>
    </row>
    <row r="166" spans="1:25" ht="15.75" customHeight="1">
      <c r="A166" s="40">
        <f t="shared" si="3"/>
        <v>45408</v>
      </c>
      <c r="B166" s="41">
        <v>1842.1100000000001</v>
      </c>
      <c r="C166" s="41">
        <v>1842.12</v>
      </c>
      <c r="D166" s="41">
        <v>1842.1599999999999</v>
      </c>
      <c r="E166" s="41">
        <v>1842.1599999999999</v>
      </c>
      <c r="F166" s="41">
        <v>1842.1399999999999</v>
      </c>
      <c r="G166" s="41">
        <v>1842.1399999999999</v>
      </c>
      <c r="H166" s="41">
        <v>1841.81</v>
      </c>
      <c r="I166" s="41">
        <v>1859.4299999999998</v>
      </c>
      <c r="J166" s="41">
        <v>1841.6799999999998</v>
      </c>
      <c r="K166" s="41">
        <v>1841.62</v>
      </c>
      <c r="L166" s="41">
        <v>1841.6399999999999</v>
      </c>
      <c r="M166" s="41">
        <v>1841.63</v>
      </c>
      <c r="N166" s="41">
        <v>1841.6100000000001</v>
      </c>
      <c r="O166" s="41">
        <v>1841.6599999999999</v>
      </c>
      <c r="P166" s="41">
        <v>1841.67</v>
      </c>
      <c r="Q166" s="41">
        <v>1841.67</v>
      </c>
      <c r="R166" s="41">
        <v>1841.65</v>
      </c>
      <c r="S166" s="41">
        <v>1841.67</v>
      </c>
      <c r="T166" s="41">
        <v>1841.5700000000002</v>
      </c>
      <c r="U166" s="41">
        <v>1876.1599999999999</v>
      </c>
      <c r="V166" s="41">
        <v>1840.2599999999998</v>
      </c>
      <c r="W166" s="41">
        <v>1840.27</v>
      </c>
      <c r="X166" s="41">
        <v>1840.1799999999998</v>
      </c>
      <c r="Y166" s="41">
        <v>1876.79</v>
      </c>
    </row>
    <row r="167" spans="1:25" ht="15.75" customHeight="1">
      <c r="A167" s="40">
        <f t="shared" si="3"/>
        <v>45409</v>
      </c>
      <c r="B167" s="41">
        <v>1842.0300000000002</v>
      </c>
      <c r="C167" s="41">
        <v>1842.0500000000002</v>
      </c>
      <c r="D167" s="41">
        <v>1842.0700000000002</v>
      </c>
      <c r="E167" s="41">
        <v>1842.0700000000002</v>
      </c>
      <c r="F167" s="41">
        <v>1842.06</v>
      </c>
      <c r="G167" s="41">
        <v>1841.96</v>
      </c>
      <c r="H167" s="41">
        <v>1841.5099999999998</v>
      </c>
      <c r="I167" s="41">
        <v>1875.9499999999998</v>
      </c>
      <c r="J167" s="41">
        <v>1841.21</v>
      </c>
      <c r="K167" s="41">
        <v>1841.27</v>
      </c>
      <c r="L167" s="41">
        <v>1841.27</v>
      </c>
      <c r="M167" s="41">
        <v>1841.19</v>
      </c>
      <c r="N167" s="41">
        <v>1841.1799999999998</v>
      </c>
      <c r="O167" s="41">
        <v>1841.27</v>
      </c>
      <c r="P167" s="41">
        <v>1841.3000000000002</v>
      </c>
      <c r="Q167" s="41">
        <v>1841.29</v>
      </c>
      <c r="R167" s="41">
        <v>1841.29</v>
      </c>
      <c r="S167" s="41">
        <v>1841.3000000000002</v>
      </c>
      <c r="T167" s="41">
        <v>1841.23</v>
      </c>
      <c r="U167" s="41">
        <v>1962.85</v>
      </c>
      <c r="V167" s="41">
        <v>1839.77</v>
      </c>
      <c r="W167" s="41">
        <v>1839.63</v>
      </c>
      <c r="X167" s="41">
        <v>1838.83</v>
      </c>
      <c r="Y167" s="41">
        <v>1899.04</v>
      </c>
    </row>
    <row r="168" spans="1:25" ht="15.75" customHeight="1">
      <c r="A168" s="40">
        <f t="shared" si="3"/>
        <v>45410</v>
      </c>
      <c r="B168" s="41">
        <v>1841.8000000000002</v>
      </c>
      <c r="C168" s="41">
        <v>1841.8600000000001</v>
      </c>
      <c r="D168" s="41">
        <v>1841.94</v>
      </c>
      <c r="E168" s="41">
        <v>1841.94</v>
      </c>
      <c r="F168" s="41">
        <v>1841.9299999999998</v>
      </c>
      <c r="G168" s="41">
        <v>1842.0300000000002</v>
      </c>
      <c r="H168" s="41">
        <v>1841.63</v>
      </c>
      <c r="I168" s="41">
        <v>1856.87</v>
      </c>
      <c r="J168" s="41">
        <v>1841.58</v>
      </c>
      <c r="K168" s="41">
        <v>1841.4299999999998</v>
      </c>
      <c r="L168" s="41">
        <v>1841.37</v>
      </c>
      <c r="M168" s="41">
        <v>1841.4099999999999</v>
      </c>
      <c r="N168" s="41">
        <v>1841.3899999999999</v>
      </c>
      <c r="O168" s="41">
        <v>1841.4099999999999</v>
      </c>
      <c r="P168" s="41">
        <v>1841.42</v>
      </c>
      <c r="Q168" s="41">
        <v>1841.4099999999999</v>
      </c>
      <c r="R168" s="41">
        <v>1841.3899999999999</v>
      </c>
      <c r="S168" s="41">
        <v>1841.27</v>
      </c>
      <c r="T168" s="41">
        <v>1841.33</v>
      </c>
      <c r="U168" s="41">
        <v>1932.85</v>
      </c>
      <c r="V168" s="41">
        <v>1839.35</v>
      </c>
      <c r="W168" s="41">
        <v>1839.2800000000002</v>
      </c>
      <c r="X168" s="41">
        <v>1839.06</v>
      </c>
      <c r="Y168" s="41">
        <v>1875.71</v>
      </c>
    </row>
    <row r="169" spans="1:25" ht="15.75" customHeight="1">
      <c r="A169" s="40">
        <f t="shared" si="3"/>
        <v>45411</v>
      </c>
      <c r="B169" s="41">
        <v>1841.7599999999998</v>
      </c>
      <c r="C169" s="41">
        <v>1841.8600000000001</v>
      </c>
      <c r="D169" s="41">
        <v>1841.81</v>
      </c>
      <c r="E169" s="41">
        <v>1841.46</v>
      </c>
      <c r="F169" s="41">
        <v>1841.48</v>
      </c>
      <c r="G169" s="41">
        <v>1841.9</v>
      </c>
      <c r="H169" s="41">
        <v>1842.4299999999998</v>
      </c>
      <c r="I169" s="41">
        <v>1909.7399999999998</v>
      </c>
      <c r="J169" s="41">
        <v>1841.48</v>
      </c>
      <c r="K169" s="41">
        <v>1841.48</v>
      </c>
      <c r="L169" s="41">
        <v>1841.4499999999998</v>
      </c>
      <c r="M169" s="41">
        <v>1841.44</v>
      </c>
      <c r="N169" s="41">
        <v>1863.44</v>
      </c>
      <c r="O169" s="41">
        <v>1851.21</v>
      </c>
      <c r="P169" s="41">
        <v>1841.44</v>
      </c>
      <c r="Q169" s="41">
        <v>1841.4499999999998</v>
      </c>
      <c r="R169" s="41">
        <v>1841.4299999999998</v>
      </c>
      <c r="S169" s="41">
        <v>1841.4499999999998</v>
      </c>
      <c r="T169" s="41">
        <v>1841.4699999999998</v>
      </c>
      <c r="U169" s="41">
        <v>1912.87</v>
      </c>
      <c r="V169" s="41">
        <v>1856.58</v>
      </c>
      <c r="W169" s="41">
        <v>1839.7800000000002</v>
      </c>
      <c r="X169" s="41">
        <v>1839.92</v>
      </c>
      <c r="Y169" s="41">
        <v>1861.3899999999999</v>
      </c>
    </row>
    <row r="170" spans="1:25" ht="15.75" customHeight="1">
      <c r="A170" s="40">
        <f t="shared" si="3"/>
        <v>45412</v>
      </c>
      <c r="B170" s="41">
        <v>1841.6100000000001</v>
      </c>
      <c r="C170" s="41">
        <v>1841.67</v>
      </c>
      <c r="D170" s="41">
        <v>1841.4499999999998</v>
      </c>
      <c r="E170" s="41">
        <v>1841.46</v>
      </c>
      <c r="F170" s="41">
        <v>1841.46</v>
      </c>
      <c r="G170" s="41">
        <v>1842.4299999999998</v>
      </c>
      <c r="H170" s="41">
        <v>1842.4299999999998</v>
      </c>
      <c r="I170" s="41">
        <v>1608.5699999999997</v>
      </c>
      <c r="J170" s="41">
        <v>1842.4299999999998</v>
      </c>
      <c r="K170" s="41">
        <v>1841.6799999999998</v>
      </c>
      <c r="L170" s="41">
        <v>1841.65</v>
      </c>
      <c r="M170" s="41">
        <v>1842.42</v>
      </c>
      <c r="N170" s="41">
        <v>1826.35</v>
      </c>
      <c r="O170" s="41">
        <v>1842.42</v>
      </c>
      <c r="P170" s="41">
        <v>1842.42</v>
      </c>
      <c r="Q170" s="41">
        <v>1842.42</v>
      </c>
      <c r="R170" s="41">
        <v>1842.42</v>
      </c>
      <c r="S170" s="41">
        <v>1842.42</v>
      </c>
      <c r="T170" s="41">
        <v>1842.42</v>
      </c>
      <c r="U170" s="41">
        <v>1853.0099999999998</v>
      </c>
      <c r="V170" s="41">
        <v>1860.7199999999998</v>
      </c>
      <c r="W170" s="41">
        <v>1840.1999999999998</v>
      </c>
      <c r="X170" s="41">
        <v>1840.5</v>
      </c>
      <c r="Y170" s="41">
        <v>1867.9299999999998</v>
      </c>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45383</v>
      </c>
      <c r="B179" s="41">
        <v>1539.61</v>
      </c>
      <c r="C179" s="41">
        <v>1372.3999999999999</v>
      </c>
      <c r="D179" s="41">
        <v>1387.3</v>
      </c>
      <c r="E179" s="41">
        <v>1412.36</v>
      </c>
      <c r="F179" s="41">
        <v>1545.6499999999999</v>
      </c>
      <c r="G179" s="41">
        <v>1350.4799999999998</v>
      </c>
      <c r="H179" s="41">
        <v>1377.56</v>
      </c>
      <c r="I179" s="41">
        <v>1506.07</v>
      </c>
      <c r="J179" s="41">
        <v>1220.4399999999998</v>
      </c>
      <c r="K179" s="41">
        <v>1261.8999999999999</v>
      </c>
      <c r="L179" s="41">
        <v>1220.4499999999998</v>
      </c>
      <c r="M179" s="41">
        <v>1234.7099999999998</v>
      </c>
      <c r="N179" s="41">
        <v>1280.6599999999999</v>
      </c>
      <c r="O179" s="41">
        <v>1330.11</v>
      </c>
      <c r="P179" s="41">
        <v>1312.8</v>
      </c>
      <c r="Q179" s="41">
        <v>1406.37</v>
      </c>
      <c r="R179" s="41">
        <v>1545.11</v>
      </c>
      <c r="S179" s="41">
        <v>1490.85</v>
      </c>
      <c r="T179" s="41">
        <v>1596.07</v>
      </c>
      <c r="U179" s="41">
        <v>1579.32</v>
      </c>
      <c r="V179" s="41">
        <v>1524.7299999999998</v>
      </c>
      <c r="W179" s="41">
        <v>1408.9699999999998</v>
      </c>
      <c r="X179" s="41">
        <v>1339.3999999999999</v>
      </c>
      <c r="Y179" s="41">
        <v>1494.4899999999998</v>
      </c>
    </row>
    <row r="180" spans="1:25" ht="15.75" customHeight="1">
      <c r="A180" s="40">
        <f>A179+1</f>
        <v>45384</v>
      </c>
      <c r="B180" s="41">
        <v>1413.07</v>
      </c>
      <c r="C180" s="41">
        <v>1366.4899999999998</v>
      </c>
      <c r="D180" s="41">
        <v>1376.7299999999998</v>
      </c>
      <c r="E180" s="41">
        <v>1400.4099999999999</v>
      </c>
      <c r="F180" s="41">
        <v>1522.8</v>
      </c>
      <c r="G180" s="41">
        <v>1336.6299999999999</v>
      </c>
      <c r="H180" s="41">
        <v>1347.29</v>
      </c>
      <c r="I180" s="41">
        <v>1489.56</v>
      </c>
      <c r="J180" s="41">
        <v>1220.53</v>
      </c>
      <c r="K180" s="41">
        <v>1250.1399999999999</v>
      </c>
      <c r="L180" s="41">
        <v>1220.4899999999998</v>
      </c>
      <c r="M180" s="41">
        <v>1241.1899999999998</v>
      </c>
      <c r="N180" s="41">
        <v>1284.06</v>
      </c>
      <c r="O180" s="41">
        <v>1328.4699999999998</v>
      </c>
      <c r="P180" s="41">
        <v>1313.7499999999998</v>
      </c>
      <c r="Q180" s="41">
        <v>1399.1599999999999</v>
      </c>
      <c r="R180" s="41">
        <v>1526.8</v>
      </c>
      <c r="S180" s="41">
        <v>1475.6499999999999</v>
      </c>
      <c r="T180" s="41">
        <v>1561.1499999999999</v>
      </c>
      <c r="U180" s="41">
        <v>1562.05</v>
      </c>
      <c r="V180" s="41">
        <v>1498.81</v>
      </c>
      <c r="W180" s="41">
        <v>1409.1</v>
      </c>
      <c r="X180" s="41">
        <v>1342.1399999999999</v>
      </c>
      <c r="Y180" s="41">
        <v>1453.6499999999999</v>
      </c>
    </row>
    <row r="181" spans="1:25" ht="15.75" customHeight="1">
      <c r="A181" s="40">
        <f aca="true" t="shared" si="4" ref="A181:A208">A180+1</f>
        <v>45385</v>
      </c>
      <c r="B181" s="41">
        <v>1399.32</v>
      </c>
      <c r="C181" s="41">
        <v>1325.1599999999999</v>
      </c>
      <c r="D181" s="41">
        <v>1362.2199999999998</v>
      </c>
      <c r="E181" s="41">
        <v>1406.6399999999999</v>
      </c>
      <c r="F181" s="41">
        <v>1501.9299999999998</v>
      </c>
      <c r="G181" s="41">
        <v>1296.9699999999998</v>
      </c>
      <c r="H181" s="41">
        <v>1312.33</v>
      </c>
      <c r="I181" s="41">
        <v>1397.57</v>
      </c>
      <c r="J181" s="41">
        <v>1221.58</v>
      </c>
      <c r="K181" s="41">
        <v>1221.4899999999998</v>
      </c>
      <c r="L181" s="41">
        <v>1234.9999999999998</v>
      </c>
      <c r="M181" s="41">
        <v>1242.32</v>
      </c>
      <c r="N181" s="41">
        <v>1274.2399999999998</v>
      </c>
      <c r="O181" s="41">
        <v>1383.37</v>
      </c>
      <c r="P181" s="41">
        <v>1306.27</v>
      </c>
      <c r="Q181" s="41">
        <v>1278.6899999999998</v>
      </c>
      <c r="R181" s="41">
        <v>1410.6899999999998</v>
      </c>
      <c r="S181" s="41">
        <v>1421.7599999999998</v>
      </c>
      <c r="T181" s="41">
        <v>1552.4499999999998</v>
      </c>
      <c r="U181" s="41">
        <v>1607.8799999999999</v>
      </c>
      <c r="V181" s="41">
        <v>1609.08</v>
      </c>
      <c r="W181" s="41">
        <v>1589.6899999999998</v>
      </c>
      <c r="X181" s="41">
        <v>1432.78</v>
      </c>
      <c r="Y181" s="41">
        <v>1428.61</v>
      </c>
    </row>
    <row r="182" spans="1:25" ht="15.75" customHeight="1">
      <c r="A182" s="40">
        <f t="shared" si="4"/>
        <v>45386</v>
      </c>
      <c r="B182" s="41">
        <v>1340.9099999999999</v>
      </c>
      <c r="C182" s="41">
        <v>1290.6699999999998</v>
      </c>
      <c r="D182" s="41">
        <v>1261.2299999999998</v>
      </c>
      <c r="E182" s="41">
        <v>1272.4399999999998</v>
      </c>
      <c r="F182" s="41">
        <v>1288.53</v>
      </c>
      <c r="G182" s="41">
        <v>1262.4399999999998</v>
      </c>
      <c r="H182" s="41">
        <v>1315.8999999999999</v>
      </c>
      <c r="I182" s="41">
        <v>1430.9399999999998</v>
      </c>
      <c r="J182" s="41">
        <v>1221.81</v>
      </c>
      <c r="K182" s="41">
        <v>1221.7299999999998</v>
      </c>
      <c r="L182" s="41">
        <v>1221.6799999999998</v>
      </c>
      <c r="M182" s="41">
        <v>1221.7099999999998</v>
      </c>
      <c r="N182" s="41">
        <v>1252.1599999999999</v>
      </c>
      <c r="O182" s="41">
        <v>1293.8999999999999</v>
      </c>
      <c r="P182" s="41">
        <v>1221.7499999999998</v>
      </c>
      <c r="Q182" s="41">
        <v>1225.1599999999999</v>
      </c>
      <c r="R182" s="41">
        <v>1343.52</v>
      </c>
      <c r="S182" s="41">
        <v>1387.4499999999998</v>
      </c>
      <c r="T182" s="41">
        <v>1514.4499999999998</v>
      </c>
      <c r="U182" s="41">
        <v>1599.1499999999999</v>
      </c>
      <c r="V182" s="41">
        <v>1550.8</v>
      </c>
      <c r="W182" s="41">
        <v>1490.36</v>
      </c>
      <c r="X182" s="41">
        <v>1353.4799999999998</v>
      </c>
      <c r="Y182" s="41">
        <v>1410.8999999999999</v>
      </c>
    </row>
    <row r="183" spans="1:25" ht="15.75" customHeight="1">
      <c r="A183" s="40">
        <f t="shared" si="4"/>
        <v>45387</v>
      </c>
      <c r="B183" s="41">
        <v>1320.54</v>
      </c>
      <c r="C183" s="41">
        <v>1277.7399999999998</v>
      </c>
      <c r="D183" s="41">
        <v>1262.84</v>
      </c>
      <c r="E183" s="41">
        <v>1292.0099999999998</v>
      </c>
      <c r="F183" s="41">
        <v>1336.4199999999998</v>
      </c>
      <c r="G183" s="41">
        <v>1267.9599999999998</v>
      </c>
      <c r="H183" s="41">
        <v>1307.2499999999998</v>
      </c>
      <c r="I183" s="41">
        <v>1475.1299999999999</v>
      </c>
      <c r="J183" s="41">
        <v>1222.12</v>
      </c>
      <c r="K183" s="41">
        <v>1222.0099999999998</v>
      </c>
      <c r="L183" s="41">
        <v>1222.04</v>
      </c>
      <c r="M183" s="41">
        <v>1222.07</v>
      </c>
      <c r="N183" s="41">
        <v>1224.1699999999998</v>
      </c>
      <c r="O183" s="41">
        <v>1273.1299999999999</v>
      </c>
      <c r="P183" s="41">
        <v>1222.1599999999999</v>
      </c>
      <c r="Q183" s="41">
        <v>1222.2199999999998</v>
      </c>
      <c r="R183" s="41">
        <v>1273.2099999999998</v>
      </c>
      <c r="S183" s="41">
        <v>1324.8799999999999</v>
      </c>
      <c r="T183" s="41">
        <v>1484.05</v>
      </c>
      <c r="U183" s="41">
        <v>1554.4299999999998</v>
      </c>
      <c r="V183" s="41">
        <v>1507.33</v>
      </c>
      <c r="W183" s="41">
        <v>1435.87</v>
      </c>
      <c r="X183" s="41">
        <v>1326.1299999999999</v>
      </c>
      <c r="Y183" s="41">
        <v>1377.61</v>
      </c>
    </row>
    <row r="184" spans="1:25" ht="15.75" customHeight="1">
      <c r="A184" s="40">
        <f t="shared" si="4"/>
        <v>45388</v>
      </c>
      <c r="B184" s="41">
        <v>1341.2399999999998</v>
      </c>
      <c r="C184" s="41">
        <v>1279.7299999999998</v>
      </c>
      <c r="D184" s="41">
        <v>1259.8</v>
      </c>
      <c r="E184" s="41">
        <v>1298.62</v>
      </c>
      <c r="F184" s="41">
        <v>1335.7099999999998</v>
      </c>
      <c r="G184" s="41">
        <v>1250.7599999999998</v>
      </c>
      <c r="H184" s="41">
        <v>1236.77</v>
      </c>
      <c r="I184" s="41">
        <v>1345.62</v>
      </c>
      <c r="J184" s="41">
        <v>1221.8999999999999</v>
      </c>
      <c r="K184" s="41">
        <v>1221.8</v>
      </c>
      <c r="L184" s="41">
        <v>1221.78</v>
      </c>
      <c r="M184" s="41">
        <v>1221.81</v>
      </c>
      <c r="N184" s="41">
        <v>1230.32</v>
      </c>
      <c r="O184" s="41">
        <v>1254.4699999999998</v>
      </c>
      <c r="P184" s="41">
        <v>1221.9099999999999</v>
      </c>
      <c r="Q184" s="41">
        <v>1221.9399999999998</v>
      </c>
      <c r="R184" s="41">
        <v>1274.29</v>
      </c>
      <c r="S184" s="41">
        <v>1335.4899999999998</v>
      </c>
      <c r="T184" s="41">
        <v>1479.52</v>
      </c>
      <c r="U184" s="41">
        <v>1549.4699999999998</v>
      </c>
      <c r="V184" s="41">
        <v>1495.6</v>
      </c>
      <c r="W184" s="41">
        <v>1393.4299999999998</v>
      </c>
      <c r="X184" s="41">
        <v>1281.11</v>
      </c>
      <c r="Y184" s="41">
        <v>1350.9499999999998</v>
      </c>
    </row>
    <row r="185" spans="1:25" ht="15.75" customHeight="1">
      <c r="A185" s="40">
        <f t="shared" si="4"/>
        <v>45389</v>
      </c>
      <c r="B185" s="41">
        <v>1223.6499999999999</v>
      </c>
      <c r="C185" s="41">
        <v>1222.78</v>
      </c>
      <c r="D185" s="41">
        <v>1222.82</v>
      </c>
      <c r="E185" s="41">
        <v>1265.1799999999998</v>
      </c>
      <c r="F185" s="41">
        <v>1292.4699999999998</v>
      </c>
      <c r="G185" s="41">
        <v>1233.6899999999998</v>
      </c>
      <c r="H185" s="41">
        <v>1240.1899999999998</v>
      </c>
      <c r="I185" s="41">
        <v>1328.78</v>
      </c>
      <c r="J185" s="41">
        <v>1252.9699999999998</v>
      </c>
      <c r="K185" s="41">
        <v>1268.7299999999998</v>
      </c>
      <c r="L185" s="41">
        <v>1222.32</v>
      </c>
      <c r="M185" s="41">
        <v>1255.7299999999998</v>
      </c>
      <c r="N185" s="41">
        <v>1289.3899999999999</v>
      </c>
      <c r="O185" s="41">
        <v>1276.6</v>
      </c>
      <c r="P185" s="41">
        <v>1243.6399999999999</v>
      </c>
      <c r="Q185" s="41">
        <v>1226.2099999999998</v>
      </c>
      <c r="R185" s="41">
        <v>1288.54</v>
      </c>
      <c r="S185" s="41">
        <v>1302.1699999999998</v>
      </c>
      <c r="T185" s="41">
        <v>1369.4399999999998</v>
      </c>
      <c r="U185" s="41">
        <v>1481.53</v>
      </c>
      <c r="V185" s="41">
        <v>1473.86</v>
      </c>
      <c r="W185" s="41">
        <v>1354.9799999999998</v>
      </c>
      <c r="X185" s="41">
        <v>1283.9799999999998</v>
      </c>
      <c r="Y185" s="41">
        <v>1326.2499999999998</v>
      </c>
    </row>
    <row r="186" spans="1:25" ht="15.75" customHeight="1">
      <c r="A186" s="40">
        <f t="shared" si="4"/>
        <v>45390</v>
      </c>
      <c r="B186" s="41">
        <v>1223.7599999999998</v>
      </c>
      <c r="C186" s="41">
        <v>1222.9599999999998</v>
      </c>
      <c r="D186" s="41">
        <v>1222.9899999999998</v>
      </c>
      <c r="E186" s="41">
        <v>1255.31</v>
      </c>
      <c r="F186" s="41">
        <v>1273.2099999999998</v>
      </c>
      <c r="G186" s="41">
        <v>1232.8899999999999</v>
      </c>
      <c r="H186" s="41">
        <v>1248.27</v>
      </c>
      <c r="I186" s="41">
        <v>1387.07</v>
      </c>
      <c r="J186" s="41">
        <v>1266.1999999999998</v>
      </c>
      <c r="K186" s="41">
        <v>1282.28</v>
      </c>
      <c r="L186" s="41">
        <v>1222.6699999999998</v>
      </c>
      <c r="M186" s="41">
        <v>1265.4699999999998</v>
      </c>
      <c r="N186" s="41">
        <v>1308.78</v>
      </c>
      <c r="O186" s="41">
        <v>1293.82</v>
      </c>
      <c r="P186" s="41">
        <v>1251.77</v>
      </c>
      <c r="Q186" s="41">
        <v>1229.09</v>
      </c>
      <c r="R186" s="41">
        <v>1318.6999999999998</v>
      </c>
      <c r="S186" s="41">
        <v>1336.4299999999998</v>
      </c>
      <c r="T186" s="41">
        <v>1434.1699999999998</v>
      </c>
      <c r="U186" s="41">
        <v>1483.58</v>
      </c>
      <c r="V186" s="41">
        <v>1466.57</v>
      </c>
      <c r="W186" s="41">
        <v>1388.09</v>
      </c>
      <c r="X186" s="41">
        <v>1299.33</v>
      </c>
      <c r="Y186" s="41">
        <v>1338.4399999999998</v>
      </c>
    </row>
    <row r="187" spans="1:25" ht="15.75" customHeight="1">
      <c r="A187" s="40">
        <f t="shared" si="4"/>
        <v>45391</v>
      </c>
      <c r="B187" s="41">
        <v>1224.33</v>
      </c>
      <c r="C187" s="41">
        <v>1222.9499999999998</v>
      </c>
      <c r="D187" s="41">
        <v>1222.9799999999998</v>
      </c>
      <c r="E187" s="41">
        <v>1262.2099999999998</v>
      </c>
      <c r="F187" s="41">
        <v>1274.7499999999998</v>
      </c>
      <c r="G187" s="41">
        <v>1233.6999999999998</v>
      </c>
      <c r="H187" s="41">
        <v>1249.83</v>
      </c>
      <c r="I187" s="41">
        <v>1365.2199999999998</v>
      </c>
      <c r="J187" s="41">
        <v>1260.8999999999999</v>
      </c>
      <c r="K187" s="41">
        <v>1275.28</v>
      </c>
      <c r="L187" s="41">
        <v>1222.6699999999998</v>
      </c>
      <c r="M187" s="41">
        <v>1253.6899999999998</v>
      </c>
      <c r="N187" s="41">
        <v>1283.7499999999998</v>
      </c>
      <c r="O187" s="41">
        <v>1274.57</v>
      </c>
      <c r="P187" s="41">
        <v>1243.6699999999998</v>
      </c>
      <c r="Q187" s="41">
        <v>1227.56</v>
      </c>
      <c r="R187" s="41">
        <v>1302.6</v>
      </c>
      <c r="S187" s="41">
        <v>1332.04</v>
      </c>
      <c r="T187" s="41">
        <v>1418.3</v>
      </c>
      <c r="U187" s="41">
        <v>1470.84</v>
      </c>
      <c r="V187" s="41">
        <v>1441.33</v>
      </c>
      <c r="W187" s="41">
        <v>1367.05</v>
      </c>
      <c r="X187" s="41">
        <v>1286.07</v>
      </c>
      <c r="Y187" s="41">
        <v>1341.9099999999999</v>
      </c>
    </row>
    <row r="188" spans="1:25" ht="15.75" customHeight="1">
      <c r="A188" s="40">
        <f t="shared" si="4"/>
        <v>45392</v>
      </c>
      <c r="B188" s="41">
        <v>1339.28</v>
      </c>
      <c r="C188" s="41">
        <v>1287.4599999999998</v>
      </c>
      <c r="D188" s="41">
        <v>1273.4199999999998</v>
      </c>
      <c r="E188" s="41">
        <v>1288.7399999999998</v>
      </c>
      <c r="F188" s="41">
        <v>1317.7299999999998</v>
      </c>
      <c r="G188" s="41">
        <v>1292.87</v>
      </c>
      <c r="H188" s="41">
        <v>1350.61</v>
      </c>
      <c r="I188" s="41">
        <v>1353.9899999999998</v>
      </c>
      <c r="J188" s="41">
        <v>1245.1</v>
      </c>
      <c r="K188" s="41">
        <v>1222.7199999999998</v>
      </c>
      <c r="L188" s="41">
        <v>1242.2299999999998</v>
      </c>
      <c r="M188" s="41">
        <v>1260.37</v>
      </c>
      <c r="N188" s="41">
        <v>1328.2199999999998</v>
      </c>
      <c r="O188" s="41">
        <v>1380.61</v>
      </c>
      <c r="P188" s="41">
        <v>1375.6599999999999</v>
      </c>
      <c r="Q188" s="41">
        <v>1383.27</v>
      </c>
      <c r="R188" s="41">
        <v>1395.06</v>
      </c>
      <c r="S188" s="41">
        <v>1356.59</v>
      </c>
      <c r="T188" s="41">
        <v>1474.32</v>
      </c>
      <c r="U188" s="41">
        <v>1544.11</v>
      </c>
      <c r="V188" s="41">
        <v>1552.9099999999999</v>
      </c>
      <c r="W188" s="41">
        <v>1477.28</v>
      </c>
      <c r="X188" s="41">
        <v>1359.3899999999999</v>
      </c>
      <c r="Y188" s="41">
        <v>1378.54</v>
      </c>
    </row>
    <row r="189" spans="1:25" ht="15.75" customHeight="1">
      <c r="A189" s="40">
        <f t="shared" si="4"/>
        <v>45393</v>
      </c>
      <c r="B189" s="41">
        <v>1299.79</v>
      </c>
      <c r="C189" s="41">
        <v>1270.7299999999998</v>
      </c>
      <c r="D189" s="41">
        <v>1255.09</v>
      </c>
      <c r="E189" s="41">
        <v>1259.4899999999998</v>
      </c>
      <c r="F189" s="41">
        <v>1287.08</v>
      </c>
      <c r="G189" s="41">
        <v>1254.4899999999998</v>
      </c>
      <c r="H189" s="41">
        <v>1298.2499999999998</v>
      </c>
      <c r="I189" s="41">
        <v>1427.1599999999999</v>
      </c>
      <c r="J189" s="41">
        <v>1222.6699999999998</v>
      </c>
      <c r="K189" s="41">
        <v>1222.6499999999999</v>
      </c>
      <c r="L189" s="41">
        <v>1222.6899999999998</v>
      </c>
      <c r="M189" s="41">
        <v>1227.9399999999998</v>
      </c>
      <c r="N189" s="41">
        <v>1273.31</v>
      </c>
      <c r="O189" s="41">
        <v>1235.7499999999998</v>
      </c>
      <c r="P189" s="41">
        <v>1222.7499999999998</v>
      </c>
      <c r="Q189" s="41">
        <v>1222.7499999999998</v>
      </c>
      <c r="R189" s="41">
        <v>1287.2299999999998</v>
      </c>
      <c r="S189" s="41">
        <v>1349.4599999999998</v>
      </c>
      <c r="T189" s="41">
        <v>1490.7499999999998</v>
      </c>
      <c r="U189" s="41">
        <v>1509.59</v>
      </c>
      <c r="V189" s="41">
        <v>1513.7199999999998</v>
      </c>
      <c r="W189" s="41">
        <v>1437.7199999999998</v>
      </c>
      <c r="X189" s="41">
        <v>1307.2599999999998</v>
      </c>
      <c r="Y189" s="41">
        <v>1361.59</v>
      </c>
    </row>
    <row r="190" spans="1:25" ht="15.75" customHeight="1">
      <c r="A190" s="40">
        <f t="shared" si="4"/>
        <v>45394</v>
      </c>
      <c r="B190" s="41">
        <v>1302.11</v>
      </c>
      <c r="C190" s="41">
        <v>1266.54</v>
      </c>
      <c r="D190" s="41">
        <v>1256.87</v>
      </c>
      <c r="E190" s="41">
        <v>1262.7299999999998</v>
      </c>
      <c r="F190" s="41">
        <v>1286.6499999999999</v>
      </c>
      <c r="G190" s="41">
        <v>1241.05</v>
      </c>
      <c r="H190" s="41">
        <v>1264.6799999999998</v>
      </c>
      <c r="I190" s="41">
        <v>1456.31</v>
      </c>
      <c r="J190" s="41">
        <v>1222.55</v>
      </c>
      <c r="K190" s="41">
        <v>1222.52</v>
      </c>
      <c r="L190" s="41">
        <v>1222.52</v>
      </c>
      <c r="M190" s="41">
        <v>1222.56</v>
      </c>
      <c r="N190" s="41">
        <v>1246.7399999999998</v>
      </c>
      <c r="O190" s="41">
        <v>1222.6499999999999</v>
      </c>
      <c r="P190" s="41">
        <v>1222.62</v>
      </c>
      <c r="Q190" s="41">
        <v>1222.6299999999999</v>
      </c>
      <c r="R190" s="41">
        <v>1264.79</v>
      </c>
      <c r="S190" s="41">
        <v>1341.2299999999998</v>
      </c>
      <c r="T190" s="41">
        <v>1514.07</v>
      </c>
      <c r="U190" s="41">
        <v>1479.05</v>
      </c>
      <c r="V190" s="41">
        <v>1453.52</v>
      </c>
      <c r="W190" s="41">
        <v>1376.6999999999998</v>
      </c>
      <c r="X190" s="41">
        <v>1249.3799999999999</v>
      </c>
      <c r="Y190" s="41">
        <v>1334.77</v>
      </c>
    </row>
    <row r="191" spans="1:25" ht="15.75" customHeight="1">
      <c r="A191" s="40">
        <f t="shared" si="4"/>
        <v>45395</v>
      </c>
      <c r="B191" s="41">
        <v>1305.3899999999999</v>
      </c>
      <c r="C191" s="41">
        <v>1267.09</v>
      </c>
      <c r="D191" s="41">
        <v>1258.3899999999999</v>
      </c>
      <c r="E191" s="41">
        <v>1261.6999999999998</v>
      </c>
      <c r="F191" s="41">
        <v>1265.28</v>
      </c>
      <c r="G191" s="41">
        <v>1237.3899999999999</v>
      </c>
      <c r="H191" s="41">
        <v>1249.2199999999998</v>
      </c>
      <c r="I191" s="41">
        <v>1349.6399999999999</v>
      </c>
      <c r="J191" s="41">
        <v>1222.8</v>
      </c>
      <c r="K191" s="41">
        <v>1222.7399999999998</v>
      </c>
      <c r="L191" s="41">
        <v>1222.6899999999998</v>
      </c>
      <c r="M191" s="41">
        <v>1222.57</v>
      </c>
      <c r="N191" s="41">
        <v>1271.54</v>
      </c>
      <c r="O191" s="41">
        <v>1230.85</v>
      </c>
      <c r="P191" s="41">
        <v>1222.6999999999998</v>
      </c>
      <c r="Q191" s="41">
        <v>1222.7299999999998</v>
      </c>
      <c r="R191" s="41">
        <v>1290.9999999999998</v>
      </c>
      <c r="S191" s="41">
        <v>1347.9299999999998</v>
      </c>
      <c r="T191" s="41">
        <v>1486.6499999999999</v>
      </c>
      <c r="U191" s="41">
        <v>1513.03</v>
      </c>
      <c r="V191" s="41">
        <v>1503.08</v>
      </c>
      <c r="W191" s="41">
        <v>1424.7099999999998</v>
      </c>
      <c r="X191" s="41">
        <v>1297.6799999999998</v>
      </c>
      <c r="Y191" s="41">
        <v>1358.54</v>
      </c>
    </row>
    <row r="192" spans="1:25" ht="15.75" customHeight="1">
      <c r="A192" s="40">
        <f t="shared" si="4"/>
        <v>45396</v>
      </c>
      <c r="B192" s="41">
        <v>1336.9399999999998</v>
      </c>
      <c r="C192" s="41">
        <v>1306.81</v>
      </c>
      <c r="D192" s="41">
        <v>1282.36</v>
      </c>
      <c r="E192" s="41">
        <v>1279.29</v>
      </c>
      <c r="F192" s="41">
        <v>1284.79</v>
      </c>
      <c r="G192" s="41">
        <v>1248.36</v>
      </c>
      <c r="H192" s="41">
        <v>1262.4199999999998</v>
      </c>
      <c r="I192" s="41">
        <v>1346.11</v>
      </c>
      <c r="J192" s="41">
        <v>1242.08</v>
      </c>
      <c r="K192" s="41">
        <v>1254.82</v>
      </c>
      <c r="L192" s="41">
        <v>1270.79</v>
      </c>
      <c r="M192" s="41">
        <v>1290.05</v>
      </c>
      <c r="N192" s="41">
        <v>1314.03</v>
      </c>
      <c r="O192" s="41">
        <v>1290.9199999999998</v>
      </c>
      <c r="P192" s="41">
        <v>1246.62</v>
      </c>
      <c r="Q192" s="41">
        <v>1256.02</v>
      </c>
      <c r="R192" s="41">
        <v>1329.53</v>
      </c>
      <c r="S192" s="41">
        <v>1364.9999999999998</v>
      </c>
      <c r="T192" s="41">
        <v>1484.28</v>
      </c>
      <c r="U192" s="41">
        <v>1604.1999999999998</v>
      </c>
      <c r="V192" s="41">
        <v>1608.28</v>
      </c>
      <c r="W192" s="41">
        <v>1483.12</v>
      </c>
      <c r="X192" s="41">
        <v>1388.78</v>
      </c>
      <c r="Y192" s="41">
        <v>1345.1</v>
      </c>
    </row>
    <row r="193" spans="1:25" ht="15.75" customHeight="1">
      <c r="A193" s="40">
        <f t="shared" si="4"/>
        <v>45397</v>
      </c>
      <c r="B193" s="41">
        <v>1238.56</v>
      </c>
      <c r="C193" s="41">
        <v>1227.1699999999998</v>
      </c>
      <c r="D193" s="41">
        <v>1222.56</v>
      </c>
      <c r="E193" s="41">
        <v>1222.7199999999998</v>
      </c>
      <c r="F193" s="41">
        <v>1226.59</v>
      </c>
      <c r="G193" s="41">
        <v>1223.12</v>
      </c>
      <c r="H193" s="41">
        <v>1234.1399999999999</v>
      </c>
      <c r="I193" s="41">
        <v>1238.8799999999999</v>
      </c>
      <c r="J193" s="41">
        <v>1222.6299999999999</v>
      </c>
      <c r="K193" s="41">
        <v>1222.5099999999998</v>
      </c>
      <c r="L193" s="41">
        <v>1222.4999999999998</v>
      </c>
      <c r="M193" s="41">
        <v>1225.03</v>
      </c>
      <c r="N193" s="41">
        <v>1227.7599999999998</v>
      </c>
      <c r="O193" s="41">
        <v>1226.4699999999998</v>
      </c>
      <c r="P193" s="41">
        <v>1222.54</v>
      </c>
      <c r="Q193" s="41">
        <v>1222.59</v>
      </c>
      <c r="R193" s="41">
        <v>1222.6599999999999</v>
      </c>
      <c r="S193" s="41">
        <v>1222.7199999999998</v>
      </c>
      <c r="T193" s="41">
        <v>1231.1299999999999</v>
      </c>
      <c r="U193" s="41">
        <v>1258.4399999999998</v>
      </c>
      <c r="V193" s="41">
        <v>1222.2499999999998</v>
      </c>
      <c r="W193" s="41">
        <v>1220.8</v>
      </c>
      <c r="X193" s="41">
        <v>1220.34</v>
      </c>
      <c r="Y193" s="41">
        <v>1234.4499999999998</v>
      </c>
    </row>
    <row r="194" spans="1:25" ht="15.75" customHeight="1">
      <c r="A194" s="40">
        <f t="shared" si="4"/>
        <v>45398</v>
      </c>
      <c r="B194" s="41">
        <v>1231.78</v>
      </c>
      <c r="C194" s="41">
        <v>1220.77</v>
      </c>
      <c r="D194" s="41">
        <v>1222.1399999999999</v>
      </c>
      <c r="E194" s="41">
        <v>1222.1599999999999</v>
      </c>
      <c r="F194" s="41">
        <v>1228.57</v>
      </c>
      <c r="G194" s="41">
        <v>1222.08</v>
      </c>
      <c r="H194" s="41">
        <v>1222.8999999999999</v>
      </c>
      <c r="I194" s="41">
        <v>1222.1699999999998</v>
      </c>
      <c r="J194" s="41">
        <v>1222.1299999999999</v>
      </c>
      <c r="K194" s="41">
        <v>1222.07</v>
      </c>
      <c r="L194" s="41">
        <v>1222.0099999999998</v>
      </c>
      <c r="M194" s="41">
        <v>1221.85</v>
      </c>
      <c r="N194" s="41">
        <v>1221.87</v>
      </c>
      <c r="O194" s="41">
        <v>1221.9299999999998</v>
      </c>
      <c r="P194" s="41">
        <v>1221.8899999999999</v>
      </c>
      <c r="Q194" s="41">
        <v>1221.9599999999998</v>
      </c>
      <c r="R194" s="41">
        <v>1222.12</v>
      </c>
      <c r="S194" s="41">
        <v>1222.6399999999999</v>
      </c>
      <c r="T194" s="41">
        <v>1222.6299999999999</v>
      </c>
      <c r="U194" s="41">
        <v>1222.53</v>
      </c>
      <c r="V194" s="41">
        <v>1219.85</v>
      </c>
      <c r="W194" s="41">
        <v>1220.1299999999999</v>
      </c>
      <c r="X194" s="41">
        <v>1220.9199999999998</v>
      </c>
      <c r="Y194" s="41">
        <v>1245.6299999999999</v>
      </c>
    </row>
    <row r="195" spans="1:25" ht="15.75" customHeight="1">
      <c r="A195" s="40">
        <f t="shared" si="4"/>
        <v>45399</v>
      </c>
      <c r="B195" s="41">
        <v>1238.4199999999998</v>
      </c>
      <c r="C195" s="41">
        <v>1221.62</v>
      </c>
      <c r="D195" s="41">
        <v>1221.6799999999998</v>
      </c>
      <c r="E195" s="41">
        <v>1221.6899999999998</v>
      </c>
      <c r="F195" s="41">
        <v>1221.35</v>
      </c>
      <c r="G195" s="41">
        <v>1221.2499999999998</v>
      </c>
      <c r="H195" s="41">
        <v>1249.1599999999999</v>
      </c>
      <c r="I195" s="41">
        <v>1411.7199999999998</v>
      </c>
      <c r="J195" s="41">
        <v>1243.62</v>
      </c>
      <c r="K195" s="41">
        <v>1361.6299999999999</v>
      </c>
      <c r="L195" s="41">
        <v>1321.3899999999999</v>
      </c>
      <c r="M195" s="41">
        <v>1221.6999999999998</v>
      </c>
      <c r="N195" s="41">
        <v>1221.7599999999998</v>
      </c>
      <c r="O195" s="41">
        <v>1221.6599999999999</v>
      </c>
      <c r="P195" s="41">
        <v>1221.61</v>
      </c>
      <c r="Q195" s="41">
        <v>1221.55</v>
      </c>
      <c r="R195" s="41">
        <v>1221.7599999999998</v>
      </c>
      <c r="S195" s="41">
        <v>1221.8799999999999</v>
      </c>
      <c r="T195" s="41">
        <v>1221.7399999999998</v>
      </c>
      <c r="U195" s="41">
        <v>1219.31</v>
      </c>
      <c r="V195" s="41">
        <v>1218.4599999999998</v>
      </c>
      <c r="W195" s="41">
        <v>1218.52</v>
      </c>
      <c r="X195" s="41">
        <v>1217.1999999999998</v>
      </c>
      <c r="Y195" s="41">
        <v>1271.02</v>
      </c>
    </row>
    <row r="196" spans="1:25" ht="15.75" customHeight="1">
      <c r="A196" s="40">
        <f t="shared" si="4"/>
        <v>45400</v>
      </c>
      <c r="B196" s="41">
        <v>1240.9299999999998</v>
      </c>
      <c r="C196" s="41">
        <v>1247.6999999999998</v>
      </c>
      <c r="D196" s="41">
        <v>1221.35</v>
      </c>
      <c r="E196" s="41">
        <v>1221.3799999999999</v>
      </c>
      <c r="F196" s="41">
        <v>1272.36</v>
      </c>
      <c r="G196" s="41">
        <v>1221.79</v>
      </c>
      <c r="H196" s="41">
        <v>1229.12</v>
      </c>
      <c r="I196" s="41">
        <v>1242.77</v>
      </c>
      <c r="J196" s="41">
        <v>1222.2299999999998</v>
      </c>
      <c r="K196" s="41">
        <v>1221.9499999999998</v>
      </c>
      <c r="L196" s="41">
        <v>1221.8899999999999</v>
      </c>
      <c r="M196" s="41">
        <v>1221.84</v>
      </c>
      <c r="N196" s="41">
        <v>1240.52</v>
      </c>
      <c r="O196" s="41">
        <v>1227.86</v>
      </c>
      <c r="P196" s="41">
        <v>1221.79</v>
      </c>
      <c r="Q196" s="41">
        <v>1221.9899999999998</v>
      </c>
      <c r="R196" s="41">
        <v>1221.78</v>
      </c>
      <c r="S196" s="41">
        <v>1222.1</v>
      </c>
      <c r="T196" s="41">
        <v>1221.9299999999998</v>
      </c>
      <c r="U196" s="41">
        <v>1276.78</v>
      </c>
      <c r="V196" s="41">
        <v>1219.34</v>
      </c>
      <c r="W196" s="41">
        <v>1219.57</v>
      </c>
      <c r="X196" s="41">
        <v>1218.9799999999998</v>
      </c>
      <c r="Y196" s="41">
        <v>1247.8999999999999</v>
      </c>
    </row>
    <row r="197" spans="1:25" ht="15.75" customHeight="1">
      <c r="A197" s="40">
        <f t="shared" si="4"/>
        <v>45401</v>
      </c>
      <c r="B197" s="41">
        <v>1228.9199999999998</v>
      </c>
      <c r="C197" s="41">
        <v>1222.2099999999998</v>
      </c>
      <c r="D197" s="41">
        <v>1223.4299999999998</v>
      </c>
      <c r="E197" s="41">
        <v>1223.4299999999998</v>
      </c>
      <c r="F197" s="41">
        <v>1222.3999999999999</v>
      </c>
      <c r="G197" s="41">
        <v>1222.78</v>
      </c>
      <c r="H197" s="41">
        <v>1235.9799999999998</v>
      </c>
      <c r="I197" s="41">
        <v>1394.4499999999998</v>
      </c>
      <c r="J197" s="41">
        <v>1262.27</v>
      </c>
      <c r="K197" s="41">
        <v>1222.04</v>
      </c>
      <c r="L197" s="41">
        <v>1222.06</v>
      </c>
      <c r="M197" s="41">
        <v>1221.8999999999999</v>
      </c>
      <c r="N197" s="41">
        <v>1222.0099999999998</v>
      </c>
      <c r="O197" s="41">
        <v>1221.9499999999998</v>
      </c>
      <c r="P197" s="41">
        <v>1222.0099999999998</v>
      </c>
      <c r="Q197" s="41">
        <v>1222.0099999999998</v>
      </c>
      <c r="R197" s="41">
        <v>1222.06</v>
      </c>
      <c r="S197" s="41">
        <v>1222.1</v>
      </c>
      <c r="T197" s="41">
        <v>1222.0099999999998</v>
      </c>
      <c r="U197" s="41">
        <v>1261.7199999999998</v>
      </c>
      <c r="V197" s="41">
        <v>1219.4299999999998</v>
      </c>
      <c r="W197" s="41">
        <v>1218.4999999999998</v>
      </c>
      <c r="X197" s="41">
        <v>1217.03</v>
      </c>
      <c r="Y197" s="41">
        <v>1255.1</v>
      </c>
    </row>
    <row r="198" spans="1:25" ht="15.75" customHeight="1">
      <c r="A198" s="40">
        <f t="shared" si="4"/>
        <v>45402</v>
      </c>
      <c r="B198" s="41">
        <v>1242.08</v>
      </c>
      <c r="C198" s="41">
        <v>1221.9599999999998</v>
      </c>
      <c r="D198" s="41">
        <v>1222.1699999999998</v>
      </c>
      <c r="E198" s="41">
        <v>1222.1699999999998</v>
      </c>
      <c r="F198" s="41">
        <v>1222.1899999999998</v>
      </c>
      <c r="G198" s="41">
        <v>1222.4799999999998</v>
      </c>
      <c r="H198" s="41">
        <v>1223.4299999999998</v>
      </c>
      <c r="I198" s="41">
        <v>1254.9799999999998</v>
      </c>
      <c r="J198" s="41">
        <v>1222.4099999999999</v>
      </c>
      <c r="K198" s="41">
        <v>1222.28</v>
      </c>
      <c r="L198" s="41">
        <v>1222.1899999999998</v>
      </c>
      <c r="M198" s="41">
        <v>1222.12</v>
      </c>
      <c r="N198" s="41">
        <v>1222.11</v>
      </c>
      <c r="O198" s="41">
        <v>1222.12</v>
      </c>
      <c r="P198" s="41">
        <v>1222.1299999999999</v>
      </c>
      <c r="Q198" s="41">
        <v>1222.2599999999998</v>
      </c>
      <c r="R198" s="41">
        <v>1222.4399999999998</v>
      </c>
      <c r="S198" s="41">
        <v>1222.6799999999998</v>
      </c>
      <c r="T198" s="41">
        <v>1228.52</v>
      </c>
      <c r="U198" s="41">
        <v>1267.9799999999998</v>
      </c>
      <c r="V198" s="41">
        <v>1241.58</v>
      </c>
      <c r="W198" s="41">
        <v>1221.2099999999998</v>
      </c>
      <c r="X198" s="41">
        <v>1220.61</v>
      </c>
      <c r="Y198" s="41">
        <v>1098.22</v>
      </c>
    </row>
    <row r="199" spans="1:25" ht="15.75" customHeight="1">
      <c r="A199" s="40">
        <f t="shared" si="4"/>
        <v>45403</v>
      </c>
      <c r="B199" s="41">
        <v>1232.77</v>
      </c>
      <c r="C199" s="41">
        <v>1221.58</v>
      </c>
      <c r="D199" s="41">
        <v>1221.8</v>
      </c>
      <c r="E199" s="41">
        <v>1221.79</v>
      </c>
      <c r="F199" s="41">
        <v>1221.83</v>
      </c>
      <c r="G199" s="41">
        <v>1222.31</v>
      </c>
      <c r="H199" s="41">
        <v>1222.3899999999999</v>
      </c>
      <c r="I199" s="41">
        <v>1235.87</v>
      </c>
      <c r="J199" s="41">
        <v>1222.3999999999999</v>
      </c>
      <c r="K199" s="41">
        <v>1222.4599999999998</v>
      </c>
      <c r="L199" s="41">
        <v>1222.3799999999999</v>
      </c>
      <c r="M199" s="41">
        <v>1222.1399999999999</v>
      </c>
      <c r="N199" s="41">
        <v>1222.1299999999999</v>
      </c>
      <c r="O199" s="41">
        <v>1222.1699999999998</v>
      </c>
      <c r="P199" s="41">
        <v>1222.2299999999998</v>
      </c>
      <c r="Q199" s="41">
        <v>1222.29</v>
      </c>
      <c r="R199" s="41">
        <v>1222.57</v>
      </c>
      <c r="S199" s="41">
        <v>1222.59</v>
      </c>
      <c r="T199" s="41">
        <v>1238.08</v>
      </c>
      <c r="U199" s="41">
        <v>1329.2599999999998</v>
      </c>
      <c r="V199" s="41">
        <v>1267.9099999999999</v>
      </c>
      <c r="W199" s="41">
        <v>1220.53</v>
      </c>
      <c r="X199" s="41">
        <v>1221.05</v>
      </c>
      <c r="Y199" s="41">
        <v>1266.1599999999999</v>
      </c>
    </row>
    <row r="200" spans="1:25" ht="15.75" customHeight="1">
      <c r="A200" s="40">
        <f t="shared" si="4"/>
        <v>45404</v>
      </c>
      <c r="B200" s="41">
        <v>1231.32</v>
      </c>
      <c r="C200" s="41">
        <v>1221.8799999999999</v>
      </c>
      <c r="D200" s="41">
        <v>1222.02</v>
      </c>
      <c r="E200" s="41">
        <v>1222.08</v>
      </c>
      <c r="F200" s="41">
        <v>1221.37</v>
      </c>
      <c r="G200" s="41">
        <v>1222.11</v>
      </c>
      <c r="H200" s="41">
        <v>1222.12</v>
      </c>
      <c r="I200" s="41">
        <v>1285.4599999999998</v>
      </c>
      <c r="J200" s="41">
        <v>1222.86</v>
      </c>
      <c r="K200" s="41">
        <v>1222.81</v>
      </c>
      <c r="L200" s="41">
        <v>1222.8</v>
      </c>
      <c r="M200" s="41">
        <v>1222.79</v>
      </c>
      <c r="N200" s="41">
        <v>1222.8</v>
      </c>
      <c r="O200" s="41">
        <v>1222.81</v>
      </c>
      <c r="P200" s="41">
        <v>1222.81</v>
      </c>
      <c r="Q200" s="41">
        <v>1222.82</v>
      </c>
      <c r="R200" s="41">
        <v>1222.83</v>
      </c>
      <c r="S200" s="41">
        <v>1222.8</v>
      </c>
      <c r="T200" s="41">
        <v>1252.83</v>
      </c>
      <c r="U200" s="41">
        <v>1375.9299999999998</v>
      </c>
      <c r="V200" s="41">
        <v>1271.3899999999999</v>
      </c>
      <c r="W200" s="41">
        <v>1221.82</v>
      </c>
      <c r="X200" s="41">
        <v>1221.7199999999998</v>
      </c>
      <c r="Y200" s="41">
        <v>1281.6899999999998</v>
      </c>
    </row>
    <row r="201" spans="1:25" ht="15.75" customHeight="1">
      <c r="A201" s="40">
        <f t="shared" si="4"/>
        <v>45405</v>
      </c>
      <c r="B201" s="41">
        <v>1231.78</v>
      </c>
      <c r="C201" s="41">
        <v>1223.1399999999999</v>
      </c>
      <c r="D201" s="41">
        <v>1223.1899999999998</v>
      </c>
      <c r="E201" s="41">
        <v>1223.1699999999998</v>
      </c>
      <c r="F201" s="41">
        <v>1223.1399999999999</v>
      </c>
      <c r="G201" s="41">
        <v>1223.1399999999999</v>
      </c>
      <c r="H201" s="41">
        <v>1222.9499999999998</v>
      </c>
      <c r="I201" s="41">
        <v>1284.33</v>
      </c>
      <c r="J201" s="41">
        <v>1222.85</v>
      </c>
      <c r="K201" s="41">
        <v>1222.78</v>
      </c>
      <c r="L201" s="41">
        <v>1222.77</v>
      </c>
      <c r="M201" s="41">
        <v>1222.81</v>
      </c>
      <c r="N201" s="41">
        <v>1222.82</v>
      </c>
      <c r="O201" s="41">
        <v>1222.83</v>
      </c>
      <c r="P201" s="41">
        <v>1222.83</v>
      </c>
      <c r="Q201" s="41">
        <v>1222.83</v>
      </c>
      <c r="R201" s="41">
        <v>1222.83</v>
      </c>
      <c r="S201" s="41">
        <v>1222.85</v>
      </c>
      <c r="T201" s="41">
        <v>1248.4999999999998</v>
      </c>
      <c r="U201" s="41">
        <v>1370.59</v>
      </c>
      <c r="V201" s="41">
        <v>1268.1299999999999</v>
      </c>
      <c r="W201" s="41">
        <v>1221.9499999999998</v>
      </c>
      <c r="X201" s="41">
        <v>1221.9999999999998</v>
      </c>
      <c r="Y201" s="41">
        <v>1260.2399999999998</v>
      </c>
    </row>
    <row r="202" spans="1:25" ht="15.75" customHeight="1">
      <c r="A202" s="40">
        <f t="shared" si="4"/>
        <v>45406</v>
      </c>
      <c r="B202" s="41">
        <v>1223.1499999999999</v>
      </c>
      <c r="C202" s="41">
        <v>1223.1899999999998</v>
      </c>
      <c r="D202" s="41">
        <v>1223.2099999999998</v>
      </c>
      <c r="E202" s="41">
        <v>1223.2199999999998</v>
      </c>
      <c r="F202" s="41">
        <v>1223.1999999999998</v>
      </c>
      <c r="G202" s="41">
        <v>1223.09</v>
      </c>
      <c r="H202" s="41">
        <v>1222.62</v>
      </c>
      <c r="I202" s="41">
        <v>1222.55</v>
      </c>
      <c r="J202" s="41">
        <v>1222.62</v>
      </c>
      <c r="K202" s="41">
        <v>1222.6399999999999</v>
      </c>
      <c r="L202" s="41">
        <v>1222.61</v>
      </c>
      <c r="M202" s="41">
        <v>1222.37</v>
      </c>
      <c r="N202" s="41">
        <v>1225.83</v>
      </c>
      <c r="O202" s="41">
        <v>1232.53</v>
      </c>
      <c r="P202" s="41">
        <v>1222.35</v>
      </c>
      <c r="Q202" s="41">
        <v>1222.4299999999998</v>
      </c>
      <c r="R202" s="41">
        <v>1222.4599999999998</v>
      </c>
      <c r="S202" s="41">
        <v>1222.9299999999998</v>
      </c>
      <c r="T202" s="41">
        <v>1222.9499999999998</v>
      </c>
      <c r="U202" s="41">
        <v>1226.9799999999998</v>
      </c>
      <c r="V202" s="41">
        <v>1222.1899999999998</v>
      </c>
      <c r="W202" s="41">
        <v>1222.1999999999998</v>
      </c>
      <c r="X202" s="41">
        <v>1222.07</v>
      </c>
      <c r="Y202" s="41">
        <v>1230.53</v>
      </c>
    </row>
    <row r="203" spans="1:25" ht="15.75" customHeight="1">
      <c r="A203" s="40">
        <f t="shared" si="4"/>
        <v>45407</v>
      </c>
      <c r="B203" s="41">
        <v>1223.11</v>
      </c>
      <c r="C203" s="41">
        <v>1223.4299999999998</v>
      </c>
      <c r="D203" s="41">
        <v>1223.4299999999998</v>
      </c>
      <c r="E203" s="41">
        <v>1223.4299999999998</v>
      </c>
      <c r="F203" s="41">
        <v>1223.4299999999998</v>
      </c>
      <c r="G203" s="41">
        <v>1223.4299999999998</v>
      </c>
      <c r="H203" s="41">
        <v>1223.4299999999998</v>
      </c>
      <c r="I203" s="41">
        <v>1222.8</v>
      </c>
      <c r="J203" s="41">
        <v>1222.57</v>
      </c>
      <c r="K203" s="41">
        <v>1222.54</v>
      </c>
      <c r="L203" s="41">
        <v>1222.56</v>
      </c>
      <c r="M203" s="41">
        <v>1222.58</v>
      </c>
      <c r="N203" s="41">
        <v>1228.4099999999999</v>
      </c>
      <c r="O203" s="41">
        <v>1236.06</v>
      </c>
      <c r="P203" s="41">
        <v>1222.6</v>
      </c>
      <c r="Q203" s="41">
        <v>1222.61</v>
      </c>
      <c r="R203" s="41">
        <v>1223.35</v>
      </c>
      <c r="S203" s="41">
        <v>1222.86</v>
      </c>
      <c r="T203" s="41">
        <v>1222.82</v>
      </c>
      <c r="U203" s="41">
        <v>1231.52</v>
      </c>
      <c r="V203" s="41">
        <v>1221.53</v>
      </c>
      <c r="W203" s="41">
        <v>1221.81</v>
      </c>
      <c r="X203" s="41">
        <v>1221.7299999999998</v>
      </c>
      <c r="Y203" s="41">
        <v>1228.4899999999998</v>
      </c>
    </row>
    <row r="204" spans="1:25" ht="15.75" customHeight="1">
      <c r="A204" s="40">
        <f t="shared" si="4"/>
        <v>45408</v>
      </c>
      <c r="B204" s="41">
        <v>1223.11</v>
      </c>
      <c r="C204" s="41">
        <v>1223.12</v>
      </c>
      <c r="D204" s="41">
        <v>1223.1599999999999</v>
      </c>
      <c r="E204" s="41">
        <v>1223.1599999999999</v>
      </c>
      <c r="F204" s="41">
        <v>1223.1399999999999</v>
      </c>
      <c r="G204" s="41">
        <v>1223.1399999999999</v>
      </c>
      <c r="H204" s="41">
        <v>1222.81</v>
      </c>
      <c r="I204" s="41">
        <v>1240.4299999999998</v>
      </c>
      <c r="J204" s="41">
        <v>1222.6799999999998</v>
      </c>
      <c r="K204" s="41">
        <v>1222.62</v>
      </c>
      <c r="L204" s="41">
        <v>1222.6399999999999</v>
      </c>
      <c r="M204" s="41">
        <v>1222.6299999999999</v>
      </c>
      <c r="N204" s="41">
        <v>1222.61</v>
      </c>
      <c r="O204" s="41">
        <v>1222.6599999999999</v>
      </c>
      <c r="P204" s="41">
        <v>1222.6699999999998</v>
      </c>
      <c r="Q204" s="41">
        <v>1222.6699999999998</v>
      </c>
      <c r="R204" s="41">
        <v>1222.6499999999999</v>
      </c>
      <c r="S204" s="41">
        <v>1222.6699999999998</v>
      </c>
      <c r="T204" s="41">
        <v>1222.57</v>
      </c>
      <c r="U204" s="41">
        <v>1257.1599999999999</v>
      </c>
      <c r="V204" s="41">
        <v>1221.2599999999998</v>
      </c>
      <c r="W204" s="41">
        <v>1221.27</v>
      </c>
      <c r="X204" s="41">
        <v>1221.1799999999998</v>
      </c>
      <c r="Y204" s="41">
        <v>1257.79</v>
      </c>
    </row>
    <row r="205" spans="1:25" ht="15.75" customHeight="1">
      <c r="A205" s="40">
        <f t="shared" si="4"/>
        <v>45409</v>
      </c>
      <c r="B205" s="41">
        <v>1223.03</v>
      </c>
      <c r="C205" s="41">
        <v>1223.05</v>
      </c>
      <c r="D205" s="41">
        <v>1223.07</v>
      </c>
      <c r="E205" s="41">
        <v>1223.07</v>
      </c>
      <c r="F205" s="41">
        <v>1223.06</v>
      </c>
      <c r="G205" s="41">
        <v>1222.9599999999998</v>
      </c>
      <c r="H205" s="41">
        <v>1222.5099999999998</v>
      </c>
      <c r="I205" s="41">
        <v>1256.9499999999998</v>
      </c>
      <c r="J205" s="41">
        <v>1222.2099999999998</v>
      </c>
      <c r="K205" s="41">
        <v>1222.27</v>
      </c>
      <c r="L205" s="41">
        <v>1222.27</v>
      </c>
      <c r="M205" s="41">
        <v>1222.1899999999998</v>
      </c>
      <c r="N205" s="41">
        <v>1222.1799999999998</v>
      </c>
      <c r="O205" s="41">
        <v>1222.27</v>
      </c>
      <c r="P205" s="41">
        <v>1222.3</v>
      </c>
      <c r="Q205" s="41">
        <v>1222.29</v>
      </c>
      <c r="R205" s="41">
        <v>1222.29</v>
      </c>
      <c r="S205" s="41">
        <v>1222.3</v>
      </c>
      <c r="T205" s="41">
        <v>1222.2299999999998</v>
      </c>
      <c r="U205" s="41">
        <v>1343.85</v>
      </c>
      <c r="V205" s="41">
        <v>1220.77</v>
      </c>
      <c r="W205" s="41">
        <v>1220.6299999999999</v>
      </c>
      <c r="X205" s="41">
        <v>1219.83</v>
      </c>
      <c r="Y205" s="41">
        <v>1280.04</v>
      </c>
    </row>
    <row r="206" spans="1:25" ht="15.75" customHeight="1">
      <c r="A206" s="40">
        <f t="shared" si="4"/>
        <v>45410</v>
      </c>
      <c r="B206" s="41">
        <v>1222.8</v>
      </c>
      <c r="C206" s="41">
        <v>1222.86</v>
      </c>
      <c r="D206" s="41">
        <v>1222.9399999999998</v>
      </c>
      <c r="E206" s="41">
        <v>1222.9399999999998</v>
      </c>
      <c r="F206" s="41">
        <v>1222.9299999999998</v>
      </c>
      <c r="G206" s="41">
        <v>1223.03</v>
      </c>
      <c r="H206" s="41">
        <v>1222.6299999999999</v>
      </c>
      <c r="I206" s="41">
        <v>1237.87</v>
      </c>
      <c r="J206" s="41">
        <v>1222.58</v>
      </c>
      <c r="K206" s="41">
        <v>1222.4299999999998</v>
      </c>
      <c r="L206" s="41">
        <v>1222.37</v>
      </c>
      <c r="M206" s="41">
        <v>1222.4099999999999</v>
      </c>
      <c r="N206" s="41">
        <v>1222.3899999999999</v>
      </c>
      <c r="O206" s="41">
        <v>1222.4099999999999</v>
      </c>
      <c r="P206" s="41">
        <v>1222.4199999999998</v>
      </c>
      <c r="Q206" s="41">
        <v>1222.4099999999999</v>
      </c>
      <c r="R206" s="41">
        <v>1222.3899999999999</v>
      </c>
      <c r="S206" s="41">
        <v>1222.27</v>
      </c>
      <c r="T206" s="41">
        <v>1222.33</v>
      </c>
      <c r="U206" s="41">
        <v>1313.85</v>
      </c>
      <c r="V206" s="41">
        <v>1220.35</v>
      </c>
      <c r="W206" s="41">
        <v>1220.28</v>
      </c>
      <c r="X206" s="41">
        <v>1220.06</v>
      </c>
      <c r="Y206" s="41">
        <v>1256.7099999999998</v>
      </c>
    </row>
    <row r="207" spans="1:25" ht="15.75" customHeight="1">
      <c r="A207" s="40">
        <f t="shared" si="4"/>
        <v>45411</v>
      </c>
      <c r="B207" s="41">
        <v>1222.7599999999998</v>
      </c>
      <c r="C207" s="41">
        <v>1222.86</v>
      </c>
      <c r="D207" s="41">
        <v>1222.81</v>
      </c>
      <c r="E207" s="41">
        <v>1222.4599999999998</v>
      </c>
      <c r="F207" s="41">
        <v>1222.4799999999998</v>
      </c>
      <c r="G207" s="41">
        <v>1222.8999999999999</v>
      </c>
      <c r="H207" s="41">
        <v>1223.4299999999998</v>
      </c>
      <c r="I207" s="41">
        <v>1290.7399999999998</v>
      </c>
      <c r="J207" s="41">
        <v>1222.4799999999998</v>
      </c>
      <c r="K207" s="41">
        <v>1222.4799999999998</v>
      </c>
      <c r="L207" s="41">
        <v>1222.4499999999998</v>
      </c>
      <c r="M207" s="41">
        <v>1222.4399999999998</v>
      </c>
      <c r="N207" s="41">
        <v>1244.4399999999998</v>
      </c>
      <c r="O207" s="41">
        <v>1232.2099999999998</v>
      </c>
      <c r="P207" s="41">
        <v>1222.4399999999998</v>
      </c>
      <c r="Q207" s="41">
        <v>1222.4499999999998</v>
      </c>
      <c r="R207" s="41">
        <v>1222.4299999999998</v>
      </c>
      <c r="S207" s="41">
        <v>1222.4499999999998</v>
      </c>
      <c r="T207" s="41">
        <v>1222.4699999999998</v>
      </c>
      <c r="U207" s="41">
        <v>1293.87</v>
      </c>
      <c r="V207" s="41">
        <v>1237.58</v>
      </c>
      <c r="W207" s="41">
        <v>1220.78</v>
      </c>
      <c r="X207" s="41">
        <v>1220.9199999999998</v>
      </c>
      <c r="Y207" s="41">
        <v>1242.3899999999999</v>
      </c>
    </row>
    <row r="208" spans="1:25" ht="15.75" customHeight="1">
      <c r="A208" s="40">
        <f t="shared" si="4"/>
        <v>45412</v>
      </c>
      <c r="B208" s="41">
        <v>1222.61</v>
      </c>
      <c r="C208" s="41">
        <v>1222.6699999999998</v>
      </c>
      <c r="D208" s="41">
        <v>1222.4499999999998</v>
      </c>
      <c r="E208" s="41">
        <v>1222.4599999999998</v>
      </c>
      <c r="F208" s="41">
        <v>1222.4599999999998</v>
      </c>
      <c r="G208" s="41">
        <v>1223.4299999999998</v>
      </c>
      <c r="H208" s="41">
        <v>1223.4299999999998</v>
      </c>
      <c r="I208" s="41">
        <v>989.5699999999999</v>
      </c>
      <c r="J208" s="41">
        <v>1223.4299999999998</v>
      </c>
      <c r="K208" s="41">
        <v>1222.6799999999998</v>
      </c>
      <c r="L208" s="41">
        <v>1222.6499999999999</v>
      </c>
      <c r="M208" s="41">
        <v>1223.4199999999998</v>
      </c>
      <c r="N208" s="41">
        <v>1207.35</v>
      </c>
      <c r="O208" s="41">
        <v>1223.4199999999998</v>
      </c>
      <c r="P208" s="41">
        <v>1223.4199999999998</v>
      </c>
      <c r="Q208" s="41">
        <v>1223.4199999999998</v>
      </c>
      <c r="R208" s="41">
        <v>1223.4199999999998</v>
      </c>
      <c r="S208" s="41">
        <v>1223.4199999999998</v>
      </c>
      <c r="T208" s="41">
        <v>1223.4199999999998</v>
      </c>
      <c r="U208" s="41">
        <v>1234.0099999999998</v>
      </c>
      <c r="V208" s="41">
        <v>1241.7199999999998</v>
      </c>
      <c r="W208" s="41">
        <v>1221.1999999999998</v>
      </c>
      <c r="X208" s="41">
        <v>1221.4999999999998</v>
      </c>
      <c r="Y208" s="41">
        <v>1248.9299999999998</v>
      </c>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127</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45383</v>
      </c>
      <c r="B216" s="41">
        <v>1592.82</v>
      </c>
      <c r="C216" s="41">
        <v>1425.61</v>
      </c>
      <c r="D216" s="41">
        <v>1440.51</v>
      </c>
      <c r="E216" s="41">
        <v>1465.57</v>
      </c>
      <c r="F216" s="41">
        <v>1598.86</v>
      </c>
      <c r="G216" s="41">
        <v>1403.6899999999998</v>
      </c>
      <c r="H216" s="41">
        <v>1430.77</v>
      </c>
      <c r="I216" s="41">
        <v>1559.28</v>
      </c>
      <c r="J216" s="41">
        <v>1273.6499999999999</v>
      </c>
      <c r="K216" s="41">
        <v>1315.11</v>
      </c>
      <c r="L216" s="41">
        <v>1273.6599999999999</v>
      </c>
      <c r="M216" s="41">
        <v>1287.9199999999998</v>
      </c>
      <c r="N216" s="41">
        <v>1333.87</v>
      </c>
      <c r="O216" s="41">
        <v>1383.32</v>
      </c>
      <c r="P216" s="41">
        <v>1366.01</v>
      </c>
      <c r="Q216" s="41">
        <v>1459.58</v>
      </c>
      <c r="R216" s="41">
        <v>1598.32</v>
      </c>
      <c r="S216" s="41">
        <v>1544.06</v>
      </c>
      <c r="T216" s="41">
        <v>1649.28</v>
      </c>
      <c r="U216" s="41">
        <v>1632.53</v>
      </c>
      <c r="V216" s="41">
        <v>1577.9399999999998</v>
      </c>
      <c r="W216" s="41">
        <v>1462.1799999999998</v>
      </c>
      <c r="X216" s="41">
        <v>1392.61</v>
      </c>
      <c r="Y216" s="41">
        <v>1547.6999999999998</v>
      </c>
    </row>
    <row r="217" spans="1:25" ht="15.75" customHeight="1">
      <c r="A217" s="40">
        <f>A216+1</f>
        <v>45384</v>
      </c>
      <c r="B217" s="41">
        <v>1466.28</v>
      </c>
      <c r="C217" s="41">
        <v>1419.6999999999998</v>
      </c>
      <c r="D217" s="41">
        <v>1429.9399999999998</v>
      </c>
      <c r="E217" s="41">
        <v>1453.62</v>
      </c>
      <c r="F217" s="41">
        <v>1576.01</v>
      </c>
      <c r="G217" s="41">
        <v>1389.84</v>
      </c>
      <c r="H217" s="41">
        <v>1400.5</v>
      </c>
      <c r="I217" s="41">
        <v>1542.77</v>
      </c>
      <c r="J217" s="41">
        <v>1273.74</v>
      </c>
      <c r="K217" s="41">
        <v>1303.35</v>
      </c>
      <c r="L217" s="41">
        <v>1273.6999999999998</v>
      </c>
      <c r="M217" s="41">
        <v>1294.3999999999999</v>
      </c>
      <c r="N217" s="41">
        <v>1337.27</v>
      </c>
      <c r="O217" s="41">
        <v>1381.6799999999998</v>
      </c>
      <c r="P217" s="41">
        <v>1366.9599999999998</v>
      </c>
      <c r="Q217" s="41">
        <v>1452.37</v>
      </c>
      <c r="R217" s="41">
        <v>1580.01</v>
      </c>
      <c r="S217" s="41">
        <v>1528.86</v>
      </c>
      <c r="T217" s="41">
        <v>1614.36</v>
      </c>
      <c r="U217" s="41">
        <v>1615.26</v>
      </c>
      <c r="V217" s="41">
        <v>1466.28</v>
      </c>
      <c r="W217" s="41">
        <v>1462.31</v>
      </c>
      <c r="X217" s="41">
        <v>1395.35</v>
      </c>
      <c r="Y217" s="41">
        <v>1506.86</v>
      </c>
    </row>
    <row r="218" spans="1:25" ht="15.75" customHeight="1">
      <c r="A218" s="40">
        <f aca="true" t="shared" si="5" ref="A218:A245">A217+1</f>
        <v>45385</v>
      </c>
      <c r="B218" s="41">
        <v>1452.53</v>
      </c>
      <c r="C218" s="41">
        <v>1378.37</v>
      </c>
      <c r="D218" s="41">
        <v>1415.4299999999998</v>
      </c>
      <c r="E218" s="41">
        <v>1459.85</v>
      </c>
      <c r="F218" s="41">
        <v>1555.1399999999999</v>
      </c>
      <c r="G218" s="41">
        <v>1350.1799999999998</v>
      </c>
      <c r="H218" s="41">
        <v>1365.54</v>
      </c>
      <c r="I218" s="41">
        <v>1450.78</v>
      </c>
      <c r="J218" s="41">
        <v>1274.79</v>
      </c>
      <c r="K218" s="41">
        <v>1274.6999999999998</v>
      </c>
      <c r="L218" s="41">
        <v>1288.2099999999998</v>
      </c>
      <c r="M218" s="41">
        <v>1295.53</v>
      </c>
      <c r="N218" s="41">
        <v>1327.4499999999998</v>
      </c>
      <c r="O218" s="41">
        <v>1436.58</v>
      </c>
      <c r="P218" s="41">
        <v>1359.48</v>
      </c>
      <c r="Q218" s="41">
        <v>1331.8999999999999</v>
      </c>
      <c r="R218" s="41">
        <v>1463.8999999999999</v>
      </c>
      <c r="S218" s="41">
        <v>1474.9699999999998</v>
      </c>
      <c r="T218" s="41">
        <v>1605.6599999999999</v>
      </c>
      <c r="U218" s="41">
        <v>1661.09</v>
      </c>
      <c r="V218" s="41">
        <v>1452.53</v>
      </c>
      <c r="W218" s="41">
        <v>1642.8999999999999</v>
      </c>
      <c r="X218" s="41">
        <v>1485.99</v>
      </c>
      <c r="Y218" s="41">
        <v>1481.82</v>
      </c>
    </row>
    <row r="219" spans="1:25" ht="15.75" customHeight="1">
      <c r="A219" s="40">
        <f t="shared" si="5"/>
        <v>45386</v>
      </c>
      <c r="B219" s="41">
        <v>1394.12</v>
      </c>
      <c r="C219" s="41">
        <v>1343.8799999999999</v>
      </c>
      <c r="D219" s="41">
        <v>1314.4399999999998</v>
      </c>
      <c r="E219" s="41">
        <v>1325.6499999999999</v>
      </c>
      <c r="F219" s="41">
        <v>1341.74</v>
      </c>
      <c r="G219" s="41">
        <v>1315.6499999999999</v>
      </c>
      <c r="H219" s="41">
        <v>1369.11</v>
      </c>
      <c r="I219" s="41">
        <v>1484.1499999999999</v>
      </c>
      <c r="J219" s="41">
        <v>1275.02</v>
      </c>
      <c r="K219" s="41">
        <v>1274.9399999999998</v>
      </c>
      <c r="L219" s="41">
        <v>1274.8899999999999</v>
      </c>
      <c r="M219" s="41">
        <v>1274.9199999999998</v>
      </c>
      <c r="N219" s="41">
        <v>1305.37</v>
      </c>
      <c r="O219" s="41">
        <v>1347.11</v>
      </c>
      <c r="P219" s="41">
        <v>1274.9599999999998</v>
      </c>
      <c r="Q219" s="41">
        <v>1278.37</v>
      </c>
      <c r="R219" s="41">
        <v>1396.73</v>
      </c>
      <c r="S219" s="41">
        <v>1440.6599999999999</v>
      </c>
      <c r="T219" s="41">
        <v>1567.6599999999999</v>
      </c>
      <c r="U219" s="41">
        <v>1652.36</v>
      </c>
      <c r="V219" s="41">
        <v>1394.12</v>
      </c>
      <c r="W219" s="41">
        <v>1543.57</v>
      </c>
      <c r="X219" s="41">
        <v>1406.6899999999998</v>
      </c>
      <c r="Y219" s="41">
        <v>1464.11</v>
      </c>
    </row>
    <row r="220" spans="1:25" ht="15.75" customHeight="1">
      <c r="A220" s="40">
        <f t="shared" si="5"/>
        <v>45387</v>
      </c>
      <c r="B220" s="41">
        <v>1373.75</v>
      </c>
      <c r="C220" s="41">
        <v>1330.9499999999998</v>
      </c>
      <c r="D220" s="41">
        <v>1316.05</v>
      </c>
      <c r="E220" s="41">
        <v>1345.2199999999998</v>
      </c>
      <c r="F220" s="41">
        <v>1389.6299999999999</v>
      </c>
      <c r="G220" s="41">
        <v>1321.1699999999998</v>
      </c>
      <c r="H220" s="41">
        <v>1360.4599999999998</v>
      </c>
      <c r="I220" s="41">
        <v>1528.34</v>
      </c>
      <c r="J220" s="41">
        <v>1275.33</v>
      </c>
      <c r="K220" s="41">
        <v>1275.2199999999998</v>
      </c>
      <c r="L220" s="41">
        <v>1275.25</v>
      </c>
      <c r="M220" s="41">
        <v>1275.28</v>
      </c>
      <c r="N220" s="41">
        <v>1277.3799999999999</v>
      </c>
      <c r="O220" s="41">
        <v>1326.34</v>
      </c>
      <c r="P220" s="41">
        <v>1275.37</v>
      </c>
      <c r="Q220" s="41">
        <v>1275.4299999999998</v>
      </c>
      <c r="R220" s="41">
        <v>1326.4199999999998</v>
      </c>
      <c r="S220" s="41">
        <v>1378.09</v>
      </c>
      <c r="T220" s="41">
        <v>1537.26</v>
      </c>
      <c r="U220" s="41">
        <v>1607.6399999999999</v>
      </c>
      <c r="V220" s="41">
        <v>1373.75</v>
      </c>
      <c r="W220" s="41">
        <v>1489.08</v>
      </c>
      <c r="X220" s="41">
        <v>1379.34</v>
      </c>
      <c r="Y220" s="41">
        <v>1430.82</v>
      </c>
    </row>
    <row r="221" spans="1:25" ht="15.75" customHeight="1">
      <c r="A221" s="40">
        <f t="shared" si="5"/>
        <v>45388</v>
      </c>
      <c r="B221" s="41">
        <v>1394.4499999999998</v>
      </c>
      <c r="C221" s="41">
        <v>1332.9399999999998</v>
      </c>
      <c r="D221" s="41">
        <v>1313.01</v>
      </c>
      <c r="E221" s="41">
        <v>1351.83</v>
      </c>
      <c r="F221" s="41">
        <v>1388.9199999999998</v>
      </c>
      <c r="G221" s="41">
        <v>1303.9699999999998</v>
      </c>
      <c r="H221" s="41">
        <v>1289.98</v>
      </c>
      <c r="I221" s="41">
        <v>1398.83</v>
      </c>
      <c r="J221" s="41">
        <v>1275.11</v>
      </c>
      <c r="K221" s="41">
        <v>1275.01</v>
      </c>
      <c r="L221" s="41">
        <v>1274.99</v>
      </c>
      <c r="M221" s="41">
        <v>1275.02</v>
      </c>
      <c r="N221" s="41">
        <v>1283.53</v>
      </c>
      <c r="O221" s="41">
        <v>1307.6799999999998</v>
      </c>
      <c r="P221" s="41">
        <v>1275.12</v>
      </c>
      <c r="Q221" s="41">
        <v>1275.1499999999999</v>
      </c>
      <c r="R221" s="41">
        <v>1327.5</v>
      </c>
      <c r="S221" s="41">
        <v>1388.6999999999998</v>
      </c>
      <c r="T221" s="41">
        <v>1532.73</v>
      </c>
      <c r="U221" s="41">
        <v>1602.6799999999998</v>
      </c>
      <c r="V221" s="41">
        <v>1394.4499999999998</v>
      </c>
      <c r="W221" s="41">
        <v>1446.6399999999999</v>
      </c>
      <c r="X221" s="41">
        <v>1334.32</v>
      </c>
      <c r="Y221" s="41">
        <v>1404.1599999999999</v>
      </c>
    </row>
    <row r="222" spans="1:25" ht="15.75" customHeight="1">
      <c r="A222" s="40">
        <f t="shared" si="5"/>
        <v>45389</v>
      </c>
      <c r="B222" s="41">
        <v>1276.86</v>
      </c>
      <c r="C222" s="41">
        <v>1275.99</v>
      </c>
      <c r="D222" s="41">
        <v>1276.03</v>
      </c>
      <c r="E222" s="41">
        <v>1318.3899999999999</v>
      </c>
      <c r="F222" s="41">
        <v>1345.6799999999998</v>
      </c>
      <c r="G222" s="41">
        <v>1286.8999999999999</v>
      </c>
      <c r="H222" s="41">
        <v>1293.3999999999999</v>
      </c>
      <c r="I222" s="41">
        <v>1381.99</v>
      </c>
      <c r="J222" s="41">
        <v>1306.1799999999998</v>
      </c>
      <c r="K222" s="41">
        <v>1321.9399999999998</v>
      </c>
      <c r="L222" s="41">
        <v>1275.53</v>
      </c>
      <c r="M222" s="41">
        <v>1308.9399999999998</v>
      </c>
      <c r="N222" s="41">
        <v>1342.6</v>
      </c>
      <c r="O222" s="41">
        <v>1329.81</v>
      </c>
      <c r="P222" s="41">
        <v>1296.85</v>
      </c>
      <c r="Q222" s="41">
        <v>1279.4199999999998</v>
      </c>
      <c r="R222" s="41">
        <v>1341.75</v>
      </c>
      <c r="S222" s="41">
        <v>1355.3799999999999</v>
      </c>
      <c r="T222" s="41">
        <v>1422.6499999999999</v>
      </c>
      <c r="U222" s="41">
        <v>1534.74</v>
      </c>
      <c r="V222" s="41">
        <v>1276.86</v>
      </c>
      <c r="W222" s="41">
        <v>1408.1899999999998</v>
      </c>
      <c r="X222" s="41">
        <v>1337.1899999999998</v>
      </c>
      <c r="Y222" s="41">
        <v>1379.4599999999998</v>
      </c>
    </row>
    <row r="223" spans="1:25" ht="15.75" customHeight="1">
      <c r="A223" s="40">
        <f t="shared" si="5"/>
        <v>45390</v>
      </c>
      <c r="B223" s="41">
        <v>1276.9699999999998</v>
      </c>
      <c r="C223" s="41">
        <v>1276.1699999999998</v>
      </c>
      <c r="D223" s="41">
        <v>1276.1999999999998</v>
      </c>
      <c r="E223" s="41">
        <v>1308.52</v>
      </c>
      <c r="F223" s="41">
        <v>1326.4199999999998</v>
      </c>
      <c r="G223" s="41">
        <v>1286.1</v>
      </c>
      <c r="H223" s="41">
        <v>1301.48</v>
      </c>
      <c r="I223" s="41">
        <v>1440.28</v>
      </c>
      <c r="J223" s="41">
        <v>1319.4099999999999</v>
      </c>
      <c r="K223" s="41">
        <v>1335.49</v>
      </c>
      <c r="L223" s="41">
        <v>1275.8799999999999</v>
      </c>
      <c r="M223" s="41">
        <v>1318.6799999999998</v>
      </c>
      <c r="N223" s="41">
        <v>1361.99</v>
      </c>
      <c r="O223" s="41">
        <v>1347.03</v>
      </c>
      <c r="P223" s="41">
        <v>1304.98</v>
      </c>
      <c r="Q223" s="41">
        <v>1282.3</v>
      </c>
      <c r="R223" s="41">
        <v>1371.9099999999999</v>
      </c>
      <c r="S223" s="41">
        <v>1389.6399999999999</v>
      </c>
      <c r="T223" s="41">
        <v>1487.3799999999999</v>
      </c>
      <c r="U223" s="41">
        <v>1536.79</v>
      </c>
      <c r="V223" s="41">
        <v>1276.9699999999998</v>
      </c>
      <c r="W223" s="41">
        <v>1441.3</v>
      </c>
      <c r="X223" s="41">
        <v>1352.54</v>
      </c>
      <c r="Y223" s="41">
        <v>1391.6499999999999</v>
      </c>
    </row>
    <row r="224" spans="1:25" ht="15.75" customHeight="1">
      <c r="A224" s="40">
        <f t="shared" si="5"/>
        <v>45391</v>
      </c>
      <c r="B224" s="41">
        <v>1277.54</v>
      </c>
      <c r="C224" s="41">
        <v>1276.1599999999999</v>
      </c>
      <c r="D224" s="41">
        <v>1276.1899999999998</v>
      </c>
      <c r="E224" s="41">
        <v>1315.4199999999998</v>
      </c>
      <c r="F224" s="41">
        <v>1327.9599999999998</v>
      </c>
      <c r="G224" s="41">
        <v>1286.9099999999999</v>
      </c>
      <c r="H224" s="41">
        <v>1303.04</v>
      </c>
      <c r="I224" s="41">
        <v>1418.4299999999998</v>
      </c>
      <c r="J224" s="41">
        <v>1314.11</v>
      </c>
      <c r="K224" s="41">
        <v>1328.49</v>
      </c>
      <c r="L224" s="41">
        <v>1275.8799999999999</v>
      </c>
      <c r="M224" s="41">
        <v>1306.8999999999999</v>
      </c>
      <c r="N224" s="41">
        <v>1336.9599999999998</v>
      </c>
      <c r="O224" s="41">
        <v>1327.78</v>
      </c>
      <c r="P224" s="41">
        <v>1296.8799999999999</v>
      </c>
      <c r="Q224" s="41">
        <v>1280.77</v>
      </c>
      <c r="R224" s="41">
        <v>1355.81</v>
      </c>
      <c r="S224" s="41">
        <v>1385.25</v>
      </c>
      <c r="T224" s="41">
        <v>1471.51</v>
      </c>
      <c r="U224" s="41">
        <v>1524.05</v>
      </c>
      <c r="V224" s="41">
        <v>1277.54</v>
      </c>
      <c r="W224" s="41">
        <v>1420.26</v>
      </c>
      <c r="X224" s="41">
        <v>1339.28</v>
      </c>
      <c r="Y224" s="41">
        <v>1395.12</v>
      </c>
    </row>
    <row r="225" spans="1:25" ht="15.75" customHeight="1">
      <c r="A225" s="40">
        <f t="shared" si="5"/>
        <v>45392</v>
      </c>
      <c r="B225" s="41">
        <v>1392.49</v>
      </c>
      <c r="C225" s="41">
        <v>1340.6699999999998</v>
      </c>
      <c r="D225" s="41">
        <v>1326.6299999999999</v>
      </c>
      <c r="E225" s="41">
        <v>1341.9499999999998</v>
      </c>
      <c r="F225" s="41">
        <v>1370.9399999999998</v>
      </c>
      <c r="G225" s="41">
        <v>1346.08</v>
      </c>
      <c r="H225" s="41">
        <v>1403.82</v>
      </c>
      <c r="I225" s="41">
        <v>1407.1999999999998</v>
      </c>
      <c r="J225" s="41">
        <v>1298.31</v>
      </c>
      <c r="K225" s="41">
        <v>1275.9299999999998</v>
      </c>
      <c r="L225" s="41">
        <v>1295.4399999999998</v>
      </c>
      <c r="M225" s="41">
        <v>1313.58</v>
      </c>
      <c r="N225" s="41">
        <v>1381.4299999999998</v>
      </c>
      <c r="O225" s="41">
        <v>1433.82</v>
      </c>
      <c r="P225" s="41">
        <v>1428.87</v>
      </c>
      <c r="Q225" s="41">
        <v>1436.48</v>
      </c>
      <c r="R225" s="41">
        <v>1448.27</v>
      </c>
      <c r="S225" s="41">
        <v>1409.8</v>
      </c>
      <c r="T225" s="41">
        <v>1527.53</v>
      </c>
      <c r="U225" s="41">
        <v>1597.32</v>
      </c>
      <c r="V225" s="41">
        <v>1392.49</v>
      </c>
      <c r="W225" s="41">
        <v>1530.49</v>
      </c>
      <c r="X225" s="41">
        <v>1412.6</v>
      </c>
      <c r="Y225" s="41">
        <v>1431.75</v>
      </c>
    </row>
    <row r="226" spans="1:25" ht="15.75" customHeight="1">
      <c r="A226" s="40">
        <f t="shared" si="5"/>
        <v>45393</v>
      </c>
      <c r="B226" s="41">
        <v>1353</v>
      </c>
      <c r="C226" s="41">
        <v>1323.9399999999998</v>
      </c>
      <c r="D226" s="41">
        <v>1308.3</v>
      </c>
      <c r="E226" s="41">
        <v>1312.6999999999998</v>
      </c>
      <c r="F226" s="41">
        <v>1340.29</v>
      </c>
      <c r="G226" s="41">
        <v>1307.6999999999998</v>
      </c>
      <c r="H226" s="41">
        <v>1351.4599999999998</v>
      </c>
      <c r="I226" s="41">
        <v>1480.37</v>
      </c>
      <c r="J226" s="41">
        <v>1275.8799999999999</v>
      </c>
      <c r="K226" s="41">
        <v>1275.86</v>
      </c>
      <c r="L226" s="41">
        <v>1275.8999999999999</v>
      </c>
      <c r="M226" s="41">
        <v>1281.1499999999999</v>
      </c>
      <c r="N226" s="41">
        <v>1326.52</v>
      </c>
      <c r="O226" s="41">
        <v>1288.9599999999998</v>
      </c>
      <c r="P226" s="41">
        <v>1275.9599999999998</v>
      </c>
      <c r="Q226" s="41">
        <v>1275.9599999999998</v>
      </c>
      <c r="R226" s="41">
        <v>1340.4399999999998</v>
      </c>
      <c r="S226" s="41">
        <v>1402.6699999999998</v>
      </c>
      <c r="T226" s="41">
        <v>1543.9599999999998</v>
      </c>
      <c r="U226" s="41">
        <v>1562.8</v>
      </c>
      <c r="V226" s="41">
        <v>1353</v>
      </c>
      <c r="W226" s="41">
        <v>1490.9299999999998</v>
      </c>
      <c r="X226" s="41">
        <v>1360.4699999999998</v>
      </c>
      <c r="Y226" s="41">
        <v>1414.8</v>
      </c>
    </row>
    <row r="227" spans="1:25" ht="15.75" customHeight="1">
      <c r="A227" s="40">
        <f t="shared" si="5"/>
        <v>45394</v>
      </c>
      <c r="B227" s="41">
        <v>1355.32</v>
      </c>
      <c r="C227" s="41">
        <v>1319.75</v>
      </c>
      <c r="D227" s="41">
        <v>1310.08</v>
      </c>
      <c r="E227" s="41">
        <v>1315.9399999999998</v>
      </c>
      <c r="F227" s="41">
        <v>1339.86</v>
      </c>
      <c r="G227" s="41">
        <v>1294.26</v>
      </c>
      <c r="H227" s="41">
        <v>1317.8899999999999</v>
      </c>
      <c r="I227" s="41">
        <v>1509.52</v>
      </c>
      <c r="J227" s="41">
        <v>1275.76</v>
      </c>
      <c r="K227" s="41">
        <v>1275.73</v>
      </c>
      <c r="L227" s="41">
        <v>1275.73</v>
      </c>
      <c r="M227" s="41">
        <v>1275.77</v>
      </c>
      <c r="N227" s="41">
        <v>1299.9499999999998</v>
      </c>
      <c r="O227" s="41">
        <v>1275.86</v>
      </c>
      <c r="P227" s="41">
        <v>1275.83</v>
      </c>
      <c r="Q227" s="41">
        <v>1275.84</v>
      </c>
      <c r="R227" s="41">
        <v>1318</v>
      </c>
      <c r="S227" s="41">
        <v>1394.4399999999998</v>
      </c>
      <c r="T227" s="41">
        <v>1567.28</v>
      </c>
      <c r="U227" s="41">
        <v>1532.26</v>
      </c>
      <c r="V227" s="41">
        <v>1355.32</v>
      </c>
      <c r="W227" s="41">
        <v>1429.9099999999999</v>
      </c>
      <c r="X227" s="41">
        <v>1302.59</v>
      </c>
      <c r="Y227" s="41">
        <v>1387.98</v>
      </c>
    </row>
    <row r="228" spans="1:25" ht="15.75" customHeight="1">
      <c r="A228" s="40">
        <f t="shared" si="5"/>
        <v>45395</v>
      </c>
      <c r="B228" s="41">
        <v>1358.6</v>
      </c>
      <c r="C228" s="41">
        <v>1320.3</v>
      </c>
      <c r="D228" s="41">
        <v>1311.6</v>
      </c>
      <c r="E228" s="41">
        <v>1314.9099999999999</v>
      </c>
      <c r="F228" s="41">
        <v>1318.49</v>
      </c>
      <c r="G228" s="41">
        <v>1290.6</v>
      </c>
      <c r="H228" s="41">
        <v>1302.4299999999998</v>
      </c>
      <c r="I228" s="41">
        <v>1402.85</v>
      </c>
      <c r="J228" s="41">
        <v>1276.01</v>
      </c>
      <c r="K228" s="41">
        <v>1275.9499999999998</v>
      </c>
      <c r="L228" s="41">
        <v>1275.8999999999999</v>
      </c>
      <c r="M228" s="41">
        <v>1275.78</v>
      </c>
      <c r="N228" s="41">
        <v>1324.75</v>
      </c>
      <c r="O228" s="41">
        <v>1284.06</v>
      </c>
      <c r="P228" s="41">
        <v>1275.9099999999999</v>
      </c>
      <c r="Q228" s="41">
        <v>1275.9399999999998</v>
      </c>
      <c r="R228" s="41">
        <v>1344.2099999999998</v>
      </c>
      <c r="S228" s="41">
        <v>1401.1399999999999</v>
      </c>
      <c r="T228" s="41">
        <v>1539.86</v>
      </c>
      <c r="U228" s="41">
        <v>1566.24</v>
      </c>
      <c r="V228" s="41">
        <v>1358.6</v>
      </c>
      <c r="W228" s="41">
        <v>1477.9199999999998</v>
      </c>
      <c r="X228" s="41">
        <v>1350.8899999999999</v>
      </c>
      <c r="Y228" s="41">
        <v>1411.75</v>
      </c>
    </row>
    <row r="229" spans="1:25" ht="15.75" customHeight="1">
      <c r="A229" s="40">
        <f t="shared" si="5"/>
        <v>45396</v>
      </c>
      <c r="B229" s="41">
        <v>1390.1499999999999</v>
      </c>
      <c r="C229" s="41">
        <v>1360.02</v>
      </c>
      <c r="D229" s="41">
        <v>1335.57</v>
      </c>
      <c r="E229" s="41">
        <v>1332.5</v>
      </c>
      <c r="F229" s="41">
        <v>1338</v>
      </c>
      <c r="G229" s="41">
        <v>1301.57</v>
      </c>
      <c r="H229" s="41">
        <v>1315.6299999999999</v>
      </c>
      <c r="I229" s="41">
        <v>1399.32</v>
      </c>
      <c r="J229" s="41">
        <v>1295.29</v>
      </c>
      <c r="K229" s="41">
        <v>1308.03</v>
      </c>
      <c r="L229" s="41">
        <v>1324</v>
      </c>
      <c r="M229" s="41">
        <v>1343.26</v>
      </c>
      <c r="N229" s="41">
        <v>1367.24</v>
      </c>
      <c r="O229" s="41">
        <v>1344.1299999999999</v>
      </c>
      <c r="P229" s="41">
        <v>1299.83</v>
      </c>
      <c r="Q229" s="41">
        <v>1309.23</v>
      </c>
      <c r="R229" s="41">
        <v>1382.74</v>
      </c>
      <c r="S229" s="41">
        <v>1418.2099999999998</v>
      </c>
      <c r="T229" s="41">
        <v>1537.49</v>
      </c>
      <c r="U229" s="41">
        <v>1657.4099999999999</v>
      </c>
      <c r="V229" s="41">
        <v>1390.1499999999999</v>
      </c>
      <c r="W229" s="41">
        <v>1536.33</v>
      </c>
      <c r="X229" s="41">
        <v>1441.99</v>
      </c>
      <c r="Y229" s="41">
        <v>1398.31</v>
      </c>
    </row>
    <row r="230" spans="1:25" ht="15.75" customHeight="1">
      <c r="A230" s="40">
        <f t="shared" si="5"/>
        <v>45397</v>
      </c>
      <c r="B230" s="41">
        <v>1291.77</v>
      </c>
      <c r="C230" s="41">
        <v>1280.3799999999999</v>
      </c>
      <c r="D230" s="41">
        <v>1275.77</v>
      </c>
      <c r="E230" s="41">
        <v>1275.9299999999998</v>
      </c>
      <c r="F230" s="41">
        <v>1279.8</v>
      </c>
      <c r="G230" s="41">
        <v>1276.33</v>
      </c>
      <c r="H230" s="41">
        <v>1287.35</v>
      </c>
      <c r="I230" s="41">
        <v>1292.09</v>
      </c>
      <c r="J230" s="41">
        <v>1275.84</v>
      </c>
      <c r="K230" s="41">
        <v>1275.7199999999998</v>
      </c>
      <c r="L230" s="41">
        <v>1275.7099999999998</v>
      </c>
      <c r="M230" s="41">
        <v>1278.24</v>
      </c>
      <c r="N230" s="41">
        <v>1280.9699999999998</v>
      </c>
      <c r="O230" s="41">
        <v>1279.6799999999998</v>
      </c>
      <c r="P230" s="41">
        <v>1275.75</v>
      </c>
      <c r="Q230" s="41">
        <v>1275.8</v>
      </c>
      <c r="R230" s="41">
        <v>1275.87</v>
      </c>
      <c r="S230" s="41">
        <v>1275.9299999999998</v>
      </c>
      <c r="T230" s="41">
        <v>1284.34</v>
      </c>
      <c r="U230" s="41">
        <v>1311.6499999999999</v>
      </c>
      <c r="V230" s="41">
        <v>1291.77</v>
      </c>
      <c r="W230" s="41">
        <v>1274.01</v>
      </c>
      <c r="X230" s="41">
        <v>1273.55</v>
      </c>
      <c r="Y230" s="41">
        <v>1287.6599999999999</v>
      </c>
    </row>
    <row r="231" spans="1:25" ht="15.75" customHeight="1">
      <c r="A231" s="40">
        <f t="shared" si="5"/>
        <v>45398</v>
      </c>
      <c r="B231" s="41">
        <v>1284.99</v>
      </c>
      <c r="C231" s="41">
        <v>1273.98</v>
      </c>
      <c r="D231" s="41">
        <v>1275.35</v>
      </c>
      <c r="E231" s="41">
        <v>1275.37</v>
      </c>
      <c r="F231" s="41">
        <v>1281.78</v>
      </c>
      <c r="G231" s="41">
        <v>1275.29</v>
      </c>
      <c r="H231" s="41">
        <v>1276.11</v>
      </c>
      <c r="I231" s="41">
        <v>1275.3799999999999</v>
      </c>
      <c r="J231" s="41">
        <v>1275.34</v>
      </c>
      <c r="K231" s="41">
        <v>1275.28</v>
      </c>
      <c r="L231" s="41">
        <v>1275.2199999999998</v>
      </c>
      <c r="M231" s="41">
        <v>1275.06</v>
      </c>
      <c r="N231" s="41">
        <v>1275.08</v>
      </c>
      <c r="O231" s="41">
        <v>1275.1399999999999</v>
      </c>
      <c r="P231" s="41">
        <v>1275.1</v>
      </c>
      <c r="Q231" s="41">
        <v>1275.1699999999998</v>
      </c>
      <c r="R231" s="41">
        <v>1275.33</v>
      </c>
      <c r="S231" s="41">
        <v>1275.85</v>
      </c>
      <c r="T231" s="41">
        <v>1275.84</v>
      </c>
      <c r="U231" s="41">
        <v>1275.74</v>
      </c>
      <c r="V231" s="41">
        <v>1284.99</v>
      </c>
      <c r="W231" s="41">
        <v>1273.34</v>
      </c>
      <c r="X231" s="41">
        <v>1274.1299999999999</v>
      </c>
      <c r="Y231" s="41">
        <v>1298.84</v>
      </c>
    </row>
    <row r="232" spans="1:25" ht="15.75" customHeight="1">
      <c r="A232" s="40">
        <f t="shared" si="5"/>
        <v>45399</v>
      </c>
      <c r="B232" s="41">
        <v>1291.6299999999999</v>
      </c>
      <c r="C232" s="41">
        <v>1274.83</v>
      </c>
      <c r="D232" s="41">
        <v>1274.8899999999999</v>
      </c>
      <c r="E232" s="41">
        <v>1274.8999999999999</v>
      </c>
      <c r="F232" s="41">
        <v>1274.56</v>
      </c>
      <c r="G232" s="41">
        <v>1274.4599999999998</v>
      </c>
      <c r="H232" s="41">
        <v>1302.37</v>
      </c>
      <c r="I232" s="41">
        <v>1464.9299999999998</v>
      </c>
      <c r="J232" s="41">
        <v>1296.83</v>
      </c>
      <c r="K232" s="41">
        <v>1414.84</v>
      </c>
      <c r="L232" s="41">
        <v>1374.6</v>
      </c>
      <c r="M232" s="41">
        <v>1274.9099999999999</v>
      </c>
      <c r="N232" s="41">
        <v>1274.9699999999998</v>
      </c>
      <c r="O232" s="41">
        <v>1274.87</v>
      </c>
      <c r="P232" s="41">
        <v>1274.82</v>
      </c>
      <c r="Q232" s="41">
        <v>1274.76</v>
      </c>
      <c r="R232" s="41">
        <v>1274.9699999999998</v>
      </c>
      <c r="S232" s="41">
        <v>1275.09</v>
      </c>
      <c r="T232" s="41">
        <v>1274.9499999999998</v>
      </c>
      <c r="U232" s="41">
        <v>1272.52</v>
      </c>
      <c r="V232" s="41">
        <v>1291.6299999999999</v>
      </c>
      <c r="W232" s="41">
        <v>1271.73</v>
      </c>
      <c r="X232" s="41">
        <v>1270.4099999999999</v>
      </c>
      <c r="Y232" s="41">
        <v>1324.23</v>
      </c>
    </row>
    <row r="233" spans="1:25" ht="15.75" customHeight="1">
      <c r="A233" s="40">
        <f t="shared" si="5"/>
        <v>45400</v>
      </c>
      <c r="B233" s="41">
        <v>1294.1399999999999</v>
      </c>
      <c r="C233" s="41">
        <v>1300.9099999999999</v>
      </c>
      <c r="D233" s="41">
        <v>1274.56</v>
      </c>
      <c r="E233" s="41">
        <v>1274.59</v>
      </c>
      <c r="F233" s="41">
        <v>1325.57</v>
      </c>
      <c r="G233" s="41">
        <v>1275</v>
      </c>
      <c r="H233" s="41">
        <v>1282.33</v>
      </c>
      <c r="I233" s="41">
        <v>1295.98</v>
      </c>
      <c r="J233" s="41">
        <v>1275.4399999999998</v>
      </c>
      <c r="K233" s="41">
        <v>1275.1599999999999</v>
      </c>
      <c r="L233" s="41">
        <v>1275.1</v>
      </c>
      <c r="M233" s="41">
        <v>1275.05</v>
      </c>
      <c r="N233" s="41">
        <v>1293.73</v>
      </c>
      <c r="O233" s="41">
        <v>1281.07</v>
      </c>
      <c r="P233" s="41">
        <v>1275</v>
      </c>
      <c r="Q233" s="41">
        <v>1275.1999999999998</v>
      </c>
      <c r="R233" s="41">
        <v>1274.99</v>
      </c>
      <c r="S233" s="41">
        <v>1275.31</v>
      </c>
      <c r="T233" s="41">
        <v>1275.1399999999999</v>
      </c>
      <c r="U233" s="41">
        <v>1329.99</v>
      </c>
      <c r="V233" s="41">
        <v>1294.1399999999999</v>
      </c>
      <c r="W233" s="41">
        <v>1272.78</v>
      </c>
      <c r="X233" s="41">
        <v>1272.1899999999998</v>
      </c>
      <c r="Y233" s="41">
        <v>1301.11</v>
      </c>
    </row>
    <row r="234" spans="1:25" ht="15.75" customHeight="1">
      <c r="A234" s="40">
        <f t="shared" si="5"/>
        <v>45401</v>
      </c>
      <c r="B234" s="41">
        <v>1282.1299999999999</v>
      </c>
      <c r="C234" s="41">
        <v>1275.4199999999998</v>
      </c>
      <c r="D234" s="41">
        <v>1276.6399999999999</v>
      </c>
      <c r="E234" s="41">
        <v>1276.6399999999999</v>
      </c>
      <c r="F234" s="41">
        <v>1275.61</v>
      </c>
      <c r="G234" s="41">
        <v>1275.99</v>
      </c>
      <c r="H234" s="41">
        <v>1289.1899999999998</v>
      </c>
      <c r="I234" s="41">
        <v>1447.6599999999999</v>
      </c>
      <c r="J234" s="41">
        <v>1315.48</v>
      </c>
      <c r="K234" s="41">
        <v>1275.25</v>
      </c>
      <c r="L234" s="41">
        <v>1275.27</v>
      </c>
      <c r="M234" s="41">
        <v>1275.11</v>
      </c>
      <c r="N234" s="41">
        <v>1275.2199999999998</v>
      </c>
      <c r="O234" s="41">
        <v>1275.1599999999999</v>
      </c>
      <c r="P234" s="41">
        <v>1275.2199999999998</v>
      </c>
      <c r="Q234" s="41">
        <v>1275.2199999999998</v>
      </c>
      <c r="R234" s="41">
        <v>1275.27</v>
      </c>
      <c r="S234" s="41">
        <v>1275.31</v>
      </c>
      <c r="T234" s="41">
        <v>1275.2199999999998</v>
      </c>
      <c r="U234" s="41">
        <v>1314.9299999999998</v>
      </c>
      <c r="V234" s="41">
        <v>1282.1299999999999</v>
      </c>
      <c r="W234" s="41">
        <v>1271.7099999999998</v>
      </c>
      <c r="X234" s="41">
        <v>1270.24</v>
      </c>
      <c r="Y234" s="41">
        <v>1308.31</v>
      </c>
    </row>
    <row r="235" spans="1:25" ht="15.75" customHeight="1">
      <c r="A235" s="40">
        <f t="shared" si="5"/>
        <v>45402</v>
      </c>
      <c r="B235" s="41">
        <v>1295.29</v>
      </c>
      <c r="C235" s="41">
        <v>1275.1699999999998</v>
      </c>
      <c r="D235" s="41">
        <v>1275.3799999999999</v>
      </c>
      <c r="E235" s="41">
        <v>1275.3799999999999</v>
      </c>
      <c r="F235" s="41">
        <v>1275.3999999999999</v>
      </c>
      <c r="G235" s="41">
        <v>1275.6899999999998</v>
      </c>
      <c r="H235" s="41">
        <v>1276.6399999999999</v>
      </c>
      <c r="I235" s="41">
        <v>1308.1899999999998</v>
      </c>
      <c r="J235" s="41">
        <v>1275.62</v>
      </c>
      <c r="K235" s="41">
        <v>1275.49</v>
      </c>
      <c r="L235" s="41">
        <v>1275.3999999999999</v>
      </c>
      <c r="M235" s="41">
        <v>1275.33</v>
      </c>
      <c r="N235" s="41">
        <v>1275.32</v>
      </c>
      <c r="O235" s="41">
        <v>1275.33</v>
      </c>
      <c r="P235" s="41">
        <v>1275.34</v>
      </c>
      <c r="Q235" s="41">
        <v>1275.4699999999998</v>
      </c>
      <c r="R235" s="41">
        <v>1275.6499999999999</v>
      </c>
      <c r="S235" s="41">
        <v>1275.8899999999999</v>
      </c>
      <c r="T235" s="41">
        <v>1281.73</v>
      </c>
      <c r="U235" s="41">
        <v>1321.1899999999998</v>
      </c>
      <c r="V235" s="41">
        <v>1295.29</v>
      </c>
      <c r="W235" s="41">
        <v>1274.4199999999998</v>
      </c>
      <c r="X235" s="41">
        <v>1273.82</v>
      </c>
      <c r="Y235" s="41">
        <v>1151.43</v>
      </c>
    </row>
    <row r="236" spans="1:25" ht="15.75" customHeight="1">
      <c r="A236" s="40">
        <f t="shared" si="5"/>
        <v>45403</v>
      </c>
      <c r="B236" s="41">
        <v>1285.98</v>
      </c>
      <c r="C236" s="41">
        <v>1274.79</v>
      </c>
      <c r="D236" s="41">
        <v>1275.01</v>
      </c>
      <c r="E236" s="41">
        <v>1275</v>
      </c>
      <c r="F236" s="41">
        <v>1275.04</v>
      </c>
      <c r="G236" s="41">
        <v>1275.52</v>
      </c>
      <c r="H236" s="41">
        <v>1275.6</v>
      </c>
      <c r="I236" s="41">
        <v>1289.08</v>
      </c>
      <c r="J236" s="41">
        <v>1275.61</v>
      </c>
      <c r="K236" s="41">
        <v>1275.6699999999998</v>
      </c>
      <c r="L236" s="41">
        <v>1275.59</v>
      </c>
      <c r="M236" s="41">
        <v>1275.35</v>
      </c>
      <c r="N236" s="41">
        <v>1275.34</v>
      </c>
      <c r="O236" s="41">
        <v>1275.3799999999999</v>
      </c>
      <c r="P236" s="41">
        <v>1275.4399999999998</v>
      </c>
      <c r="Q236" s="41">
        <v>1275.5</v>
      </c>
      <c r="R236" s="41">
        <v>1275.78</v>
      </c>
      <c r="S236" s="41">
        <v>1275.8</v>
      </c>
      <c r="T236" s="41">
        <v>1291.29</v>
      </c>
      <c r="U236" s="41">
        <v>1382.4699999999998</v>
      </c>
      <c r="V236" s="41">
        <v>1285.98</v>
      </c>
      <c r="W236" s="41">
        <v>1273.74</v>
      </c>
      <c r="X236" s="41">
        <v>1274.26</v>
      </c>
      <c r="Y236" s="41">
        <v>1319.37</v>
      </c>
    </row>
    <row r="237" spans="1:25" ht="15.75" customHeight="1">
      <c r="A237" s="40">
        <f t="shared" si="5"/>
        <v>45404</v>
      </c>
      <c r="B237" s="41">
        <v>1284.53</v>
      </c>
      <c r="C237" s="41">
        <v>1275.09</v>
      </c>
      <c r="D237" s="41">
        <v>1275.23</v>
      </c>
      <c r="E237" s="41">
        <v>1275.29</v>
      </c>
      <c r="F237" s="41">
        <v>1274.58</v>
      </c>
      <c r="G237" s="41">
        <v>1275.32</v>
      </c>
      <c r="H237" s="41">
        <v>1275.33</v>
      </c>
      <c r="I237" s="41">
        <v>1338.6699999999998</v>
      </c>
      <c r="J237" s="41">
        <v>1276.07</v>
      </c>
      <c r="K237" s="41">
        <v>1276.02</v>
      </c>
      <c r="L237" s="41">
        <v>1276.01</v>
      </c>
      <c r="M237" s="41">
        <v>1276</v>
      </c>
      <c r="N237" s="41">
        <v>1276.01</v>
      </c>
      <c r="O237" s="41">
        <v>1276.02</v>
      </c>
      <c r="P237" s="41">
        <v>1276.02</v>
      </c>
      <c r="Q237" s="41">
        <v>1276.03</v>
      </c>
      <c r="R237" s="41">
        <v>1276.04</v>
      </c>
      <c r="S237" s="41">
        <v>1276.01</v>
      </c>
      <c r="T237" s="41">
        <v>1306.04</v>
      </c>
      <c r="U237" s="41">
        <v>1429.1399999999999</v>
      </c>
      <c r="V237" s="41">
        <v>1284.53</v>
      </c>
      <c r="W237" s="41">
        <v>1275.03</v>
      </c>
      <c r="X237" s="41">
        <v>1274.9299999999998</v>
      </c>
      <c r="Y237" s="41">
        <v>1334.8999999999999</v>
      </c>
    </row>
    <row r="238" spans="1:25" ht="15.75" customHeight="1">
      <c r="A238" s="40">
        <f t="shared" si="5"/>
        <v>45405</v>
      </c>
      <c r="B238" s="41">
        <v>1284.99</v>
      </c>
      <c r="C238" s="41">
        <v>1276.35</v>
      </c>
      <c r="D238" s="41">
        <v>1276.3999999999999</v>
      </c>
      <c r="E238" s="41">
        <v>1276.3799999999999</v>
      </c>
      <c r="F238" s="41">
        <v>1276.35</v>
      </c>
      <c r="G238" s="41">
        <v>1276.35</v>
      </c>
      <c r="H238" s="41">
        <v>1276.1599999999999</v>
      </c>
      <c r="I238" s="41">
        <v>1337.54</v>
      </c>
      <c r="J238" s="41">
        <v>1276.06</v>
      </c>
      <c r="K238" s="41">
        <v>1275.99</v>
      </c>
      <c r="L238" s="41">
        <v>1275.98</v>
      </c>
      <c r="M238" s="41">
        <v>1276.02</v>
      </c>
      <c r="N238" s="41">
        <v>1276.03</v>
      </c>
      <c r="O238" s="41">
        <v>1276.04</v>
      </c>
      <c r="P238" s="41">
        <v>1276.04</v>
      </c>
      <c r="Q238" s="41">
        <v>1276.04</v>
      </c>
      <c r="R238" s="41">
        <v>1276.04</v>
      </c>
      <c r="S238" s="41">
        <v>1276.06</v>
      </c>
      <c r="T238" s="41">
        <v>1301.7099999999998</v>
      </c>
      <c r="U238" s="41">
        <v>1423.8</v>
      </c>
      <c r="V238" s="41">
        <v>1284.99</v>
      </c>
      <c r="W238" s="41">
        <v>1275.1599999999999</v>
      </c>
      <c r="X238" s="41">
        <v>1275.2099999999998</v>
      </c>
      <c r="Y238" s="41">
        <v>1313.4499999999998</v>
      </c>
    </row>
    <row r="239" spans="1:25" ht="15.75" customHeight="1">
      <c r="A239" s="40">
        <f t="shared" si="5"/>
        <v>45406</v>
      </c>
      <c r="B239" s="41">
        <v>1276.36</v>
      </c>
      <c r="C239" s="41">
        <v>1276.3999999999999</v>
      </c>
      <c r="D239" s="41">
        <v>1276.4199999999998</v>
      </c>
      <c r="E239" s="41">
        <v>1276.4299999999998</v>
      </c>
      <c r="F239" s="41">
        <v>1276.4099999999999</v>
      </c>
      <c r="G239" s="41">
        <v>1276.3</v>
      </c>
      <c r="H239" s="41">
        <v>1275.83</v>
      </c>
      <c r="I239" s="41">
        <v>1275.76</v>
      </c>
      <c r="J239" s="41">
        <v>1275.83</v>
      </c>
      <c r="K239" s="41">
        <v>1275.85</v>
      </c>
      <c r="L239" s="41">
        <v>1275.82</v>
      </c>
      <c r="M239" s="41">
        <v>1275.58</v>
      </c>
      <c r="N239" s="41">
        <v>1279.04</v>
      </c>
      <c r="O239" s="41">
        <v>1285.74</v>
      </c>
      <c r="P239" s="41">
        <v>1275.56</v>
      </c>
      <c r="Q239" s="41">
        <v>1275.6399999999999</v>
      </c>
      <c r="R239" s="41">
        <v>1275.6699999999998</v>
      </c>
      <c r="S239" s="41">
        <v>1276.1399999999999</v>
      </c>
      <c r="T239" s="41">
        <v>1276.1599999999999</v>
      </c>
      <c r="U239" s="41">
        <v>1280.1899999999998</v>
      </c>
      <c r="V239" s="41">
        <v>1276.36</v>
      </c>
      <c r="W239" s="41">
        <v>1275.4099999999999</v>
      </c>
      <c r="X239" s="41">
        <v>1275.28</v>
      </c>
      <c r="Y239" s="41">
        <v>1283.74</v>
      </c>
    </row>
    <row r="240" spans="1:25" ht="15.75" customHeight="1">
      <c r="A240" s="40">
        <f t="shared" si="5"/>
        <v>45407</v>
      </c>
      <c r="B240" s="41">
        <v>1276.32</v>
      </c>
      <c r="C240" s="41">
        <v>1276.6399999999999</v>
      </c>
      <c r="D240" s="41">
        <v>1276.6399999999999</v>
      </c>
      <c r="E240" s="41">
        <v>1276.6399999999999</v>
      </c>
      <c r="F240" s="41">
        <v>1276.6399999999999</v>
      </c>
      <c r="G240" s="41">
        <v>1276.6399999999999</v>
      </c>
      <c r="H240" s="41">
        <v>1276.6399999999999</v>
      </c>
      <c r="I240" s="41">
        <v>1276.01</v>
      </c>
      <c r="J240" s="41">
        <v>1275.78</v>
      </c>
      <c r="K240" s="41">
        <v>1275.75</v>
      </c>
      <c r="L240" s="41">
        <v>1275.77</v>
      </c>
      <c r="M240" s="41">
        <v>1275.79</v>
      </c>
      <c r="N240" s="41">
        <v>1281.62</v>
      </c>
      <c r="O240" s="41">
        <v>1289.27</v>
      </c>
      <c r="P240" s="41">
        <v>1275.81</v>
      </c>
      <c r="Q240" s="41">
        <v>1275.82</v>
      </c>
      <c r="R240" s="41">
        <v>1276.56</v>
      </c>
      <c r="S240" s="41">
        <v>1276.07</v>
      </c>
      <c r="T240" s="41">
        <v>1276.03</v>
      </c>
      <c r="U240" s="41">
        <v>1284.73</v>
      </c>
      <c r="V240" s="41">
        <v>1276.32</v>
      </c>
      <c r="W240" s="41">
        <v>1275.02</v>
      </c>
      <c r="X240" s="41">
        <v>1274.9399999999998</v>
      </c>
      <c r="Y240" s="41">
        <v>1281.6999999999998</v>
      </c>
    </row>
    <row r="241" spans="1:25" ht="15.75" customHeight="1">
      <c r="A241" s="40">
        <f t="shared" si="5"/>
        <v>45408</v>
      </c>
      <c r="B241" s="41">
        <v>1276.32</v>
      </c>
      <c r="C241" s="41">
        <v>1276.33</v>
      </c>
      <c r="D241" s="41">
        <v>1276.37</v>
      </c>
      <c r="E241" s="41">
        <v>1276.37</v>
      </c>
      <c r="F241" s="41">
        <v>1276.35</v>
      </c>
      <c r="G241" s="41">
        <v>1276.35</v>
      </c>
      <c r="H241" s="41">
        <v>1276.02</v>
      </c>
      <c r="I241" s="41">
        <v>1293.6399999999999</v>
      </c>
      <c r="J241" s="41">
        <v>1275.8899999999999</v>
      </c>
      <c r="K241" s="41">
        <v>1275.83</v>
      </c>
      <c r="L241" s="41">
        <v>1275.85</v>
      </c>
      <c r="M241" s="41">
        <v>1275.84</v>
      </c>
      <c r="N241" s="41">
        <v>1275.82</v>
      </c>
      <c r="O241" s="41">
        <v>1275.87</v>
      </c>
      <c r="P241" s="41">
        <v>1275.8799999999999</v>
      </c>
      <c r="Q241" s="41">
        <v>1275.8799999999999</v>
      </c>
      <c r="R241" s="41">
        <v>1275.86</v>
      </c>
      <c r="S241" s="41">
        <v>1275.8799999999999</v>
      </c>
      <c r="T241" s="41">
        <v>1275.78</v>
      </c>
      <c r="U241" s="41">
        <v>1310.37</v>
      </c>
      <c r="V241" s="41">
        <v>1276.32</v>
      </c>
      <c r="W241" s="41">
        <v>1274.48</v>
      </c>
      <c r="X241" s="41">
        <v>1274.3899999999999</v>
      </c>
      <c r="Y241" s="41">
        <v>1311</v>
      </c>
    </row>
    <row r="242" spans="1:25" ht="15.75" customHeight="1">
      <c r="A242" s="40">
        <f t="shared" si="5"/>
        <v>45409</v>
      </c>
      <c r="B242" s="41">
        <v>1276.24</v>
      </c>
      <c r="C242" s="41">
        <v>1276.26</v>
      </c>
      <c r="D242" s="41">
        <v>1276.28</v>
      </c>
      <c r="E242" s="41">
        <v>1276.28</v>
      </c>
      <c r="F242" s="41">
        <v>1276.27</v>
      </c>
      <c r="G242" s="41">
        <v>1276.1699999999998</v>
      </c>
      <c r="H242" s="41">
        <v>1275.7199999999998</v>
      </c>
      <c r="I242" s="41">
        <v>1310.1599999999999</v>
      </c>
      <c r="J242" s="41">
        <v>1275.4199999999998</v>
      </c>
      <c r="K242" s="41">
        <v>1275.48</v>
      </c>
      <c r="L242" s="41">
        <v>1275.48</v>
      </c>
      <c r="M242" s="41">
        <v>1275.3999999999999</v>
      </c>
      <c r="N242" s="41">
        <v>1275.3899999999999</v>
      </c>
      <c r="O242" s="41">
        <v>1275.48</v>
      </c>
      <c r="P242" s="41">
        <v>1275.51</v>
      </c>
      <c r="Q242" s="41">
        <v>1275.5</v>
      </c>
      <c r="R242" s="41">
        <v>1275.5</v>
      </c>
      <c r="S242" s="41">
        <v>1275.51</v>
      </c>
      <c r="T242" s="41">
        <v>1275.4399999999998</v>
      </c>
      <c r="U242" s="41">
        <v>1397.06</v>
      </c>
      <c r="V242" s="41">
        <v>1276.24</v>
      </c>
      <c r="W242" s="41">
        <v>1273.84</v>
      </c>
      <c r="X242" s="41">
        <v>1273.04</v>
      </c>
      <c r="Y242" s="41">
        <v>1333.25</v>
      </c>
    </row>
    <row r="243" spans="1:25" ht="15.75" customHeight="1">
      <c r="A243" s="40">
        <f t="shared" si="5"/>
        <v>45410</v>
      </c>
      <c r="B243" s="41">
        <v>1276.01</v>
      </c>
      <c r="C243" s="41">
        <v>1276.07</v>
      </c>
      <c r="D243" s="41">
        <v>1276.1499999999999</v>
      </c>
      <c r="E243" s="41">
        <v>1276.1499999999999</v>
      </c>
      <c r="F243" s="41">
        <v>1276.1399999999999</v>
      </c>
      <c r="G243" s="41">
        <v>1276.24</v>
      </c>
      <c r="H243" s="41">
        <v>1275.84</v>
      </c>
      <c r="I243" s="41">
        <v>1291.08</v>
      </c>
      <c r="J243" s="41">
        <v>1275.79</v>
      </c>
      <c r="K243" s="41">
        <v>1275.6399999999999</v>
      </c>
      <c r="L243" s="41">
        <v>1275.58</v>
      </c>
      <c r="M243" s="41">
        <v>1275.62</v>
      </c>
      <c r="N243" s="41">
        <v>1275.6</v>
      </c>
      <c r="O243" s="41">
        <v>1275.62</v>
      </c>
      <c r="P243" s="41">
        <v>1275.6299999999999</v>
      </c>
      <c r="Q243" s="41">
        <v>1275.62</v>
      </c>
      <c r="R243" s="41">
        <v>1275.6</v>
      </c>
      <c r="S243" s="41">
        <v>1275.48</v>
      </c>
      <c r="T243" s="41">
        <v>1275.54</v>
      </c>
      <c r="U243" s="41">
        <v>1367.06</v>
      </c>
      <c r="V243" s="41">
        <v>1276.01</v>
      </c>
      <c r="W243" s="41">
        <v>1273.49</v>
      </c>
      <c r="X243" s="41">
        <v>1273.27</v>
      </c>
      <c r="Y243" s="41">
        <v>1309.9199999999998</v>
      </c>
    </row>
    <row r="244" spans="1:25" ht="15.75" customHeight="1">
      <c r="A244" s="40">
        <f t="shared" si="5"/>
        <v>45411</v>
      </c>
      <c r="B244" s="41">
        <v>1275.9699999999998</v>
      </c>
      <c r="C244" s="41">
        <v>1276.07</v>
      </c>
      <c r="D244" s="41">
        <v>1276.02</v>
      </c>
      <c r="E244" s="41">
        <v>1275.6699999999998</v>
      </c>
      <c r="F244" s="41">
        <v>1275.6899999999998</v>
      </c>
      <c r="G244" s="41">
        <v>1276.11</v>
      </c>
      <c r="H244" s="41">
        <v>1276.6399999999999</v>
      </c>
      <c r="I244" s="41">
        <v>1343.9499999999998</v>
      </c>
      <c r="J244" s="41">
        <v>1275.6899999999998</v>
      </c>
      <c r="K244" s="41">
        <v>1275.6899999999998</v>
      </c>
      <c r="L244" s="41">
        <v>1275.6599999999999</v>
      </c>
      <c r="M244" s="41">
        <v>1275.6499999999999</v>
      </c>
      <c r="N244" s="41">
        <v>1297.6499999999999</v>
      </c>
      <c r="O244" s="41">
        <v>1285.4199999999998</v>
      </c>
      <c r="P244" s="41">
        <v>1275.6499999999999</v>
      </c>
      <c r="Q244" s="41">
        <v>1275.6599999999999</v>
      </c>
      <c r="R244" s="41">
        <v>1275.6399999999999</v>
      </c>
      <c r="S244" s="41">
        <v>1275.6599999999999</v>
      </c>
      <c r="T244" s="41">
        <v>1275.6799999999998</v>
      </c>
      <c r="U244" s="41">
        <v>1347.08</v>
      </c>
      <c r="V244" s="41">
        <v>1290.79</v>
      </c>
      <c r="W244" s="41">
        <v>1273.99</v>
      </c>
      <c r="X244" s="41">
        <v>1274.1299999999999</v>
      </c>
      <c r="Y244" s="41">
        <v>1295.6</v>
      </c>
    </row>
    <row r="245" spans="1:25" ht="15.75" customHeight="1">
      <c r="A245" s="40">
        <f t="shared" si="5"/>
        <v>45412</v>
      </c>
      <c r="B245" s="41">
        <v>1275.82</v>
      </c>
      <c r="C245" s="41">
        <v>1275.8799999999999</v>
      </c>
      <c r="D245" s="41">
        <v>1275.6599999999999</v>
      </c>
      <c r="E245" s="41">
        <v>1275.6699999999998</v>
      </c>
      <c r="F245" s="41">
        <v>1275.6699999999998</v>
      </c>
      <c r="G245" s="41">
        <v>1276.6399999999999</v>
      </c>
      <c r="H245" s="41">
        <v>1276.6399999999999</v>
      </c>
      <c r="I245" s="41">
        <v>1042.78</v>
      </c>
      <c r="J245" s="41">
        <v>1276.6399999999999</v>
      </c>
      <c r="K245" s="41">
        <v>1275.8899999999999</v>
      </c>
      <c r="L245" s="41">
        <v>1275.86</v>
      </c>
      <c r="M245" s="41">
        <v>1276.6299999999999</v>
      </c>
      <c r="N245" s="41">
        <v>1260.56</v>
      </c>
      <c r="O245" s="41">
        <v>1276.6299999999999</v>
      </c>
      <c r="P245" s="41">
        <v>1276.6299999999999</v>
      </c>
      <c r="Q245" s="41">
        <v>1276.6299999999999</v>
      </c>
      <c r="R245" s="41">
        <v>1276.6299999999999</v>
      </c>
      <c r="S245" s="41">
        <v>1276.6299999999999</v>
      </c>
      <c r="T245" s="41">
        <v>1276.6299999999999</v>
      </c>
      <c r="U245" s="41">
        <v>1287.2199999999998</v>
      </c>
      <c r="V245" s="41">
        <v>1294.9299999999998</v>
      </c>
      <c r="W245" s="41">
        <v>1274.4099999999999</v>
      </c>
      <c r="X245" s="41">
        <v>1274.7099999999998</v>
      </c>
      <c r="Y245" s="41">
        <v>1302.1399999999999</v>
      </c>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45383</v>
      </c>
      <c r="B253" s="41">
        <v>1587.32</v>
      </c>
      <c r="C253" s="41">
        <v>1420.11</v>
      </c>
      <c r="D253" s="41">
        <v>1435.01</v>
      </c>
      <c r="E253" s="41">
        <v>1460.07</v>
      </c>
      <c r="F253" s="41">
        <v>1593.36</v>
      </c>
      <c r="G253" s="41">
        <v>1398.1899999999998</v>
      </c>
      <c r="H253" s="41">
        <v>1425.27</v>
      </c>
      <c r="I253" s="41">
        <v>1553.78</v>
      </c>
      <c r="J253" s="41">
        <v>1268.1499999999999</v>
      </c>
      <c r="K253" s="41">
        <v>1309.61</v>
      </c>
      <c r="L253" s="41">
        <v>1268.1599999999999</v>
      </c>
      <c r="M253" s="41">
        <v>1282.4199999999998</v>
      </c>
      <c r="N253" s="41">
        <v>1328.37</v>
      </c>
      <c r="O253" s="41">
        <v>1377.82</v>
      </c>
      <c r="P253" s="41">
        <v>1360.51</v>
      </c>
      <c r="Q253" s="41">
        <v>1454.08</v>
      </c>
      <c r="R253" s="41">
        <v>1592.82</v>
      </c>
      <c r="S253" s="41">
        <v>1538.56</v>
      </c>
      <c r="T253" s="41">
        <v>1643.78</v>
      </c>
      <c r="U253" s="41">
        <v>1627.03</v>
      </c>
      <c r="V253" s="41">
        <v>1572.4399999999998</v>
      </c>
      <c r="W253" s="41">
        <v>1456.6799999999998</v>
      </c>
      <c r="X253" s="41">
        <v>1387.11</v>
      </c>
      <c r="Y253" s="41">
        <v>1542.1999999999998</v>
      </c>
    </row>
    <row r="254" spans="1:25" ht="15.75" customHeight="1">
      <c r="A254" s="40">
        <f>A253+1</f>
        <v>45384</v>
      </c>
      <c r="B254" s="41">
        <v>1460.78</v>
      </c>
      <c r="C254" s="41">
        <v>1414.1999999999998</v>
      </c>
      <c r="D254" s="41">
        <v>1424.4399999999998</v>
      </c>
      <c r="E254" s="41">
        <v>1448.12</v>
      </c>
      <c r="F254" s="41">
        <v>1570.51</v>
      </c>
      <c r="G254" s="41">
        <v>1384.34</v>
      </c>
      <c r="H254" s="41">
        <v>1395</v>
      </c>
      <c r="I254" s="41">
        <v>1537.27</v>
      </c>
      <c r="J254" s="41">
        <v>1268.24</v>
      </c>
      <c r="K254" s="41">
        <v>1297.85</v>
      </c>
      <c r="L254" s="41">
        <v>1268.1999999999998</v>
      </c>
      <c r="M254" s="41">
        <v>1288.8999999999999</v>
      </c>
      <c r="N254" s="41">
        <v>1331.77</v>
      </c>
      <c r="O254" s="41">
        <v>1376.1799999999998</v>
      </c>
      <c r="P254" s="41">
        <v>1361.4599999999998</v>
      </c>
      <c r="Q254" s="41">
        <v>1446.87</v>
      </c>
      <c r="R254" s="41">
        <v>1574.51</v>
      </c>
      <c r="S254" s="41">
        <v>1523.36</v>
      </c>
      <c r="T254" s="41">
        <v>1608.86</v>
      </c>
      <c r="U254" s="41">
        <v>1609.76</v>
      </c>
      <c r="V254" s="41">
        <v>1546.52</v>
      </c>
      <c r="W254" s="41">
        <v>1456.81</v>
      </c>
      <c r="X254" s="41">
        <v>1389.85</v>
      </c>
      <c r="Y254" s="41">
        <v>1501.36</v>
      </c>
    </row>
    <row r="255" spans="1:25" ht="15.75" customHeight="1">
      <c r="A255" s="40">
        <f aca="true" t="shared" si="6" ref="A255:A282">A254+1</f>
        <v>45385</v>
      </c>
      <c r="B255" s="41">
        <v>1447.03</v>
      </c>
      <c r="C255" s="41">
        <v>1372.87</v>
      </c>
      <c r="D255" s="41">
        <v>1409.9299999999998</v>
      </c>
      <c r="E255" s="41">
        <v>1454.35</v>
      </c>
      <c r="F255" s="41">
        <v>1549.6399999999999</v>
      </c>
      <c r="G255" s="41">
        <v>1344.6799999999998</v>
      </c>
      <c r="H255" s="41">
        <v>1360.04</v>
      </c>
      <c r="I255" s="41">
        <v>1445.28</v>
      </c>
      <c r="J255" s="41">
        <v>1269.29</v>
      </c>
      <c r="K255" s="41">
        <v>1269.1999999999998</v>
      </c>
      <c r="L255" s="41">
        <v>1282.7099999999998</v>
      </c>
      <c r="M255" s="41">
        <v>1290.03</v>
      </c>
      <c r="N255" s="41">
        <v>1321.9499999999998</v>
      </c>
      <c r="O255" s="41">
        <v>1431.08</v>
      </c>
      <c r="P255" s="41">
        <v>1353.98</v>
      </c>
      <c r="Q255" s="41">
        <v>1326.3999999999999</v>
      </c>
      <c r="R255" s="41">
        <v>1458.3999999999999</v>
      </c>
      <c r="S255" s="41">
        <v>1469.4699999999998</v>
      </c>
      <c r="T255" s="41">
        <v>1600.1599999999999</v>
      </c>
      <c r="U255" s="41">
        <v>1655.59</v>
      </c>
      <c r="V255" s="41">
        <v>1656.79</v>
      </c>
      <c r="W255" s="41">
        <v>1637.3999999999999</v>
      </c>
      <c r="X255" s="41">
        <v>1480.49</v>
      </c>
      <c r="Y255" s="41">
        <v>1476.32</v>
      </c>
    </row>
    <row r="256" spans="1:25" ht="15.75" customHeight="1">
      <c r="A256" s="40">
        <f t="shared" si="6"/>
        <v>45386</v>
      </c>
      <c r="B256" s="41">
        <v>1388.62</v>
      </c>
      <c r="C256" s="41">
        <v>1338.3799999999999</v>
      </c>
      <c r="D256" s="41">
        <v>1308.9399999999998</v>
      </c>
      <c r="E256" s="41">
        <v>1320.1499999999999</v>
      </c>
      <c r="F256" s="41">
        <v>1336.24</v>
      </c>
      <c r="G256" s="41">
        <v>1310.1499999999999</v>
      </c>
      <c r="H256" s="41">
        <v>1363.61</v>
      </c>
      <c r="I256" s="41">
        <v>1478.6499999999999</v>
      </c>
      <c r="J256" s="41">
        <v>1269.52</v>
      </c>
      <c r="K256" s="41">
        <v>1269.4399999999998</v>
      </c>
      <c r="L256" s="41">
        <v>1269.3899999999999</v>
      </c>
      <c r="M256" s="41">
        <v>1269.4199999999998</v>
      </c>
      <c r="N256" s="41">
        <v>1299.87</v>
      </c>
      <c r="O256" s="41">
        <v>1341.61</v>
      </c>
      <c r="P256" s="41">
        <v>1269.4599999999998</v>
      </c>
      <c r="Q256" s="41">
        <v>1272.87</v>
      </c>
      <c r="R256" s="41">
        <v>1391.23</v>
      </c>
      <c r="S256" s="41">
        <v>1435.1599999999999</v>
      </c>
      <c r="T256" s="41">
        <v>1562.1599999999999</v>
      </c>
      <c r="U256" s="41">
        <v>1646.86</v>
      </c>
      <c r="V256" s="41">
        <v>1598.51</v>
      </c>
      <c r="W256" s="41">
        <v>1538.07</v>
      </c>
      <c r="X256" s="41">
        <v>1401.1899999999998</v>
      </c>
      <c r="Y256" s="41">
        <v>1458.61</v>
      </c>
    </row>
    <row r="257" spans="1:25" ht="15.75" customHeight="1">
      <c r="A257" s="40">
        <f t="shared" si="6"/>
        <v>45387</v>
      </c>
      <c r="B257" s="41">
        <v>1368.25</v>
      </c>
      <c r="C257" s="41">
        <v>1325.4499999999998</v>
      </c>
      <c r="D257" s="41">
        <v>1310.55</v>
      </c>
      <c r="E257" s="41">
        <v>1339.7199999999998</v>
      </c>
      <c r="F257" s="41">
        <v>1384.1299999999999</v>
      </c>
      <c r="G257" s="41">
        <v>1315.6699999999998</v>
      </c>
      <c r="H257" s="41">
        <v>1354.9599999999998</v>
      </c>
      <c r="I257" s="41">
        <v>1522.84</v>
      </c>
      <c r="J257" s="41">
        <v>1269.83</v>
      </c>
      <c r="K257" s="41">
        <v>1269.7199999999998</v>
      </c>
      <c r="L257" s="41">
        <v>1269.75</v>
      </c>
      <c r="M257" s="41">
        <v>1269.78</v>
      </c>
      <c r="N257" s="41">
        <v>1271.8799999999999</v>
      </c>
      <c r="O257" s="41">
        <v>1320.84</v>
      </c>
      <c r="P257" s="41">
        <v>1269.87</v>
      </c>
      <c r="Q257" s="41">
        <v>1269.9299999999998</v>
      </c>
      <c r="R257" s="41">
        <v>1320.9199999999998</v>
      </c>
      <c r="S257" s="41">
        <v>1372.59</v>
      </c>
      <c r="T257" s="41">
        <v>1531.76</v>
      </c>
      <c r="U257" s="41">
        <v>1602.1399999999999</v>
      </c>
      <c r="V257" s="41">
        <v>1555.04</v>
      </c>
      <c r="W257" s="41">
        <v>1483.58</v>
      </c>
      <c r="X257" s="41">
        <v>1373.84</v>
      </c>
      <c r="Y257" s="41">
        <v>1425.32</v>
      </c>
    </row>
    <row r="258" spans="1:25" ht="15.75" customHeight="1">
      <c r="A258" s="40">
        <f t="shared" si="6"/>
        <v>45388</v>
      </c>
      <c r="B258" s="41">
        <v>1388.9499999999998</v>
      </c>
      <c r="C258" s="41">
        <v>1327.4399999999998</v>
      </c>
      <c r="D258" s="41">
        <v>1307.51</v>
      </c>
      <c r="E258" s="41">
        <v>1346.33</v>
      </c>
      <c r="F258" s="41">
        <v>1383.4199999999998</v>
      </c>
      <c r="G258" s="41">
        <v>1298.4699999999998</v>
      </c>
      <c r="H258" s="41">
        <v>1284.48</v>
      </c>
      <c r="I258" s="41">
        <v>1393.33</v>
      </c>
      <c r="J258" s="41">
        <v>1269.61</v>
      </c>
      <c r="K258" s="41">
        <v>1269.51</v>
      </c>
      <c r="L258" s="41">
        <v>1269.49</v>
      </c>
      <c r="M258" s="41">
        <v>1269.52</v>
      </c>
      <c r="N258" s="41">
        <v>1278.03</v>
      </c>
      <c r="O258" s="41">
        <v>1302.1799999999998</v>
      </c>
      <c r="P258" s="41">
        <v>1269.62</v>
      </c>
      <c r="Q258" s="41">
        <v>1269.6499999999999</v>
      </c>
      <c r="R258" s="41">
        <v>1322</v>
      </c>
      <c r="S258" s="41">
        <v>1383.1999999999998</v>
      </c>
      <c r="T258" s="41">
        <v>1527.23</v>
      </c>
      <c r="U258" s="41">
        <v>1597.1799999999998</v>
      </c>
      <c r="V258" s="41">
        <v>1543.31</v>
      </c>
      <c r="W258" s="41">
        <v>1441.1399999999999</v>
      </c>
      <c r="X258" s="41">
        <v>1328.82</v>
      </c>
      <c r="Y258" s="41">
        <v>1398.6599999999999</v>
      </c>
    </row>
    <row r="259" spans="1:25" ht="15.75" customHeight="1">
      <c r="A259" s="40">
        <f t="shared" si="6"/>
        <v>45389</v>
      </c>
      <c r="B259" s="41">
        <v>1271.36</v>
      </c>
      <c r="C259" s="41">
        <v>1270.49</v>
      </c>
      <c r="D259" s="41">
        <v>1270.53</v>
      </c>
      <c r="E259" s="41">
        <v>1312.8899999999999</v>
      </c>
      <c r="F259" s="41">
        <v>1340.1799999999998</v>
      </c>
      <c r="G259" s="41">
        <v>1281.3999999999999</v>
      </c>
      <c r="H259" s="41">
        <v>1287.8999999999999</v>
      </c>
      <c r="I259" s="41">
        <v>1376.49</v>
      </c>
      <c r="J259" s="41">
        <v>1300.6799999999998</v>
      </c>
      <c r="K259" s="41">
        <v>1316.4399999999998</v>
      </c>
      <c r="L259" s="41">
        <v>1270.03</v>
      </c>
      <c r="M259" s="41">
        <v>1303.4399999999998</v>
      </c>
      <c r="N259" s="41">
        <v>1337.1</v>
      </c>
      <c r="O259" s="41">
        <v>1324.31</v>
      </c>
      <c r="P259" s="41">
        <v>1291.35</v>
      </c>
      <c r="Q259" s="41">
        <v>1273.9199999999998</v>
      </c>
      <c r="R259" s="41">
        <v>1336.25</v>
      </c>
      <c r="S259" s="41">
        <v>1349.8799999999999</v>
      </c>
      <c r="T259" s="41">
        <v>1417.1499999999999</v>
      </c>
      <c r="U259" s="41">
        <v>1529.24</v>
      </c>
      <c r="V259" s="41">
        <v>1521.57</v>
      </c>
      <c r="W259" s="41">
        <v>1402.6899999999998</v>
      </c>
      <c r="X259" s="41">
        <v>1331.6899999999998</v>
      </c>
      <c r="Y259" s="41">
        <v>1373.9599999999998</v>
      </c>
    </row>
    <row r="260" spans="1:25" ht="15.75" customHeight="1">
      <c r="A260" s="40">
        <f t="shared" si="6"/>
        <v>45390</v>
      </c>
      <c r="B260" s="41">
        <v>1271.4699999999998</v>
      </c>
      <c r="C260" s="41">
        <v>1270.6699999999998</v>
      </c>
      <c r="D260" s="41">
        <v>1270.6999999999998</v>
      </c>
      <c r="E260" s="41">
        <v>1303.02</v>
      </c>
      <c r="F260" s="41">
        <v>1320.9199999999998</v>
      </c>
      <c r="G260" s="41">
        <v>1280.6</v>
      </c>
      <c r="H260" s="41">
        <v>1295.98</v>
      </c>
      <c r="I260" s="41">
        <v>1434.78</v>
      </c>
      <c r="J260" s="41">
        <v>1313.9099999999999</v>
      </c>
      <c r="K260" s="41">
        <v>1329.99</v>
      </c>
      <c r="L260" s="41">
        <v>1270.3799999999999</v>
      </c>
      <c r="M260" s="41">
        <v>1313.1799999999998</v>
      </c>
      <c r="N260" s="41">
        <v>1356.49</v>
      </c>
      <c r="O260" s="41">
        <v>1341.53</v>
      </c>
      <c r="P260" s="41">
        <v>1299.48</v>
      </c>
      <c r="Q260" s="41">
        <v>1276.8</v>
      </c>
      <c r="R260" s="41">
        <v>1366.4099999999999</v>
      </c>
      <c r="S260" s="41">
        <v>1384.1399999999999</v>
      </c>
      <c r="T260" s="41">
        <v>1481.8799999999999</v>
      </c>
      <c r="U260" s="41">
        <v>1531.29</v>
      </c>
      <c r="V260" s="41">
        <v>1514.28</v>
      </c>
      <c r="W260" s="41">
        <v>1435.8</v>
      </c>
      <c r="X260" s="41">
        <v>1347.04</v>
      </c>
      <c r="Y260" s="41">
        <v>1386.1499999999999</v>
      </c>
    </row>
    <row r="261" spans="1:25" ht="15.75" customHeight="1">
      <c r="A261" s="40">
        <f t="shared" si="6"/>
        <v>45391</v>
      </c>
      <c r="B261" s="41">
        <v>1272.04</v>
      </c>
      <c r="C261" s="41">
        <v>1270.6599999999999</v>
      </c>
      <c r="D261" s="41">
        <v>1270.6899999999998</v>
      </c>
      <c r="E261" s="41">
        <v>1309.9199999999998</v>
      </c>
      <c r="F261" s="41">
        <v>1322.4599999999998</v>
      </c>
      <c r="G261" s="41">
        <v>1281.4099999999999</v>
      </c>
      <c r="H261" s="41">
        <v>1297.54</v>
      </c>
      <c r="I261" s="41">
        <v>1412.9299999999998</v>
      </c>
      <c r="J261" s="41">
        <v>1308.61</v>
      </c>
      <c r="K261" s="41">
        <v>1322.99</v>
      </c>
      <c r="L261" s="41">
        <v>1270.3799999999999</v>
      </c>
      <c r="M261" s="41">
        <v>1301.3999999999999</v>
      </c>
      <c r="N261" s="41">
        <v>1331.4599999999998</v>
      </c>
      <c r="O261" s="41">
        <v>1322.28</v>
      </c>
      <c r="P261" s="41">
        <v>1291.3799999999999</v>
      </c>
      <c r="Q261" s="41">
        <v>1275.27</v>
      </c>
      <c r="R261" s="41">
        <v>1350.31</v>
      </c>
      <c r="S261" s="41">
        <v>1379.75</v>
      </c>
      <c r="T261" s="41">
        <v>1466.01</v>
      </c>
      <c r="U261" s="41">
        <v>1518.55</v>
      </c>
      <c r="V261" s="41">
        <v>1489.04</v>
      </c>
      <c r="W261" s="41">
        <v>1414.76</v>
      </c>
      <c r="X261" s="41">
        <v>1333.78</v>
      </c>
      <c r="Y261" s="41">
        <v>1389.62</v>
      </c>
    </row>
    <row r="262" spans="1:25" ht="15.75" customHeight="1">
      <c r="A262" s="40">
        <f t="shared" si="6"/>
        <v>45392</v>
      </c>
      <c r="B262" s="41">
        <v>1386.99</v>
      </c>
      <c r="C262" s="41">
        <v>1335.1699999999998</v>
      </c>
      <c r="D262" s="41">
        <v>1321.1299999999999</v>
      </c>
      <c r="E262" s="41">
        <v>1336.4499999999998</v>
      </c>
      <c r="F262" s="41">
        <v>1365.4399999999998</v>
      </c>
      <c r="G262" s="41">
        <v>1340.58</v>
      </c>
      <c r="H262" s="41">
        <v>1398.32</v>
      </c>
      <c r="I262" s="41">
        <v>1401.6999999999998</v>
      </c>
      <c r="J262" s="41">
        <v>1292.81</v>
      </c>
      <c r="K262" s="41">
        <v>1270.4299999999998</v>
      </c>
      <c r="L262" s="41">
        <v>1289.9399999999998</v>
      </c>
      <c r="M262" s="41">
        <v>1308.08</v>
      </c>
      <c r="N262" s="41">
        <v>1375.9299999999998</v>
      </c>
      <c r="O262" s="41">
        <v>1428.32</v>
      </c>
      <c r="P262" s="41">
        <v>1423.37</v>
      </c>
      <c r="Q262" s="41">
        <v>1430.98</v>
      </c>
      <c r="R262" s="41">
        <v>1442.77</v>
      </c>
      <c r="S262" s="41">
        <v>1404.3</v>
      </c>
      <c r="T262" s="41">
        <v>1522.03</v>
      </c>
      <c r="U262" s="41">
        <v>1591.82</v>
      </c>
      <c r="V262" s="41">
        <v>1600.62</v>
      </c>
      <c r="W262" s="41">
        <v>1524.99</v>
      </c>
      <c r="X262" s="41">
        <v>1407.1</v>
      </c>
      <c r="Y262" s="41">
        <v>1426.25</v>
      </c>
    </row>
    <row r="263" spans="1:25" ht="15.75" customHeight="1">
      <c r="A263" s="40">
        <f t="shared" si="6"/>
        <v>45393</v>
      </c>
      <c r="B263" s="41">
        <v>1347.5</v>
      </c>
      <c r="C263" s="41">
        <v>1318.4399999999998</v>
      </c>
      <c r="D263" s="41">
        <v>1302.8</v>
      </c>
      <c r="E263" s="41">
        <v>1307.1999999999998</v>
      </c>
      <c r="F263" s="41">
        <v>1334.79</v>
      </c>
      <c r="G263" s="41">
        <v>1302.1999999999998</v>
      </c>
      <c r="H263" s="41">
        <v>1345.9599999999998</v>
      </c>
      <c r="I263" s="41">
        <v>1474.87</v>
      </c>
      <c r="J263" s="41">
        <v>1270.3799999999999</v>
      </c>
      <c r="K263" s="41">
        <v>1270.36</v>
      </c>
      <c r="L263" s="41">
        <v>1270.3999999999999</v>
      </c>
      <c r="M263" s="41">
        <v>1275.6499999999999</v>
      </c>
      <c r="N263" s="41">
        <v>1321.02</v>
      </c>
      <c r="O263" s="41">
        <v>1283.4599999999998</v>
      </c>
      <c r="P263" s="41">
        <v>1270.4599999999998</v>
      </c>
      <c r="Q263" s="41">
        <v>1270.4599999999998</v>
      </c>
      <c r="R263" s="41">
        <v>1334.9399999999998</v>
      </c>
      <c r="S263" s="41">
        <v>1397.1699999999998</v>
      </c>
      <c r="T263" s="41">
        <v>1538.4599999999998</v>
      </c>
      <c r="U263" s="41">
        <v>1557.3</v>
      </c>
      <c r="V263" s="41">
        <v>1561.4299999999998</v>
      </c>
      <c r="W263" s="41">
        <v>1485.4299999999998</v>
      </c>
      <c r="X263" s="41">
        <v>1354.9699999999998</v>
      </c>
      <c r="Y263" s="41">
        <v>1409.3</v>
      </c>
    </row>
    <row r="264" spans="1:25" ht="15.75" customHeight="1">
      <c r="A264" s="40">
        <f t="shared" si="6"/>
        <v>45394</v>
      </c>
      <c r="B264" s="41">
        <v>1349.82</v>
      </c>
      <c r="C264" s="41">
        <v>1314.25</v>
      </c>
      <c r="D264" s="41">
        <v>1304.58</v>
      </c>
      <c r="E264" s="41">
        <v>1310.4399999999998</v>
      </c>
      <c r="F264" s="41">
        <v>1334.36</v>
      </c>
      <c r="G264" s="41">
        <v>1288.76</v>
      </c>
      <c r="H264" s="41">
        <v>1312.3899999999999</v>
      </c>
      <c r="I264" s="41">
        <v>1504.02</v>
      </c>
      <c r="J264" s="41">
        <v>1270.26</v>
      </c>
      <c r="K264" s="41">
        <v>1270.23</v>
      </c>
      <c r="L264" s="41">
        <v>1270.23</v>
      </c>
      <c r="M264" s="41">
        <v>1270.27</v>
      </c>
      <c r="N264" s="41">
        <v>1294.4499999999998</v>
      </c>
      <c r="O264" s="41">
        <v>1270.36</v>
      </c>
      <c r="P264" s="41">
        <v>1270.33</v>
      </c>
      <c r="Q264" s="41">
        <v>1270.34</v>
      </c>
      <c r="R264" s="41">
        <v>1312.5</v>
      </c>
      <c r="S264" s="41">
        <v>1388.9399999999998</v>
      </c>
      <c r="T264" s="41">
        <v>1561.78</v>
      </c>
      <c r="U264" s="41">
        <v>1526.76</v>
      </c>
      <c r="V264" s="41">
        <v>1501.23</v>
      </c>
      <c r="W264" s="41">
        <v>1424.4099999999999</v>
      </c>
      <c r="X264" s="41">
        <v>1297.09</v>
      </c>
      <c r="Y264" s="41">
        <v>1382.48</v>
      </c>
    </row>
    <row r="265" spans="1:25" ht="15.75" customHeight="1">
      <c r="A265" s="40">
        <f t="shared" si="6"/>
        <v>45395</v>
      </c>
      <c r="B265" s="41">
        <v>1353.1</v>
      </c>
      <c r="C265" s="41">
        <v>1314.8</v>
      </c>
      <c r="D265" s="41">
        <v>1306.1</v>
      </c>
      <c r="E265" s="41">
        <v>1309.4099999999999</v>
      </c>
      <c r="F265" s="41">
        <v>1312.99</v>
      </c>
      <c r="G265" s="41">
        <v>1285.1</v>
      </c>
      <c r="H265" s="41">
        <v>1296.9299999999998</v>
      </c>
      <c r="I265" s="41">
        <v>1397.35</v>
      </c>
      <c r="J265" s="41">
        <v>1270.51</v>
      </c>
      <c r="K265" s="41">
        <v>1270.4499999999998</v>
      </c>
      <c r="L265" s="41">
        <v>1270.3999999999999</v>
      </c>
      <c r="M265" s="41">
        <v>1270.28</v>
      </c>
      <c r="N265" s="41">
        <v>1319.25</v>
      </c>
      <c r="O265" s="41">
        <v>1278.56</v>
      </c>
      <c r="P265" s="41">
        <v>1270.4099999999999</v>
      </c>
      <c r="Q265" s="41">
        <v>1270.4399999999998</v>
      </c>
      <c r="R265" s="41">
        <v>1338.7099999999998</v>
      </c>
      <c r="S265" s="41">
        <v>1395.6399999999999</v>
      </c>
      <c r="T265" s="41">
        <v>1534.36</v>
      </c>
      <c r="U265" s="41">
        <v>1560.74</v>
      </c>
      <c r="V265" s="41">
        <v>1550.79</v>
      </c>
      <c r="W265" s="41">
        <v>1472.4199999999998</v>
      </c>
      <c r="X265" s="41">
        <v>1345.3899999999999</v>
      </c>
      <c r="Y265" s="41">
        <v>1406.25</v>
      </c>
    </row>
    <row r="266" spans="1:25" ht="15.75" customHeight="1">
      <c r="A266" s="40">
        <f t="shared" si="6"/>
        <v>45396</v>
      </c>
      <c r="B266" s="41">
        <v>1384.6499999999999</v>
      </c>
      <c r="C266" s="41">
        <v>1354.52</v>
      </c>
      <c r="D266" s="41">
        <v>1330.07</v>
      </c>
      <c r="E266" s="41">
        <v>1327</v>
      </c>
      <c r="F266" s="41">
        <v>1332.5</v>
      </c>
      <c r="G266" s="41">
        <v>1296.07</v>
      </c>
      <c r="H266" s="41">
        <v>1310.1299999999999</v>
      </c>
      <c r="I266" s="41">
        <v>1393.82</v>
      </c>
      <c r="J266" s="41">
        <v>1289.79</v>
      </c>
      <c r="K266" s="41">
        <v>1302.53</v>
      </c>
      <c r="L266" s="41">
        <v>1318.5</v>
      </c>
      <c r="M266" s="41">
        <v>1337.76</v>
      </c>
      <c r="N266" s="41">
        <v>1361.74</v>
      </c>
      <c r="O266" s="41">
        <v>1338.6299999999999</v>
      </c>
      <c r="P266" s="41">
        <v>1294.33</v>
      </c>
      <c r="Q266" s="41">
        <v>1303.73</v>
      </c>
      <c r="R266" s="41">
        <v>1377.24</v>
      </c>
      <c r="S266" s="41">
        <v>1412.7099999999998</v>
      </c>
      <c r="T266" s="41">
        <v>1531.99</v>
      </c>
      <c r="U266" s="41">
        <v>1651.9099999999999</v>
      </c>
      <c r="V266" s="41">
        <v>1655.99</v>
      </c>
      <c r="W266" s="41">
        <v>1530.83</v>
      </c>
      <c r="X266" s="41">
        <v>1436.49</v>
      </c>
      <c r="Y266" s="41">
        <v>1392.81</v>
      </c>
    </row>
    <row r="267" spans="1:25" ht="15.75" customHeight="1">
      <c r="A267" s="40">
        <f t="shared" si="6"/>
        <v>45397</v>
      </c>
      <c r="B267" s="41">
        <v>1286.27</v>
      </c>
      <c r="C267" s="41">
        <v>1274.8799999999999</v>
      </c>
      <c r="D267" s="41">
        <v>1270.27</v>
      </c>
      <c r="E267" s="41">
        <v>1270.4299999999998</v>
      </c>
      <c r="F267" s="41">
        <v>1274.3</v>
      </c>
      <c r="G267" s="41">
        <v>1270.83</v>
      </c>
      <c r="H267" s="41">
        <v>1281.85</v>
      </c>
      <c r="I267" s="41">
        <v>1286.59</v>
      </c>
      <c r="J267" s="41">
        <v>1270.34</v>
      </c>
      <c r="K267" s="41">
        <v>1270.2199999999998</v>
      </c>
      <c r="L267" s="41">
        <v>1270.2099999999998</v>
      </c>
      <c r="M267" s="41">
        <v>1272.74</v>
      </c>
      <c r="N267" s="41">
        <v>1275.4699999999998</v>
      </c>
      <c r="O267" s="41">
        <v>1274.1799999999998</v>
      </c>
      <c r="P267" s="41">
        <v>1270.25</v>
      </c>
      <c r="Q267" s="41">
        <v>1270.3</v>
      </c>
      <c r="R267" s="41">
        <v>1270.37</v>
      </c>
      <c r="S267" s="41">
        <v>1270.4299999999998</v>
      </c>
      <c r="T267" s="41">
        <v>1278.84</v>
      </c>
      <c r="U267" s="41">
        <v>1306.1499999999999</v>
      </c>
      <c r="V267" s="41">
        <v>1269.9599999999998</v>
      </c>
      <c r="W267" s="41">
        <v>1268.51</v>
      </c>
      <c r="X267" s="41">
        <v>1268.05</v>
      </c>
      <c r="Y267" s="41">
        <v>1282.1599999999999</v>
      </c>
    </row>
    <row r="268" spans="1:25" ht="15.75" customHeight="1">
      <c r="A268" s="40">
        <f t="shared" si="6"/>
        <v>45398</v>
      </c>
      <c r="B268" s="41">
        <v>1279.49</v>
      </c>
      <c r="C268" s="41">
        <v>1268.48</v>
      </c>
      <c r="D268" s="41">
        <v>1269.85</v>
      </c>
      <c r="E268" s="41">
        <v>1269.87</v>
      </c>
      <c r="F268" s="41">
        <v>1276.28</v>
      </c>
      <c r="G268" s="41">
        <v>1269.79</v>
      </c>
      <c r="H268" s="41">
        <v>1270.61</v>
      </c>
      <c r="I268" s="41">
        <v>1269.8799999999999</v>
      </c>
      <c r="J268" s="41">
        <v>1269.84</v>
      </c>
      <c r="K268" s="41">
        <v>1269.78</v>
      </c>
      <c r="L268" s="41">
        <v>1269.7199999999998</v>
      </c>
      <c r="M268" s="41">
        <v>1269.56</v>
      </c>
      <c r="N268" s="41">
        <v>1269.58</v>
      </c>
      <c r="O268" s="41">
        <v>1269.6399999999999</v>
      </c>
      <c r="P268" s="41">
        <v>1269.6</v>
      </c>
      <c r="Q268" s="41">
        <v>1269.6699999999998</v>
      </c>
      <c r="R268" s="41">
        <v>1269.83</v>
      </c>
      <c r="S268" s="41">
        <v>1270.35</v>
      </c>
      <c r="T268" s="41">
        <v>1270.34</v>
      </c>
      <c r="U268" s="41">
        <v>1270.24</v>
      </c>
      <c r="V268" s="41">
        <v>1267.56</v>
      </c>
      <c r="W268" s="41">
        <v>1267.84</v>
      </c>
      <c r="X268" s="41">
        <v>1268.6299999999999</v>
      </c>
      <c r="Y268" s="41">
        <v>1293.34</v>
      </c>
    </row>
    <row r="269" spans="1:25" ht="15.75" customHeight="1">
      <c r="A269" s="40">
        <f t="shared" si="6"/>
        <v>45399</v>
      </c>
      <c r="B269" s="41">
        <v>1286.1299999999999</v>
      </c>
      <c r="C269" s="41">
        <v>1269.33</v>
      </c>
      <c r="D269" s="41">
        <v>1269.3899999999999</v>
      </c>
      <c r="E269" s="41">
        <v>1269.3999999999999</v>
      </c>
      <c r="F269" s="41">
        <v>1269.06</v>
      </c>
      <c r="G269" s="41">
        <v>1268.9599999999998</v>
      </c>
      <c r="H269" s="41">
        <v>1296.87</v>
      </c>
      <c r="I269" s="41">
        <v>1459.4299999999998</v>
      </c>
      <c r="J269" s="41">
        <v>1291.33</v>
      </c>
      <c r="K269" s="41">
        <v>1409.34</v>
      </c>
      <c r="L269" s="41">
        <v>1369.1</v>
      </c>
      <c r="M269" s="41">
        <v>1269.4099999999999</v>
      </c>
      <c r="N269" s="41">
        <v>1269.4699999999998</v>
      </c>
      <c r="O269" s="41">
        <v>1269.37</v>
      </c>
      <c r="P269" s="41">
        <v>1269.32</v>
      </c>
      <c r="Q269" s="41">
        <v>1269.26</v>
      </c>
      <c r="R269" s="41">
        <v>1269.4699999999998</v>
      </c>
      <c r="S269" s="41">
        <v>1269.59</v>
      </c>
      <c r="T269" s="41">
        <v>1269.4499999999998</v>
      </c>
      <c r="U269" s="41">
        <v>1267.02</v>
      </c>
      <c r="V269" s="41">
        <v>1266.1699999999998</v>
      </c>
      <c r="W269" s="41">
        <v>1266.23</v>
      </c>
      <c r="X269" s="41">
        <v>1264.9099999999999</v>
      </c>
      <c r="Y269" s="41">
        <v>1318.73</v>
      </c>
    </row>
    <row r="270" spans="1:25" ht="15.75" customHeight="1">
      <c r="A270" s="40">
        <f t="shared" si="6"/>
        <v>45400</v>
      </c>
      <c r="B270" s="41">
        <v>1288.6399999999999</v>
      </c>
      <c r="C270" s="41">
        <v>1295.4099999999999</v>
      </c>
      <c r="D270" s="41">
        <v>1269.06</v>
      </c>
      <c r="E270" s="41">
        <v>1269.09</v>
      </c>
      <c r="F270" s="41">
        <v>1320.07</v>
      </c>
      <c r="G270" s="41">
        <v>1269.5</v>
      </c>
      <c r="H270" s="41">
        <v>1276.83</v>
      </c>
      <c r="I270" s="41">
        <v>1290.48</v>
      </c>
      <c r="J270" s="41">
        <v>1269.9399999999998</v>
      </c>
      <c r="K270" s="41">
        <v>1269.6599999999999</v>
      </c>
      <c r="L270" s="41">
        <v>1269.6</v>
      </c>
      <c r="M270" s="41">
        <v>1269.55</v>
      </c>
      <c r="N270" s="41">
        <v>1288.23</v>
      </c>
      <c r="O270" s="41">
        <v>1275.57</v>
      </c>
      <c r="P270" s="41">
        <v>1269.5</v>
      </c>
      <c r="Q270" s="41">
        <v>1269.6999999999998</v>
      </c>
      <c r="R270" s="41">
        <v>1269.49</v>
      </c>
      <c r="S270" s="41">
        <v>1269.81</v>
      </c>
      <c r="T270" s="41">
        <v>1269.6399999999999</v>
      </c>
      <c r="U270" s="41">
        <v>1324.49</v>
      </c>
      <c r="V270" s="41">
        <v>1267.05</v>
      </c>
      <c r="W270" s="41">
        <v>1267.28</v>
      </c>
      <c r="X270" s="41">
        <v>1266.6899999999998</v>
      </c>
      <c r="Y270" s="41">
        <v>1295.61</v>
      </c>
    </row>
    <row r="271" spans="1:25" ht="15.75" customHeight="1">
      <c r="A271" s="40">
        <f t="shared" si="6"/>
        <v>45401</v>
      </c>
      <c r="B271" s="41">
        <v>1276.6299999999999</v>
      </c>
      <c r="C271" s="41">
        <v>1269.9199999999998</v>
      </c>
      <c r="D271" s="41">
        <v>1271.1399999999999</v>
      </c>
      <c r="E271" s="41">
        <v>1271.1399999999999</v>
      </c>
      <c r="F271" s="41">
        <v>1270.11</v>
      </c>
      <c r="G271" s="41">
        <v>1270.49</v>
      </c>
      <c r="H271" s="41">
        <v>1283.6899999999998</v>
      </c>
      <c r="I271" s="41">
        <v>1442.1599999999999</v>
      </c>
      <c r="J271" s="41">
        <v>1309.98</v>
      </c>
      <c r="K271" s="41">
        <v>1269.75</v>
      </c>
      <c r="L271" s="41">
        <v>1269.77</v>
      </c>
      <c r="M271" s="41">
        <v>1269.61</v>
      </c>
      <c r="N271" s="41">
        <v>1269.7199999999998</v>
      </c>
      <c r="O271" s="41">
        <v>1269.6599999999999</v>
      </c>
      <c r="P271" s="41">
        <v>1269.7199999999998</v>
      </c>
      <c r="Q271" s="41">
        <v>1269.7199999999998</v>
      </c>
      <c r="R271" s="41">
        <v>1269.77</v>
      </c>
      <c r="S271" s="41">
        <v>1269.81</v>
      </c>
      <c r="T271" s="41">
        <v>1269.7199999999998</v>
      </c>
      <c r="U271" s="41">
        <v>1309.4299999999998</v>
      </c>
      <c r="V271" s="41">
        <v>1267.1399999999999</v>
      </c>
      <c r="W271" s="41">
        <v>1266.2099999999998</v>
      </c>
      <c r="X271" s="41">
        <v>1264.74</v>
      </c>
      <c r="Y271" s="41">
        <v>1302.81</v>
      </c>
    </row>
    <row r="272" spans="1:25" ht="15.75" customHeight="1">
      <c r="A272" s="40">
        <f t="shared" si="6"/>
        <v>45402</v>
      </c>
      <c r="B272" s="41">
        <v>1289.79</v>
      </c>
      <c r="C272" s="41">
        <v>1269.6699999999998</v>
      </c>
      <c r="D272" s="41">
        <v>1269.8799999999999</v>
      </c>
      <c r="E272" s="41">
        <v>1269.8799999999999</v>
      </c>
      <c r="F272" s="41">
        <v>1269.8999999999999</v>
      </c>
      <c r="G272" s="41">
        <v>1270.1899999999998</v>
      </c>
      <c r="H272" s="41">
        <v>1271.1399999999999</v>
      </c>
      <c r="I272" s="41">
        <v>1302.6899999999998</v>
      </c>
      <c r="J272" s="41">
        <v>1270.12</v>
      </c>
      <c r="K272" s="41">
        <v>1269.99</v>
      </c>
      <c r="L272" s="41">
        <v>1269.8999999999999</v>
      </c>
      <c r="M272" s="41">
        <v>1269.83</v>
      </c>
      <c r="N272" s="41">
        <v>1269.82</v>
      </c>
      <c r="O272" s="41">
        <v>1269.83</v>
      </c>
      <c r="P272" s="41">
        <v>1269.84</v>
      </c>
      <c r="Q272" s="41">
        <v>1269.9699999999998</v>
      </c>
      <c r="R272" s="41">
        <v>1270.1499999999999</v>
      </c>
      <c r="S272" s="41">
        <v>1270.3899999999999</v>
      </c>
      <c r="T272" s="41">
        <v>1276.23</v>
      </c>
      <c r="U272" s="41">
        <v>1315.6899999999998</v>
      </c>
      <c r="V272" s="41">
        <v>1289.29</v>
      </c>
      <c r="W272" s="41">
        <v>1268.9199999999998</v>
      </c>
      <c r="X272" s="41">
        <v>1268.32</v>
      </c>
      <c r="Y272" s="41">
        <v>1145.93</v>
      </c>
    </row>
    <row r="273" spans="1:25" ht="15.75" customHeight="1">
      <c r="A273" s="40">
        <f t="shared" si="6"/>
        <v>45403</v>
      </c>
      <c r="B273" s="41">
        <v>1280.48</v>
      </c>
      <c r="C273" s="41">
        <v>1269.29</v>
      </c>
      <c r="D273" s="41">
        <v>1269.51</v>
      </c>
      <c r="E273" s="41">
        <v>1269.5</v>
      </c>
      <c r="F273" s="41">
        <v>1269.54</v>
      </c>
      <c r="G273" s="41">
        <v>1270.02</v>
      </c>
      <c r="H273" s="41">
        <v>1270.1</v>
      </c>
      <c r="I273" s="41">
        <v>1283.58</v>
      </c>
      <c r="J273" s="41">
        <v>1270.11</v>
      </c>
      <c r="K273" s="41">
        <v>1270.1699999999998</v>
      </c>
      <c r="L273" s="41">
        <v>1270.09</v>
      </c>
      <c r="M273" s="41">
        <v>1269.85</v>
      </c>
      <c r="N273" s="41">
        <v>1269.84</v>
      </c>
      <c r="O273" s="41">
        <v>1269.8799999999999</v>
      </c>
      <c r="P273" s="41">
        <v>1269.9399999999998</v>
      </c>
      <c r="Q273" s="41">
        <v>1270</v>
      </c>
      <c r="R273" s="41">
        <v>1270.28</v>
      </c>
      <c r="S273" s="41">
        <v>1270.3</v>
      </c>
      <c r="T273" s="41">
        <v>1285.79</v>
      </c>
      <c r="U273" s="41">
        <v>1376.9699999999998</v>
      </c>
      <c r="V273" s="41">
        <v>1315.62</v>
      </c>
      <c r="W273" s="41">
        <v>1268.24</v>
      </c>
      <c r="X273" s="41">
        <v>1268.76</v>
      </c>
      <c r="Y273" s="41">
        <v>1313.87</v>
      </c>
    </row>
    <row r="274" spans="1:25" ht="15.75" customHeight="1">
      <c r="A274" s="40">
        <f t="shared" si="6"/>
        <v>45404</v>
      </c>
      <c r="B274" s="41">
        <v>1279.03</v>
      </c>
      <c r="C274" s="41">
        <v>1269.59</v>
      </c>
      <c r="D274" s="41">
        <v>1269.73</v>
      </c>
      <c r="E274" s="41">
        <v>1269.79</v>
      </c>
      <c r="F274" s="41">
        <v>1269.08</v>
      </c>
      <c r="G274" s="41">
        <v>1269.82</v>
      </c>
      <c r="H274" s="41">
        <v>1269.83</v>
      </c>
      <c r="I274" s="41">
        <v>1333.1699999999998</v>
      </c>
      <c r="J274" s="41">
        <v>1270.57</v>
      </c>
      <c r="K274" s="41">
        <v>1270.52</v>
      </c>
      <c r="L274" s="41">
        <v>1270.51</v>
      </c>
      <c r="M274" s="41">
        <v>1270.5</v>
      </c>
      <c r="N274" s="41">
        <v>1270.51</v>
      </c>
      <c r="O274" s="41">
        <v>1270.52</v>
      </c>
      <c r="P274" s="41">
        <v>1270.52</v>
      </c>
      <c r="Q274" s="41">
        <v>1270.53</v>
      </c>
      <c r="R274" s="41">
        <v>1270.54</v>
      </c>
      <c r="S274" s="41">
        <v>1270.51</v>
      </c>
      <c r="T274" s="41">
        <v>1300.54</v>
      </c>
      <c r="U274" s="41">
        <v>1423.6399999999999</v>
      </c>
      <c r="V274" s="41">
        <v>1319.1</v>
      </c>
      <c r="W274" s="41">
        <v>1269.53</v>
      </c>
      <c r="X274" s="41">
        <v>1269.4299999999998</v>
      </c>
      <c r="Y274" s="41">
        <v>1329.3999999999999</v>
      </c>
    </row>
    <row r="275" spans="1:25" ht="15.75" customHeight="1">
      <c r="A275" s="40">
        <f t="shared" si="6"/>
        <v>45405</v>
      </c>
      <c r="B275" s="41">
        <v>1279.49</v>
      </c>
      <c r="C275" s="41">
        <v>1270.85</v>
      </c>
      <c r="D275" s="41">
        <v>1270.8999999999999</v>
      </c>
      <c r="E275" s="41">
        <v>1270.8799999999999</v>
      </c>
      <c r="F275" s="41">
        <v>1270.85</v>
      </c>
      <c r="G275" s="41">
        <v>1270.85</v>
      </c>
      <c r="H275" s="41">
        <v>1270.6599999999999</v>
      </c>
      <c r="I275" s="41">
        <v>1332.04</v>
      </c>
      <c r="J275" s="41">
        <v>1270.56</v>
      </c>
      <c r="K275" s="41">
        <v>1270.49</v>
      </c>
      <c r="L275" s="41">
        <v>1270.48</v>
      </c>
      <c r="M275" s="41">
        <v>1270.52</v>
      </c>
      <c r="N275" s="41">
        <v>1270.53</v>
      </c>
      <c r="O275" s="41">
        <v>1270.54</v>
      </c>
      <c r="P275" s="41">
        <v>1270.54</v>
      </c>
      <c r="Q275" s="41">
        <v>1270.54</v>
      </c>
      <c r="R275" s="41">
        <v>1270.54</v>
      </c>
      <c r="S275" s="41">
        <v>1270.56</v>
      </c>
      <c r="T275" s="41">
        <v>1296.2099999999998</v>
      </c>
      <c r="U275" s="41">
        <v>1418.3</v>
      </c>
      <c r="V275" s="41">
        <v>1315.84</v>
      </c>
      <c r="W275" s="41">
        <v>1269.6599999999999</v>
      </c>
      <c r="X275" s="41">
        <v>1269.7099999999998</v>
      </c>
      <c r="Y275" s="41">
        <v>1307.9499999999998</v>
      </c>
    </row>
    <row r="276" spans="1:25" ht="15.75" customHeight="1">
      <c r="A276" s="40">
        <f t="shared" si="6"/>
        <v>45406</v>
      </c>
      <c r="B276" s="41">
        <v>1270.86</v>
      </c>
      <c r="C276" s="41">
        <v>1270.8999999999999</v>
      </c>
      <c r="D276" s="41">
        <v>1270.9199999999998</v>
      </c>
      <c r="E276" s="41">
        <v>1270.9299999999998</v>
      </c>
      <c r="F276" s="41">
        <v>1270.9099999999999</v>
      </c>
      <c r="G276" s="41">
        <v>1270.8</v>
      </c>
      <c r="H276" s="41">
        <v>1270.33</v>
      </c>
      <c r="I276" s="41">
        <v>1270.26</v>
      </c>
      <c r="J276" s="41">
        <v>1270.33</v>
      </c>
      <c r="K276" s="41">
        <v>1270.35</v>
      </c>
      <c r="L276" s="41">
        <v>1270.32</v>
      </c>
      <c r="M276" s="41">
        <v>1270.08</v>
      </c>
      <c r="N276" s="41">
        <v>1273.54</v>
      </c>
      <c r="O276" s="41">
        <v>1280.24</v>
      </c>
      <c r="P276" s="41">
        <v>1270.06</v>
      </c>
      <c r="Q276" s="41">
        <v>1270.1399999999999</v>
      </c>
      <c r="R276" s="41">
        <v>1270.1699999999998</v>
      </c>
      <c r="S276" s="41">
        <v>1270.6399999999999</v>
      </c>
      <c r="T276" s="41">
        <v>1270.6599999999999</v>
      </c>
      <c r="U276" s="41">
        <v>1274.6899999999998</v>
      </c>
      <c r="V276" s="41">
        <v>1269.8999999999999</v>
      </c>
      <c r="W276" s="41">
        <v>1269.9099999999999</v>
      </c>
      <c r="X276" s="41">
        <v>1269.78</v>
      </c>
      <c r="Y276" s="41">
        <v>1278.24</v>
      </c>
    </row>
    <row r="277" spans="1:25" ht="15.75" customHeight="1">
      <c r="A277" s="40">
        <f t="shared" si="6"/>
        <v>45407</v>
      </c>
      <c r="B277" s="41">
        <v>1270.82</v>
      </c>
      <c r="C277" s="41">
        <v>1271.1399999999999</v>
      </c>
      <c r="D277" s="41">
        <v>1271.1399999999999</v>
      </c>
      <c r="E277" s="41">
        <v>1271.1399999999999</v>
      </c>
      <c r="F277" s="41">
        <v>1271.1399999999999</v>
      </c>
      <c r="G277" s="41">
        <v>1271.1399999999999</v>
      </c>
      <c r="H277" s="41">
        <v>1271.1399999999999</v>
      </c>
      <c r="I277" s="41">
        <v>1270.51</v>
      </c>
      <c r="J277" s="41">
        <v>1270.28</v>
      </c>
      <c r="K277" s="41">
        <v>1270.25</v>
      </c>
      <c r="L277" s="41">
        <v>1270.27</v>
      </c>
      <c r="M277" s="41">
        <v>1270.29</v>
      </c>
      <c r="N277" s="41">
        <v>1276.12</v>
      </c>
      <c r="O277" s="41">
        <v>1283.77</v>
      </c>
      <c r="P277" s="41">
        <v>1270.31</v>
      </c>
      <c r="Q277" s="41">
        <v>1270.32</v>
      </c>
      <c r="R277" s="41">
        <v>1271.06</v>
      </c>
      <c r="S277" s="41">
        <v>1270.57</v>
      </c>
      <c r="T277" s="41">
        <v>1270.53</v>
      </c>
      <c r="U277" s="41">
        <v>1279.23</v>
      </c>
      <c r="V277" s="41">
        <v>1269.24</v>
      </c>
      <c r="W277" s="41">
        <v>1269.52</v>
      </c>
      <c r="X277" s="41">
        <v>1269.4399999999998</v>
      </c>
      <c r="Y277" s="41">
        <v>1276.1999999999998</v>
      </c>
    </row>
    <row r="278" spans="1:25" ht="15.75" customHeight="1">
      <c r="A278" s="40">
        <f t="shared" si="6"/>
        <v>45408</v>
      </c>
      <c r="B278" s="41">
        <v>1270.82</v>
      </c>
      <c r="C278" s="41">
        <v>1270.83</v>
      </c>
      <c r="D278" s="41">
        <v>1270.87</v>
      </c>
      <c r="E278" s="41">
        <v>1270.87</v>
      </c>
      <c r="F278" s="41">
        <v>1270.85</v>
      </c>
      <c r="G278" s="41">
        <v>1270.85</v>
      </c>
      <c r="H278" s="41">
        <v>1270.52</v>
      </c>
      <c r="I278" s="41">
        <v>1288.1399999999999</v>
      </c>
      <c r="J278" s="41">
        <v>1270.3899999999999</v>
      </c>
      <c r="K278" s="41">
        <v>1270.33</v>
      </c>
      <c r="L278" s="41">
        <v>1270.35</v>
      </c>
      <c r="M278" s="41">
        <v>1270.34</v>
      </c>
      <c r="N278" s="41">
        <v>1270.32</v>
      </c>
      <c r="O278" s="41">
        <v>1270.37</v>
      </c>
      <c r="P278" s="41">
        <v>1270.3799999999999</v>
      </c>
      <c r="Q278" s="41">
        <v>1270.3799999999999</v>
      </c>
      <c r="R278" s="41">
        <v>1270.36</v>
      </c>
      <c r="S278" s="41">
        <v>1270.3799999999999</v>
      </c>
      <c r="T278" s="41">
        <v>1270.28</v>
      </c>
      <c r="U278" s="41">
        <v>1304.87</v>
      </c>
      <c r="V278" s="41">
        <v>1268.9699999999998</v>
      </c>
      <c r="W278" s="41">
        <v>1268.98</v>
      </c>
      <c r="X278" s="41">
        <v>1268.8899999999999</v>
      </c>
      <c r="Y278" s="41">
        <v>1305.5</v>
      </c>
    </row>
    <row r="279" spans="1:25" ht="15.75" customHeight="1">
      <c r="A279" s="40">
        <f t="shared" si="6"/>
        <v>45409</v>
      </c>
      <c r="B279" s="41">
        <v>1270.74</v>
      </c>
      <c r="C279" s="41">
        <v>1270.76</v>
      </c>
      <c r="D279" s="41">
        <v>1270.78</v>
      </c>
      <c r="E279" s="41">
        <v>1270.78</v>
      </c>
      <c r="F279" s="41">
        <v>1270.77</v>
      </c>
      <c r="G279" s="41">
        <v>1270.6699999999998</v>
      </c>
      <c r="H279" s="41">
        <v>1270.2199999999998</v>
      </c>
      <c r="I279" s="41">
        <v>1304.6599999999999</v>
      </c>
      <c r="J279" s="41">
        <v>1269.9199999999998</v>
      </c>
      <c r="K279" s="41">
        <v>1269.98</v>
      </c>
      <c r="L279" s="41">
        <v>1269.98</v>
      </c>
      <c r="M279" s="41">
        <v>1269.8999999999999</v>
      </c>
      <c r="N279" s="41">
        <v>1269.8899999999999</v>
      </c>
      <c r="O279" s="41">
        <v>1269.98</v>
      </c>
      <c r="P279" s="41">
        <v>1270.01</v>
      </c>
      <c r="Q279" s="41">
        <v>1270</v>
      </c>
      <c r="R279" s="41">
        <v>1270</v>
      </c>
      <c r="S279" s="41">
        <v>1270.01</v>
      </c>
      <c r="T279" s="41">
        <v>1269.9399999999998</v>
      </c>
      <c r="U279" s="41">
        <v>1391.56</v>
      </c>
      <c r="V279" s="41">
        <v>1268.48</v>
      </c>
      <c r="W279" s="41">
        <v>1268.34</v>
      </c>
      <c r="X279" s="41">
        <v>1267.54</v>
      </c>
      <c r="Y279" s="41">
        <v>1327.75</v>
      </c>
    </row>
    <row r="280" spans="1:25" ht="15.75" customHeight="1">
      <c r="A280" s="40">
        <f t="shared" si="6"/>
        <v>45410</v>
      </c>
      <c r="B280" s="41">
        <v>1270.51</v>
      </c>
      <c r="C280" s="41">
        <v>1270.57</v>
      </c>
      <c r="D280" s="41">
        <v>1270.6499999999999</v>
      </c>
      <c r="E280" s="41">
        <v>1270.6499999999999</v>
      </c>
      <c r="F280" s="41">
        <v>1270.6399999999999</v>
      </c>
      <c r="G280" s="41">
        <v>1270.74</v>
      </c>
      <c r="H280" s="41">
        <v>1270.34</v>
      </c>
      <c r="I280" s="41">
        <v>1285.58</v>
      </c>
      <c r="J280" s="41">
        <v>1270.29</v>
      </c>
      <c r="K280" s="41">
        <v>1270.1399999999999</v>
      </c>
      <c r="L280" s="41">
        <v>1270.08</v>
      </c>
      <c r="M280" s="41">
        <v>1270.12</v>
      </c>
      <c r="N280" s="41">
        <v>1270.1</v>
      </c>
      <c r="O280" s="41">
        <v>1270.12</v>
      </c>
      <c r="P280" s="41">
        <v>1270.1299999999999</v>
      </c>
      <c r="Q280" s="41">
        <v>1270.12</v>
      </c>
      <c r="R280" s="41">
        <v>1270.1</v>
      </c>
      <c r="S280" s="41">
        <v>1269.98</v>
      </c>
      <c r="T280" s="41">
        <v>1270.04</v>
      </c>
      <c r="U280" s="41">
        <v>1361.56</v>
      </c>
      <c r="V280" s="41">
        <v>1268.06</v>
      </c>
      <c r="W280" s="41">
        <v>1267.99</v>
      </c>
      <c r="X280" s="41">
        <v>1267.77</v>
      </c>
      <c r="Y280" s="41">
        <v>1304.4199999999998</v>
      </c>
    </row>
    <row r="281" spans="1:25" ht="15.75" customHeight="1">
      <c r="A281" s="40">
        <f t="shared" si="6"/>
        <v>45411</v>
      </c>
      <c r="B281" s="41">
        <v>1270.4699999999998</v>
      </c>
      <c r="C281" s="41">
        <v>1270.57</v>
      </c>
      <c r="D281" s="41">
        <v>1270.52</v>
      </c>
      <c r="E281" s="41">
        <v>1270.1699999999998</v>
      </c>
      <c r="F281" s="41">
        <v>1270.1899999999998</v>
      </c>
      <c r="G281" s="41">
        <v>1270.61</v>
      </c>
      <c r="H281" s="41">
        <v>1271.1399999999999</v>
      </c>
      <c r="I281" s="41">
        <v>1338.4499999999998</v>
      </c>
      <c r="J281" s="41">
        <v>1270.1899999999998</v>
      </c>
      <c r="K281" s="41">
        <v>1270.1899999999998</v>
      </c>
      <c r="L281" s="41">
        <v>1270.1599999999999</v>
      </c>
      <c r="M281" s="41">
        <v>1270.1499999999999</v>
      </c>
      <c r="N281" s="41">
        <v>1292.1499999999999</v>
      </c>
      <c r="O281" s="41">
        <v>1279.9199999999998</v>
      </c>
      <c r="P281" s="41">
        <v>1270.1499999999999</v>
      </c>
      <c r="Q281" s="41">
        <v>1270.1599999999999</v>
      </c>
      <c r="R281" s="41">
        <v>1270.1399999999999</v>
      </c>
      <c r="S281" s="41">
        <v>1270.1599999999999</v>
      </c>
      <c r="T281" s="41">
        <v>1270.1799999999998</v>
      </c>
      <c r="U281" s="41">
        <v>1341.58</v>
      </c>
      <c r="V281" s="41">
        <v>1285.29</v>
      </c>
      <c r="W281" s="41">
        <v>1268.49</v>
      </c>
      <c r="X281" s="41">
        <v>1268.6299999999999</v>
      </c>
      <c r="Y281" s="41">
        <v>1290.1</v>
      </c>
    </row>
    <row r="282" spans="1:25" ht="15.75" customHeight="1">
      <c r="A282" s="40">
        <f t="shared" si="6"/>
        <v>45412</v>
      </c>
      <c r="B282" s="41">
        <v>1270.32</v>
      </c>
      <c r="C282" s="41">
        <v>1270.3799999999999</v>
      </c>
      <c r="D282" s="41">
        <v>1270.1599999999999</v>
      </c>
      <c r="E282" s="41">
        <v>1270.1699999999998</v>
      </c>
      <c r="F282" s="41">
        <v>1270.1699999999998</v>
      </c>
      <c r="G282" s="41">
        <v>1271.1399999999999</v>
      </c>
      <c r="H282" s="41">
        <v>1271.1399999999999</v>
      </c>
      <c r="I282" s="41">
        <v>1037.28</v>
      </c>
      <c r="J282" s="41">
        <v>1271.1399999999999</v>
      </c>
      <c r="K282" s="41">
        <v>1270.3899999999999</v>
      </c>
      <c r="L282" s="41">
        <v>1270.36</v>
      </c>
      <c r="M282" s="41">
        <v>1271.1299999999999</v>
      </c>
      <c r="N282" s="41">
        <v>1255.06</v>
      </c>
      <c r="O282" s="41">
        <v>1271.1299999999999</v>
      </c>
      <c r="P282" s="41">
        <v>1271.1299999999999</v>
      </c>
      <c r="Q282" s="41">
        <v>1271.1299999999999</v>
      </c>
      <c r="R282" s="41">
        <v>1271.1299999999999</v>
      </c>
      <c r="S282" s="41">
        <v>1271.1299999999999</v>
      </c>
      <c r="T282" s="41">
        <v>1271.1299999999999</v>
      </c>
      <c r="U282" s="41">
        <v>1281.7199999999998</v>
      </c>
      <c r="V282" s="41">
        <v>1289.4299999999998</v>
      </c>
      <c r="W282" s="41">
        <v>1268.9099999999999</v>
      </c>
      <c r="X282" s="41">
        <v>1269.2099999999998</v>
      </c>
      <c r="Y282" s="41">
        <v>1296.6399999999999</v>
      </c>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45383</v>
      </c>
      <c r="B290" s="41">
        <v>1981.2199999999998</v>
      </c>
      <c r="C290" s="41">
        <v>1814.0099999999998</v>
      </c>
      <c r="D290" s="41">
        <v>1828.9099999999999</v>
      </c>
      <c r="E290" s="41">
        <v>1853.9699999999998</v>
      </c>
      <c r="F290" s="41">
        <v>1987.2599999999998</v>
      </c>
      <c r="G290" s="41">
        <v>1792.0899999999997</v>
      </c>
      <c r="H290" s="41">
        <v>1819.17</v>
      </c>
      <c r="I290" s="41">
        <v>1947.6799999999998</v>
      </c>
      <c r="J290" s="41">
        <v>1662.0499999999997</v>
      </c>
      <c r="K290" s="41">
        <v>1703.5099999999998</v>
      </c>
      <c r="L290" s="41">
        <v>1662.06</v>
      </c>
      <c r="M290" s="41">
        <v>1676.3199999999997</v>
      </c>
      <c r="N290" s="41">
        <v>1722.27</v>
      </c>
      <c r="O290" s="41">
        <v>1771.7199999999998</v>
      </c>
      <c r="P290" s="41">
        <v>1754.4099999999999</v>
      </c>
      <c r="Q290" s="41">
        <v>1847.98</v>
      </c>
      <c r="R290" s="41">
        <v>1986.7199999999998</v>
      </c>
      <c r="S290" s="41">
        <v>1932.46</v>
      </c>
      <c r="T290" s="41">
        <v>2037.6799999999998</v>
      </c>
      <c r="U290" s="41">
        <v>2020.9299999999998</v>
      </c>
      <c r="V290" s="41">
        <v>1966.3399999999997</v>
      </c>
      <c r="W290" s="41">
        <v>1850.58</v>
      </c>
      <c r="X290" s="41">
        <v>1781.0099999999998</v>
      </c>
      <c r="Y290" s="41">
        <v>1936.1</v>
      </c>
    </row>
    <row r="291" spans="1:25" ht="15.75" customHeight="1">
      <c r="A291" s="40">
        <f>A290+1</f>
        <v>45384</v>
      </c>
      <c r="B291" s="41">
        <v>1854.6799999999998</v>
      </c>
      <c r="C291" s="41">
        <v>1808.1</v>
      </c>
      <c r="D291" s="41">
        <v>1818.3399999999997</v>
      </c>
      <c r="E291" s="41">
        <v>1842.02</v>
      </c>
      <c r="F291" s="41">
        <v>1964.4099999999999</v>
      </c>
      <c r="G291" s="41">
        <v>1778.2399999999998</v>
      </c>
      <c r="H291" s="41">
        <v>1788.9</v>
      </c>
      <c r="I291" s="41">
        <v>1931.17</v>
      </c>
      <c r="J291" s="41">
        <v>1662.1399999999999</v>
      </c>
      <c r="K291" s="41">
        <v>1691.75</v>
      </c>
      <c r="L291" s="41">
        <v>1662.1</v>
      </c>
      <c r="M291" s="41">
        <v>1682.7999999999997</v>
      </c>
      <c r="N291" s="41">
        <v>1725.67</v>
      </c>
      <c r="O291" s="41">
        <v>1770.08</v>
      </c>
      <c r="P291" s="41">
        <v>1755.3599999999997</v>
      </c>
      <c r="Q291" s="41">
        <v>1840.77</v>
      </c>
      <c r="R291" s="41">
        <v>1968.4099999999999</v>
      </c>
      <c r="S291" s="41">
        <v>1917.2599999999998</v>
      </c>
      <c r="T291" s="41">
        <v>2002.7599999999998</v>
      </c>
      <c r="U291" s="41">
        <v>2003.6599999999999</v>
      </c>
      <c r="V291" s="41">
        <v>1940.42</v>
      </c>
      <c r="W291" s="41">
        <v>1850.71</v>
      </c>
      <c r="X291" s="41">
        <v>1783.75</v>
      </c>
      <c r="Y291" s="41">
        <v>1895.2599999999998</v>
      </c>
    </row>
    <row r="292" spans="1:25" ht="15.75" customHeight="1">
      <c r="A292" s="40">
        <f aca="true" t="shared" si="7" ref="A292:A319">A291+1</f>
        <v>45385</v>
      </c>
      <c r="B292" s="41">
        <v>1840.9299999999998</v>
      </c>
      <c r="C292" s="41">
        <v>1766.77</v>
      </c>
      <c r="D292" s="41">
        <v>1803.83</v>
      </c>
      <c r="E292" s="41">
        <v>1848.25</v>
      </c>
      <c r="F292" s="41">
        <v>1943.54</v>
      </c>
      <c r="G292" s="41">
        <v>1738.58</v>
      </c>
      <c r="H292" s="41">
        <v>1753.94</v>
      </c>
      <c r="I292" s="41">
        <v>1839.1799999999998</v>
      </c>
      <c r="J292" s="41">
        <v>1663.19</v>
      </c>
      <c r="K292" s="41">
        <v>1663.1</v>
      </c>
      <c r="L292" s="41">
        <v>1676.6099999999997</v>
      </c>
      <c r="M292" s="41">
        <v>1683.9299999999998</v>
      </c>
      <c r="N292" s="41">
        <v>1715.85</v>
      </c>
      <c r="O292" s="41">
        <v>1824.98</v>
      </c>
      <c r="P292" s="41">
        <v>1747.88</v>
      </c>
      <c r="Q292" s="41">
        <v>1720.2999999999997</v>
      </c>
      <c r="R292" s="41">
        <v>1852.2999999999997</v>
      </c>
      <c r="S292" s="41">
        <v>1863.37</v>
      </c>
      <c r="T292" s="41">
        <v>1994.06</v>
      </c>
      <c r="U292" s="41">
        <v>2049.49</v>
      </c>
      <c r="V292" s="41">
        <v>2050.69</v>
      </c>
      <c r="W292" s="41">
        <v>2031.2999999999997</v>
      </c>
      <c r="X292" s="41">
        <v>1874.3899999999999</v>
      </c>
      <c r="Y292" s="41">
        <v>1870.2199999999998</v>
      </c>
    </row>
    <row r="293" spans="1:25" ht="15.75" customHeight="1">
      <c r="A293" s="40">
        <f t="shared" si="7"/>
        <v>45386</v>
      </c>
      <c r="B293" s="41">
        <v>1782.52</v>
      </c>
      <c r="C293" s="41">
        <v>1732.2799999999997</v>
      </c>
      <c r="D293" s="41">
        <v>1702.8399999999997</v>
      </c>
      <c r="E293" s="41">
        <v>1714.0499999999997</v>
      </c>
      <c r="F293" s="41">
        <v>1730.1399999999999</v>
      </c>
      <c r="G293" s="41">
        <v>1704.0499999999997</v>
      </c>
      <c r="H293" s="41">
        <v>1757.5099999999998</v>
      </c>
      <c r="I293" s="41">
        <v>1872.5499999999997</v>
      </c>
      <c r="J293" s="41">
        <v>1663.42</v>
      </c>
      <c r="K293" s="41">
        <v>1663.3399999999997</v>
      </c>
      <c r="L293" s="41">
        <v>1663.29</v>
      </c>
      <c r="M293" s="41">
        <v>1663.3199999999997</v>
      </c>
      <c r="N293" s="41">
        <v>1693.77</v>
      </c>
      <c r="O293" s="41">
        <v>1735.5099999999998</v>
      </c>
      <c r="P293" s="41">
        <v>1663.3599999999997</v>
      </c>
      <c r="Q293" s="41">
        <v>1666.77</v>
      </c>
      <c r="R293" s="41">
        <v>1785.13</v>
      </c>
      <c r="S293" s="41">
        <v>1829.06</v>
      </c>
      <c r="T293" s="41">
        <v>1956.06</v>
      </c>
      <c r="U293" s="41">
        <v>2040.7599999999998</v>
      </c>
      <c r="V293" s="41">
        <v>1992.4099999999999</v>
      </c>
      <c r="W293" s="41">
        <v>1931.9699999999998</v>
      </c>
      <c r="X293" s="41">
        <v>1795.0899999999997</v>
      </c>
      <c r="Y293" s="41">
        <v>1852.5099999999998</v>
      </c>
    </row>
    <row r="294" spans="1:25" ht="15.75" customHeight="1">
      <c r="A294" s="40">
        <f t="shared" si="7"/>
        <v>45387</v>
      </c>
      <c r="B294" s="41">
        <v>1762.15</v>
      </c>
      <c r="C294" s="41">
        <v>1719.35</v>
      </c>
      <c r="D294" s="41">
        <v>1704.4499999999998</v>
      </c>
      <c r="E294" s="41">
        <v>1733.62</v>
      </c>
      <c r="F294" s="41">
        <v>1778.0299999999997</v>
      </c>
      <c r="G294" s="41">
        <v>1709.5699999999997</v>
      </c>
      <c r="H294" s="41">
        <v>1748.8599999999997</v>
      </c>
      <c r="I294" s="41">
        <v>1916.7399999999998</v>
      </c>
      <c r="J294" s="41">
        <v>1663.73</v>
      </c>
      <c r="K294" s="41">
        <v>1663.62</v>
      </c>
      <c r="L294" s="41">
        <v>1663.65</v>
      </c>
      <c r="M294" s="41">
        <v>1663.6799999999998</v>
      </c>
      <c r="N294" s="41">
        <v>1665.7799999999997</v>
      </c>
      <c r="O294" s="41">
        <v>1714.7399999999998</v>
      </c>
      <c r="P294" s="41">
        <v>1663.77</v>
      </c>
      <c r="Q294" s="41">
        <v>1663.83</v>
      </c>
      <c r="R294" s="41">
        <v>1714.8199999999997</v>
      </c>
      <c r="S294" s="41">
        <v>1766.4899999999998</v>
      </c>
      <c r="T294" s="41">
        <v>1925.6599999999999</v>
      </c>
      <c r="U294" s="41">
        <v>1996.04</v>
      </c>
      <c r="V294" s="41">
        <v>1948.94</v>
      </c>
      <c r="W294" s="41">
        <v>1877.48</v>
      </c>
      <c r="X294" s="41">
        <v>1767.7399999999998</v>
      </c>
      <c r="Y294" s="41">
        <v>1819.2199999999998</v>
      </c>
    </row>
    <row r="295" spans="1:25" ht="15.75" customHeight="1">
      <c r="A295" s="40">
        <f t="shared" si="7"/>
        <v>45388</v>
      </c>
      <c r="B295" s="41">
        <v>1782.85</v>
      </c>
      <c r="C295" s="41">
        <v>1721.3399999999997</v>
      </c>
      <c r="D295" s="41">
        <v>1701.4099999999999</v>
      </c>
      <c r="E295" s="41">
        <v>1740.23</v>
      </c>
      <c r="F295" s="41">
        <v>1777.3199999999997</v>
      </c>
      <c r="G295" s="41">
        <v>1692.37</v>
      </c>
      <c r="H295" s="41">
        <v>1678.38</v>
      </c>
      <c r="I295" s="41">
        <v>1787.23</v>
      </c>
      <c r="J295" s="41">
        <v>1663.5099999999998</v>
      </c>
      <c r="K295" s="41">
        <v>1663.4099999999999</v>
      </c>
      <c r="L295" s="41">
        <v>1663.3899999999999</v>
      </c>
      <c r="M295" s="41">
        <v>1663.42</v>
      </c>
      <c r="N295" s="41">
        <v>1671.9299999999998</v>
      </c>
      <c r="O295" s="41">
        <v>1696.08</v>
      </c>
      <c r="P295" s="41">
        <v>1663.52</v>
      </c>
      <c r="Q295" s="41">
        <v>1663.5499999999997</v>
      </c>
      <c r="R295" s="41">
        <v>1715.9</v>
      </c>
      <c r="S295" s="41">
        <v>1777.1</v>
      </c>
      <c r="T295" s="41">
        <v>1921.13</v>
      </c>
      <c r="U295" s="41">
        <v>1991.08</v>
      </c>
      <c r="V295" s="41">
        <v>1937.21</v>
      </c>
      <c r="W295" s="41">
        <v>1835.04</v>
      </c>
      <c r="X295" s="41">
        <v>1722.7199999999998</v>
      </c>
      <c r="Y295" s="41">
        <v>1792.56</v>
      </c>
    </row>
    <row r="296" spans="1:25" ht="15.75" customHeight="1">
      <c r="A296" s="40">
        <f t="shared" si="7"/>
        <v>45389</v>
      </c>
      <c r="B296" s="41">
        <v>1665.2599999999998</v>
      </c>
      <c r="C296" s="41">
        <v>1664.3899999999999</v>
      </c>
      <c r="D296" s="41">
        <v>1664.4299999999998</v>
      </c>
      <c r="E296" s="41">
        <v>1706.79</v>
      </c>
      <c r="F296" s="41">
        <v>1734.08</v>
      </c>
      <c r="G296" s="41">
        <v>1675.2999999999997</v>
      </c>
      <c r="H296" s="41">
        <v>1681.7999999999997</v>
      </c>
      <c r="I296" s="41">
        <v>1770.3899999999999</v>
      </c>
      <c r="J296" s="41">
        <v>1694.58</v>
      </c>
      <c r="K296" s="41">
        <v>1710.3399999999997</v>
      </c>
      <c r="L296" s="41">
        <v>1663.9299999999998</v>
      </c>
      <c r="M296" s="41">
        <v>1697.3399999999997</v>
      </c>
      <c r="N296" s="41">
        <v>1731</v>
      </c>
      <c r="O296" s="41">
        <v>1718.21</v>
      </c>
      <c r="P296" s="41">
        <v>1685.25</v>
      </c>
      <c r="Q296" s="41">
        <v>1667.8199999999997</v>
      </c>
      <c r="R296" s="41">
        <v>1730.15</v>
      </c>
      <c r="S296" s="41">
        <v>1743.7799999999997</v>
      </c>
      <c r="T296" s="41">
        <v>1811.0499999999997</v>
      </c>
      <c r="U296" s="41">
        <v>1923.1399999999999</v>
      </c>
      <c r="V296" s="41">
        <v>1915.4699999999998</v>
      </c>
      <c r="W296" s="41">
        <v>1796.5899999999997</v>
      </c>
      <c r="X296" s="41">
        <v>1725.5899999999997</v>
      </c>
      <c r="Y296" s="41">
        <v>1767.8599999999997</v>
      </c>
    </row>
    <row r="297" spans="1:25" ht="15.75" customHeight="1">
      <c r="A297" s="40">
        <f t="shared" si="7"/>
        <v>45390</v>
      </c>
      <c r="B297" s="41">
        <v>1665.37</v>
      </c>
      <c r="C297" s="41">
        <v>1664.5699999999997</v>
      </c>
      <c r="D297" s="41">
        <v>1664.6</v>
      </c>
      <c r="E297" s="41">
        <v>1696.92</v>
      </c>
      <c r="F297" s="41">
        <v>1714.8199999999997</v>
      </c>
      <c r="G297" s="41">
        <v>1674.5</v>
      </c>
      <c r="H297" s="41">
        <v>1689.88</v>
      </c>
      <c r="I297" s="41">
        <v>1828.6799999999998</v>
      </c>
      <c r="J297" s="41">
        <v>1707.81</v>
      </c>
      <c r="K297" s="41">
        <v>1723.8899999999999</v>
      </c>
      <c r="L297" s="41">
        <v>1664.2799999999997</v>
      </c>
      <c r="M297" s="41">
        <v>1707.08</v>
      </c>
      <c r="N297" s="41">
        <v>1750.3899999999999</v>
      </c>
      <c r="O297" s="41">
        <v>1735.4299999999998</v>
      </c>
      <c r="P297" s="41">
        <v>1693.38</v>
      </c>
      <c r="Q297" s="41">
        <v>1670.6999999999998</v>
      </c>
      <c r="R297" s="41">
        <v>1760.31</v>
      </c>
      <c r="S297" s="41">
        <v>1778.04</v>
      </c>
      <c r="T297" s="41">
        <v>1875.7799999999997</v>
      </c>
      <c r="U297" s="41">
        <v>1925.19</v>
      </c>
      <c r="V297" s="41">
        <v>1908.1799999999998</v>
      </c>
      <c r="W297" s="41">
        <v>1829.6999999999998</v>
      </c>
      <c r="X297" s="41">
        <v>1740.94</v>
      </c>
      <c r="Y297" s="41">
        <v>1780.0499999999997</v>
      </c>
    </row>
    <row r="298" spans="1:25" ht="15.75" customHeight="1">
      <c r="A298" s="40">
        <f t="shared" si="7"/>
        <v>45391</v>
      </c>
      <c r="B298" s="41">
        <v>1665.94</v>
      </c>
      <c r="C298" s="41">
        <v>1664.56</v>
      </c>
      <c r="D298" s="41">
        <v>1664.5899999999997</v>
      </c>
      <c r="E298" s="41">
        <v>1703.8199999999997</v>
      </c>
      <c r="F298" s="41">
        <v>1716.3599999999997</v>
      </c>
      <c r="G298" s="41">
        <v>1675.31</v>
      </c>
      <c r="H298" s="41">
        <v>1691.44</v>
      </c>
      <c r="I298" s="41">
        <v>1806.83</v>
      </c>
      <c r="J298" s="41">
        <v>1702.5099999999998</v>
      </c>
      <c r="K298" s="41">
        <v>1716.8899999999999</v>
      </c>
      <c r="L298" s="41">
        <v>1664.2799999999997</v>
      </c>
      <c r="M298" s="41">
        <v>1695.2999999999997</v>
      </c>
      <c r="N298" s="41">
        <v>1725.3599999999997</v>
      </c>
      <c r="O298" s="41">
        <v>1716.1799999999998</v>
      </c>
      <c r="P298" s="41">
        <v>1685.2799999999997</v>
      </c>
      <c r="Q298" s="41">
        <v>1669.17</v>
      </c>
      <c r="R298" s="41">
        <v>1744.21</v>
      </c>
      <c r="S298" s="41">
        <v>1773.65</v>
      </c>
      <c r="T298" s="41">
        <v>1859.9099999999999</v>
      </c>
      <c r="U298" s="41">
        <v>1912.4499999999998</v>
      </c>
      <c r="V298" s="41">
        <v>1882.94</v>
      </c>
      <c r="W298" s="41">
        <v>1808.6599999999999</v>
      </c>
      <c r="X298" s="41">
        <v>1727.6799999999998</v>
      </c>
      <c r="Y298" s="41">
        <v>1783.52</v>
      </c>
    </row>
    <row r="299" spans="1:25" ht="15.75" customHeight="1">
      <c r="A299" s="40">
        <f t="shared" si="7"/>
        <v>45392</v>
      </c>
      <c r="B299" s="41">
        <v>1780.8899999999999</v>
      </c>
      <c r="C299" s="41">
        <v>1729.0699999999997</v>
      </c>
      <c r="D299" s="41">
        <v>1715.0299999999997</v>
      </c>
      <c r="E299" s="41">
        <v>1730.35</v>
      </c>
      <c r="F299" s="41">
        <v>1759.3399999999997</v>
      </c>
      <c r="G299" s="41">
        <v>1734.48</v>
      </c>
      <c r="H299" s="41">
        <v>1792.2199999999998</v>
      </c>
      <c r="I299" s="41">
        <v>1795.6</v>
      </c>
      <c r="J299" s="41">
        <v>1686.71</v>
      </c>
      <c r="K299" s="41">
        <v>1664.33</v>
      </c>
      <c r="L299" s="41">
        <v>1683.8399999999997</v>
      </c>
      <c r="M299" s="41">
        <v>1701.98</v>
      </c>
      <c r="N299" s="41">
        <v>1769.83</v>
      </c>
      <c r="O299" s="41">
        <v>1822.2199999999998</v>
      </c>
      <c r="P299" s="41">
        <v>1817.27</v>
      </c>
      <c r="Q299" s="41">
        <v>1824.88</v>
      </c>
      <c r="R299" s="41">
        <v>1836.67</v>
      </c>
      <c r="S299" s="41">
        <v>1798.1999999999998</v>
      </c>
      <c r="T299" s="41">
        <v>1915.9299999999998</v>
      </c>
      <c r="U299" s="41">
        <v>1985.7199999999998</v>
      </c>
      <c r="V299" s="41">
        <v>1994.52</v>
      </c>
      <c r="W299" s="41">
        <v>1918.8899999999999</v>
      </c>
      <c r="X299" s="41">
        <v>1801</v>
      </c>
      <c r="Y299" s="41">
        <v>1820.15</v>
      </c>
    </row>
    <row r="300" spans="1:25" ht="15.75" customHeight="1">
      <c r="A300" s="40">
        <f t="shared" si="7"/>
        <v>45393</v>
      </c>
      <c r="B300" s="41">
        <v>1741.4</v>
      </c>
      <c r="C300" s="41">
        <v>1712.3399999999997</v>
      </c>
      <c r="D300" s="41">
        <v>1696.6999999999998</v>
      </c>
      <c r="E300" s="41">
        <v>1701.1</v>
      </c>
      <c r="F300" s="41">
        <v>1728.69</v>
      </c>
      <c r="G300" s="41">
        <v>1696.1</v>
      </c>
      <c r="H300" s="41">
        <v>1739.8599999999997</v>
      </c>
      <c r="I300" s="41">
        <v>1868.77</v>
      </c>
      <c r="J300" s="41">
        <v>1664.2799999999997</v>
      </c>
      <c r="K300" s="41">
        <v>1664.2599999999998</v>
      </c>
      <c r="L300" s="41">
        <v>1664.2999999999997</v>
      </c>
      <c r="M300" s="41">
        <v>1669.5499999999997</v>
      </c>
      <c r="N300" s="41">
        <v>1714.92</v>
      </c>
      <c r="O300" s="41">
        <v>1677.3599999999997</v>
      </c>
      <c r="P300" s="41">
        <v>1664.3599999999997</v>
      </c>
      <c r="Q300" s="41">
        <v>1664.3599999999997</v>
      </c>
      <c r="R300" s="41">
        <v>1728.8399999999997</v>
      </c>
      <c r="S300" s="41">
        <v>1791.0699999999997</v>
      </c>
      <c r="T300" s="41">
        <v>1932.3599999999997</v>
      </c>
      <c r="U300" s="41">
        <v>1951.1999999999998</v>
      </c>
      <c r="V300" s="41">
        <v>1955.33</v>
      </c>
      <c r="W300" s="41">
        <v>1879.33</v>
      </c>
      <c r="X300" s="41">
        <v>1748.87</v>
      </c>
      <c r="Y300" s="41">
        <v>1803.1999999999998</v>
      </c>
    </row>
    <row r="301" spans="1:25" ht="15.75" customHeight="1">
      <c r="A301" s="40">
        <f t="shared" si="7"/>
        <v>45394</v>
      </c>
      <c r="B301" s="41">
        <v>1743.7199999999998</v>
      </c>
      <c r="C301" s="41">
        <v>1708.15</v>
      </c>
      <c r="D301" s="41">
        <v>1698.48</v>
      </c>
      <c r="E301" s="41">
        <v>1704.3399999999997</v>
      </c>
      <c r="F301" s="41">
        <v>1728.2599999999998</v>
      </c>
      <c r="G301" s="41">
        <v>1682.6599999999999</v>
      </c>
      <c r="H301" s="41">
        <v>1706.29</v>
      </c>
      <c r="I301" s="41">
        <v>1897.92</v>
      </c>
      <c r="J301" s="41">
        <v>1664.1599999999999</v>
      </c>
      <c r="K301" s="41">
        <v>1664.13</v>
      </c>
      <c r="L301" s="41">
        <v>1664.13</v>
      </c>
      <c r="M301" s="41">
        <v>1664.17</v>
      </c>
      <c r="N301" s="41">
        <v>1688.35</v>
      </c>
      <c r="O301" s="41">
        <v>1664.2599999999998</v>
      </c>
      <c r="P301" s="41">
        <v>1664.23</v>
      </c>
      <c r="Q301" s="41">
        <v>1664.2399999999998</v>
      </c>
      <c r="R301" s="41">
        <v>1706.4</v>
      </c>
      <c r="S301" s="41">
        <v>1782.8399999999997</v>
      </c>
      <c r="T301" s="41">
        <v>1955.6799999999998</v>
      </c>
      <c r="U301" s="41">
        <v>1920.6599999999999</v>
      </c>
      <c r="V301" s="41">
        <v>1895.13</v>
      </c>
      <c r="W301" s="41">
        <v>1818.31</v>
      </c>
      <c r="X301" s="41">
        <v>1690.9899999999998</v>
      </c>
      <c r="Y301" s="41">
        <v>1776.38</v>
      </c>
    </row>
    <row r="302" spans="1:25" ht="15.75" customHeight="1">
      <c r="A302" s="40">
        <f t="shared" si="7"/>
        <v>45395</v>
      </c>
      <c r="B302" s="41">
        <v>1747</v>
      </c>
      <c r="C302" s="41">
        <v>1708.6999999999998</v>
      </c>
      <c r="D302" s="41">
        <v>1700</v>
      </c>
      <c r="E302" s="41">
        <v>1703.31</v>
      </c>
      <c r="F302" s="41">
        <v>1706.8899999999999</v>
      </c>
      <c r="G302" s="41">
        <v>1679</v>
      </c>
      <c r="H302" s="41">
        <v>1690.83</v>
      </c>
      <c r="I302" s="41">
        <v>1791.25</v>
      </c>
      <c r="J302" s="41">
        <v>1664.4099999999999</v>
      </c>
      <c r="K302" s="41">
        <v>1664.35</v>
      </c>
      <c r="L302" s="41">
        <v>1664.2999999999997</v>
      </c>
      <c r="M302" s="41">
        <v>1664.1799999999998</v>
      </c>
      <c r="N302" s="41">
        <v>1713.15</v>
      </c>
      <c r="O302" s="41">
        <v>1672.46</v>
      </c>
      <c r="P302" s="41">
        <v>1664.31</v>
      </c>
      <c r="Q302" s="41">
        <v>1664.3399999999997</v>
      </c>
      <c r="R302" s="41">
        <v>1732.6099999999997</v>
      </c>
      <c r="S302" s="41">
        <v>1789.54</v>
      </c>
      <c r="T302" s="41">
        <v>1928.2599999999998</v>
      </c>
      <c r="U302" s="41">
        <v>1954.6399999999999</v>
      </c>
      <c r="V302" s="41">
        <v>1944.69</v>
      </c>
      <c r="W302" s="41">
        <v>1866.3199999999997</v>
      </c>
      <c r="X302" s="41">
        <v>1739.29</v>
      </c>
      <c r="Y302" s="41">
        <v>1800.15</v>
      </c>
    </row>
    <row r="303" spans="1:25" ht="15.75" customHeight="1">
      <c r="A303" s="40">
        <f t="shared" si="7"/>
        <v>45396</v>
      </c>
      <c r="B303" s="41">
        <v>1778.5499999999997</v>
      </c>
      <c r="C303" s="41">
        <v>1748.42</v>
      </c>
      <c r="D303" s="41">
        <v>1723.9699999999998</v>
      </c>
      <c r="E303" s="41">
        <v>1720.9</v>
      </c>
      <c r="F303" s="41">
        <v>1726.4</v>
      </c>
      <c r="G303" s="41">
        <v>1689.9699999999998</v>
      </c>
      <c r="H303" s="41">
        <v>1704.0299999999997</v>
      </c>
      <c r="I303" s="41">
        <v>1787.7199999999998</v>
      </c>
      <c r="J303" s="41">
        <v>1683.69</v>
      </c>
      <c r="K303" s="41">
        <v>1696.4299999999998</v>
      </c>
      <c r="L303" s="41">
        <v>1712.4</v>
      </c>
      <c r="M303" s="41">
        <v>1731.6599999999999</v>
      </c>
      <c r="N303" s="41">
        <v>1755.6399999999999</v>
      </c>
      <c r="O303" s="41">
        <v>1732.5299999999997</v>
      </c>
      <c r="P303" s="41">
        <v>1688.23</v>
      </c>
      <c r="Q303" s="41">
        <v>1697.63</v>
      </c>
      <c r="R303" s="41">
        <v>1771.1399999999999</v>
      </c>
      <c r="S303" s="41">
        <v>1806.6099999999997</v>
      </c>
      <c r="T303" s="41">
        <v>1925.8899999999999</v>
      </c>
      <c r="U303" s="41">
        <v>2045.81</v>
      </c>
      <c r="V303" s="41">
        <v>2049.89</v>
      </c>
      <c r="W303" s="41">
        <v>1924.73</v>
      </c>
      <c r="X303" s="41">
        <v>1830.3899999999999</v>
      </c>
      <c r="Y303" s="41">
        <v>1786.71</v>
      </c>
    </row>
    <row r="304" spans="1:25" ht="15.75" customHeight="1">
      <c r="A304" s="40">
        <f t="shared" si="7"/>
        <v>45397</v>
      </c>
      <c r="B304" s="41">
        <v>1680.17</v>
      </c>
      <c r="C304" s="41">
        <v>1668.7799999999997</v>
      </c>
      <c r="D304" s="41">
        <v>1664.17</v>
      </c>
      <c r="E304" s="41">
        <v>1664.33</v>
      </c>
      <c r="F304" s="41">
        <v>1668.1999999999998</v>
      </c>
      <c r="G304" s="41">
        <v>1664.73</v>
      </c>
      <c r="H304" s="41">
        <v>1675.75</v>
      </c>
      <c r="I304" s="41">
        <v>1680.4899999999998</v>
      </c>
      <c r="J304" s="41">
        <v>1664.2399999999998</v>
      </c>
      <c r="K304" s="41">
        <v>1664.12</v>
      </c>
      <c r="L304" s="41">
        <v>1664.1099999999997</v>
      </c>
      <c r="M304" s="41">
        <v>1666.6399999999999</v>
      </c>
      <c r="N304" s="41">
        <v>1669.37</v>
      </c>
      <c r="O304" s="41">
        <v>1668.08</v>
      </c>
      <c r="P304" s="41">
        <v>1664.15</v>
      </c>
      <c r="Q304" s="41">
        <v>1664.1999999999998</v>
      </c>
      <c r="R304" s="41">
        <v>1664.27</v>
      </c>
      <c r="S304" s="41">
        <v>1664.33</v>
      </c>
      <c r="T304" s="41">
        <v>1672.7399999999998</v>
      </c>
      <c r="U304" s="41">
        <v>1700.0499999999997</v>
      </c>
      <c r="V304" s="41">
        <v>1663.8599999999997</v>
      </c>
      <c r="W304" s="41">
        <v>1662.4099999999999</v>
      </c>
      <c r="X304" s="41">
        <v>1661.9499999999998</v>
      </c>
      <c r="Y304" s="41">
        <v>1676.06</v>
      </c>
    </row>
    <row r="305" spans="1:25" ht="15.75" customHeight="1">
      <c r="A305" s="40">
        <f t="shared" si="7"/>
        <v>45398</v>
      </c>
      <c r="B305" s="41">
        <v>1673.3899999999999</v>
      </c>
      <c r="C305" s="41">
        <v>1662.38</v>
      </c>
      <c r="D305" s="41">
        <v>1663.75</v>
      </c>
      <c r="E305" s="41">
        <v>1663.77</v>
      </c>
      <c r="F305" s="41">
        <v>1670.1799999999998</v>
      </c>
      <c r="G305" s="41">
        <v>1663.69</v>
      </c>
      <c r="H305" s="41">
        <v>1664.5099999999998</v>
      </c>
      <c r="I305" s="41">
        <v>1663.7799999999997</v>
      </c>
      <c r="J305" s="41">
        <v>1663.7399999999998</v>
      </c>
      <c r="K305" s="41">
        <v>1663.6799999999998</v>
      </c>
      <c r="L305" s="41">
        <v>1663.62</v>
      </c>
      <c r="M305" s="41">
        <v>1663.46</v>
      </c>
      <c r="N305" s="41">
        <v>1663.48</v>
      </c>
      <c r="O305" s="41">
        <v>1663.54</v>
      </c>
      <c r="P305" s="41">
        <v>1663.5</v>
      </c>
      <c r="Q305" s="41">
        <v>1663.5699999999997</v>
      </c>
      <c r="R305" s="41">
        <v>1663.73</v>
      </c>
      <c r="S305" s="41">
        <v>1664.25</v>
      </c>
      <c r="T305" s="41">
        <v>1664.2399999999998</v>
      </c>
      <c r="U305" s="41">
        <v>1664.1399999999999</v>
      </c>
      <c r="V305" s="41">
        <v>1661.46</v>
      </c>
      <c r="W305" s="41">
        <v>1661.7399999999998</v>
      </c>
      <c r="X305" s="41">
        <v>1662.5299999999997</v>
      </c>
      <c r="Y305" s="41">
        <v>1687.2399999999998</v>
      </c>
    </row>
    <row r="306" spans="1:25" ht="15.75" customHeight="1">
      <c r="A306" s="40">
        <f t="shared" si="7"/>
        <v>45399</v>
      </c>
      <c r="B306" s="41">
        <v>1680.0299999999997</v>
      </c>
      <c r="C306" s="41">
        <v>1663.23</v>
      </c>
      <c r="D306" s="41">
        <v>1663.29</v>
      </c>
      <c r="E306" s="41">
        <v>1663.2999999999997</v>
      </c>
      <c r="F306" s="41">
        <v>1662.96</v>
      </c>
      <c r="G306" s="41">
        <v>1662.8599999999997</v>
      </c>
      <c r="H306" s="41">
        <v>1690.77</v>
      </c>
      <c r="I306" s="41">
        <v>1853.33</v>
      </c>
      <c r="J306" s="41">
        <v>1685.23</v>
      </c>
      <c r="K306" s="41">
        <v>1803.2399999999998</v>
      </c>
      <c r="L306" s="41">
        <v>1763</v>
      </c>
      <c r="M306" s="41">
        <v>1663.31</v>
      </c>
      <c r="N306" s="41">
        <v>1663.37</v>
      </c>
      <c r="O306" s="41">
        <v>1663.27</v>
      </c>
      <c r="P306" s="41">
        <v>1663.2199999999998</v>
      </c>
      <c r="Q306" s="41">
        <v>1663.1599999999999</v>
      </c>
      <c r="R306" s="41">
        <v>1663.37</v>
      </c>
      <c r="S306" s="41">
        <v>1663.4899999999998</v>
      </c>
      <c r="T306" s="41">
        <v>1663.35</v>
      </c>
      <c r="U306" s="41">
        <v>1660.92</v>
      </c>
      <c r="V306" s="41">
        <v>1660.0699999999997</v>
      </c>
      <c r="W306" s="41">
        <v>1660.13</v>
      </c>
      <c r="X306" s="41">
        <v>1658.81</v>
      </c>
      <c r="Y306" s="41">
        <v>1712.63</v>
      </c>
    </row>
    <row r="307" spans="1:25" ht="15.75" customHeight="1">
      <c r="A307" s="40">
        <f t="shared" si="7"/>
        <v>45400</v>
      </c>
      <c r="B307" s="41">
        <v>1682.54</v>
      </c>
      <c r="C307" s="41">
        <v>1689.31</v>
      </c>
      <c r="D307" s="41">
        <v>1662.96</v>
      </c>
      <c r="E307" s="41">
        <v>1662.9899999999998</v>
      </c>
      <c r="F307" s="41">
        <v>1713.9699999999998</v>
      </c>
      <c r="G307" s="41">
        <v>1663.4</v>
      </c>
      <c r="H307" s="41">
        <v>1670.73</v>
      </c>
      <c r="I307" s="41">
        <v>1684.38</v>
      </c>
      <c r="J307" s="41">
        <v>1663.8399999999997</v>
      </c>
      <c r="K307" s="41">
        <v>1663.56</v>
      </c>
      <c r="L307" s="41">
        <v>1663.5</v>
      </c>
      <c r="M307" s="41">
        <v>1663.4499999999998</v>
      </c>
      <c r="N307" s="41">
        <v>1682.13</v>
      </c>
      <c r="O307" s="41">
        <v>1669.4699999999998</v>
      </c>
      <c r="P307" s="41">
        <v>1663.4</v>
      </c>
      <c r="Q307" s="41">
        <v>1663.6</v>
      </c>
      <c r="R307" s="41">
        <v>1663.3899999999999</v>
      </c>
      <c r="S307" s="41">
        <v>1663.71</v>
      </c>
      <c r="T307" s="41">
        <v>1663.54</v>
      </c>
      <c r="U307" s="41">
        <v>1718.3899999999999</v>
      </c>
      <c r="V307" s="41">
        <v>1660.9499999999998</v>
      </c>
      <c r="W307" s="41">
        <v>1661.1799999999998</v>
      </c>
      <c r="X307" s="41">
        <v>1660.5899999999997</v>
      </c>
      <c r="Y307" s="41">
        <v>1689.5099999999998</v>
      </c>
    </row>
    <row r="308" spans="1:25" ht="15.75" customHeight="1">
      <c r="A308" s="40">
        <f t="shared" si="7"/>
        <v>45401</v>
      </c>
      <c r="B308" s="41">
        <v>1670.5299999999997</v>
      </c>
      <c r="C308" s="41">
        <v>1663.8199999999997</v>
      </c>
      <c r="D308" s="41">
        <v>1665.04</v>
      </c>
      <c r="E308" s="41">
        <v>1665.04</v>
      </c>
      <c r="F308" s="41">
        <v>1664.0099999999998</v>
      </c>
      <c r="G308" s="41">
        <v>1664.3899999999999</v>
      </c>
      <c r="H308" s="41">
        <v>1677.5899999999997</v>
      </c>
      <c r="I308" s="41">
        <v>1836.06</v>
      </c>
      <c r="J308" s="41">
        <v>1703.88</v>
      </c>
      <c r="K308" s="41">
        <v>1663.65</v>
      </c>
      <c r="L308" s="41">
        <v>1663.67</v>
      </c>
      <c r="M308" s="41">
        <v>1663.5099999999998</v>
      </c>
      <c r="N308" s="41">
        <v>1663.62</v>
      </c>
      <c r="O308" s="41">
        <v>1663.56</v>
      </c>
      <c r="P308" s="41">
        <v>1663.62</v>
      </c>
      <c r="Q308" s="41">
        <v>1663.62</v>
      </c>
      <c r="R308" s="41">
        <v>1663.67</v>
      </c>
      <c r="S308" s="41">
        <v>1663.71</v>
      </c>
      <c r="T308" s="41">
        <v>1663.62</v>
      </c>
      <c r="U308" s="41">
        <v>1703.33</v>
      </c>
      <c r="V308" s="41">
        <v>1661.04</v>
      </c>
      <c r="W308" s="41">
        <v>1660.1099999999997</v>
      </c>
      <c r="X308" s="41">
        <v>1658.6399999999999</v>
      </c>
      <c r="Y308" s="41">
        <v>1696.71</v>
      </c>
    </row>
    <row r="309" spans="1:25" ht="15.75" customHeight="1">
      <c r="A309" s="40">
        <f t="shared" si="7"/>
        <v>45402</v>
      </c>
      <c r="B309" s="41">
        <v>1683.69</v>
      </c>
      <c r="C309" s="41">
        <v>1663.5699999999997</v>
      </c>
      <c r="D309" s="41">
        <v>1663.7799999999997</v>
      </c>
      <c r="E309" s="41">
        <v>1663.7799999999997</v>
      </c>
      <c r="F309" s="41">
        <v>1663.7999999999997</v>
      </c>
      <c r="G309" s="41">
        <v>1664.0899999999997</v>
      </c>
      <c r="H309" s="41">
        <v>1665.04</v>
      </c>
      <c r="I309" s="41">
        <v>1696.5899999999997</v>
      </c>
      <c r="J309" s="41">
        <v>1664.02</v>
      </c>
      <c r="K309" s="41">
        <v>1663.8899999999999</v>
      </c>
      <c r="L309" s="41">
        <v>1663.7999999999997</v>
      </c>
      <c r="M309" s="41">
        <v>1663.73</v>
      </c>
      <c r="N309" s="41">
        <v>1663.7199999999998</v>
      </c>
      <c r="O309" s="41">
        <v>1663.73</v>
      </c>
      <c r="P309" s="41">
        <v>1663.7399999999998</v>
      </c>
      <c r="Q309" s="41">
        <v>1663.87</v>
      </c>
      <c r="R309" s="41">
        <v>1664.0499999999997</v>
      </c>
      <c r="S309" s="41">
        <v>1664.29</v>
      </c>
      <c r="T309" s="41">
        <v>1670.13</v>
      </c>
      <c r="U309" s="41">
        <v>1709.5899999999997</v>
      </c>
      <c r="V309" s="41">
        <v>1683.19</v>
      </c>
      <c r="W309" s="41">
        <v>1662.8199999999997</v>
      </c>
      <c r="X309" s="41">
        <v>1662.2199999999998</v>
      </c>
      <c r="Y309" s="41">
        <v>1539.83</v>
      </c>
    </row>
    <row r="310" spans="1:25" ht="15.75" customHeight="1">
      <c r="A310" s="40">
        <f t="shared" si="7"/>
        <v>45403</v>
      </c>
      <c r="B310" s="41">
        <v>1674.38</v>
      </c>
      <c r="C310" s="41">
        <v>1663.19</v>
      </c>
      <c r="D310" s="41">
        <v>1663.4099999999999</v>
      </c>
      <c r="E310" s="41">
        <v>1663.4</v>
      </c>
      <c r="F310" s="41">
        <v>1663.44</v>
      </c>
      <c r="G310" s="41">
        <v>1663.92</v>
      </c>
      <c r="H310" s="41">
        <v>1664</v>
      </c>
      <c r="I310" s="41">
        <v>1677.48</v>
      </c>
      <c r="J310" s="41">
        <v>1664.0099999999998</v>
      </c>
      <c r="K310" s="41">
        <v>1664.0699999999997</v>
      </c>
      <c r="L310" s="41">
        <v>1663.9899999999998</v>
      </c>
      <c r="M310" s="41">
        <v>1663.75</v>
      </c>
      <c r="N310" s="41">
        <v>1663.7399999999998</v>
      </c>
      <c r="O310" s="41">
        <v>1663.7799999999997</v>
      </c>
      <c r="P310" s="41">
        <v>1663.8399999999997</v>
      </c>
      <c r="Q310" s="41">
        <v>1663.9</v>
      </c>
      <c r="R310" s="41">
        <v>1664.1799999999998</v>
      </c>
      <c r="S310" s="41">
        <v>1664.1999999999998</v>
      </c>
      <c r="T310" s="41">
        <v>1679.69</v>
      </c>
      <c r="U310" s="41">
        <v>1770.87</v>
      </c>
      <c r="V310" s="41">
        <v>1709.52</v>
      </c>
      <c r="W310" s="41">
        <v>1662.1399999999999</v>
      </c>
      <c r="X310" s="41">
        <v>1662.6599999999999</v>
      </c>
      <c r="Y310" s="41">
        <v>1707.77</v>
      </c>
    </row>
    <row r="311" spans="1:25" ht="15.75" customHeight="1">
      <c r="A311" s="40">
        <f t="shared" si="7"/>
        <v>45404</v>
      </c>
      <c r="B311" s="41">
        <v>1672.9299999999998</v>
      </c>
      <c r="C311" s="41">
        <v>1663.4899999999998</v>
      </c>
      <c r="D311" s="41">
        <v>1663.63</v>
      </c>
      <c r="E311" s="41">
        <v>1663.69</v>
      </c>
      <c r="F311" s="41">
        <v>1662.98</v>
      </c>
      <c r="G311" s="41">
        <v>1663.7199999999998</v>
      </c>
      <c r="H311" s="41">
        <v>1663.73</v>
      </c>
      <c r="I311" s="41">
        <v>1727.0699999999997</v>
      </c>
      <c r="J311" s="41">
        <v>1664.4699999999998</v>
      </c>
      <c r="K311" s="41">
        <v>1664.42</v>
      </c>
      <c r="L311" s="41">
        <v>1664.4099999999999</v>
      </c>
      <c r="M311" s="41">
        <v>1664.4</v>
      </c>
      <c r="N311" s="41">
        <v>1664.4099999999999</v>
      </c>
      <c r="O311" s="41">
        <v>1664.42</v>
      </c>
      <c r="P311" s="41">
        <v>1664.42</v>
      </c>
      <c r="Q311" s="41">
        <v>1664.4299999999998</v>
      </c>
      <c r="R311" s="41">
        <v>1664.44</v>
      </c>
      <c r="S311" s="41">
        <v>1664.4099999999999</v>
      </c>
      <c r="T311" s="41">
        <v>1694.44</v>
      </c>
      <c r="U311" s="41">
        <v>1817.54</v>
      </c>
      <c r="V311" s="41">
        <v>1713</v>
      </c>
      <c r="W311" s="41">
        <v>1663.4299999999998</v>
      </c>
      <c r="X311" s="41">
        <v>1663.33</v>
      </c>
      <c r="Y311" s="41">
        <v>1723.2999999999997</v>
      </c>
    </row>
    <row r="312" spans="1:25" ht="15.75" customHeight="1">
      <c r="A312" s="40">
        <f t="shared" si="7"/>
        <v>45405</v>
      </c>
      <c r="B312" s="41">
        <v>1673.3899999999999</v>
      </c>
      <c r="C312" s="41">
        <v>1664.75</v>
      </c>
      <c r="D312" s="41">
        <v>1664.7999999999997</v>
      </c>
      <c r="E312" s="41">
        <v>1664.7799999999997</v>
      </c>
      <c r="F312" s="41">
        <v>1664.75</v>
      </c>
      <c r="G312" s="41">
        <v>1664.75</v>
      </c>
      <c r="H312" s="41">
        <v>1664.56</v>
      </c>
      <c r="I312" s="41">
        <v>1725.94</v>
      </c>
      <c r="J312" s="41">
        <v>1664.46</v>
      </c>
      <c r="K312" s="41">
        <v>1664.3899999999999</v>
      </c>
      <c r="L312" s="41">
        <v>1664.38</v>
      </c>
      <c r="M312" s="41">
        <v>1664.42</v>
      </c>
      <c r="N312" s="41">
        <v>1664.4299999999998</v>
      </c>
      <c r="O312" s="41">
        <v>1664.44</v>
      </c>
      <c r="P312" s="41">
        <v>1664.44</v>
      </c>
      <c r="Q312" s="41">
        <v>1664.44</v>
      </c>
      <c r="R312" s="41">
        <v>1664.44</v>
      </c>
      <c r="S312" s="41">
        <v>1664.46</v>
      </c>
      <c r="T312" s="41">
        <v>1690.1099999999997</v>
      </c>
      <c r="U312" s="41">
        <v>1812.1999999999998</v>
      </c>
      <c r="V312" s="41">
        <v>1709.7399999999998</v>
      </c>
      <c r="W312" s="41">
        <v>1663.56</v>
      </c>
      <c r="X312" s="41">
        <v>1663.6099999999997</v>
      </c>
      <c r="Y312" s="41">
        <v>1701.85</v>
      </c>
    </row>
    <row r="313" spans="1:25" ht="15.75" customHeight="1">
      <c r="A313" s="40">
        <f t="shared" si="7"/>
        <v>45406</v>
      </c>
      <c r="B313" s="41">
        <v>1664.7599999999998</v>
      </c>
      <c r="C313" s="41">
        <v>1664.7999999999997</v>
      </c>
      <c r="D313" s="41">
        <v>1664.8199999999997</v>
      </c>
      <c r="E313" s="41">
        <v>1664.83</v>
      </c>
      <c r="F313" s="41">
        <v>1664.81</v>
      </c>
      <c r="G313" s="41">
        <v>1664.6999999999998</v>
      </c>
      <c r="H313" s="41">
        <v>1664.23</v>
      </c>
      <c r="I313" s="41">
        <v>1664.1599999999999</v>
      </c>
      <c r="J313" s="41">
        <v>1664.23</v>
      </c>
      <c r="K313" s="41">
        <v>1664.25</v>
      </c>
      <c r="L313" s="41">
        <v>1664.2199999999998</v>
      </c>
      <c r="M313" s="41">
        <v>1663.98</v>
      </c>
      <c r="N313" s="41">
        <v>1667.44</v>
      </c>
      <c r="O313" s="41">
        <v>1674.1399999999999</v>
      </c>
      <c r="P313" s="41">
        <v>1663.96</v>
      </c>
      <c r="Q313" s="41">
        <v>1664.04</v>
      </c>
      <c r="R313" s="41">
        <v>1664.0699999999997</v>
      </c>
      <c r="S313" s="41">
        <v>1664.54</v>
      </c>
      <c r="T313" s="41">
        <v>1664.56</v>
      </c>
      <c r="U313" s="41">
        <v>1668.5899999999997</v>
      </c>
      <c r="V313" s="41">
        <v>1663.7999999999997</v>
      </c>
      <c r="W313" s="41">
        <v>1663.81</v>
      </c>
      <c r="X313" s="41">
        <v>1663.6799999999998</v>
      </c>
      <c r="Y313" s="41">
        <v>1672.1399999999999</v>
      </c>
    </row>
    <row r="314" spans="1:25" ht="15.75" customHeight="1">
      <c r="A314" s="40">
        <f t="shared" si="7"/>
        <v>45407</v>
      </c>
      <c r="B314" s="41">
        <v>1664.7199999999998</v>
      </c>
      <c r="C314" s="41">
        <v>1665.04</v>
      </c>
      <c r="D314" s="41">
        <v>1665.04</v>
      </c>
      <c r="E314" s="41">
        <v>1665.04</v>
      </c>
      <c r="F314" s="41">
        <v>1665.04</v>
      </c>
      <c r="G314" s="41">
        <v>1665.04</v>
      </c>
      <c r="H314" s="41">
        <v>1665.04</v>
      </c>
      <c r="I314" s="41">
        <v>1664.4099999999999</v>
      </c>
      <c r="J314" s="41">
        <v>1664.1799999999998</v>
      </c>
      <c r="K314" s="41">
        <v>1664.15</v>
      </c>
      <c r="L314" s="41">
        <v>1664.17</v>
      </c>
      <c r="M314" s="41">
        <v>1664.19</v>
      </c>
      <c r="N314" s="41">
        <v>1670.02</v>
      </c>
      <c r="O314" s="41">
        <v>1677.67</v>
      </c>
      <c r="P314" s="41">
        <v>1664.21</v>
      </c>
      <c r="Q314" s="41">
        <v>1664.2199999999998</v>
      </c>
      <c r="R314" s="41">
        <v>1664.96</v>
      </c>
      <c r="S314" s="41">
        <v>1664.4699999999998</v>
      </c>
      <c r="T314" s="41">
        <v>1664.4299999999998</v>
      </c>
      <c r="U314" s="41">
        <v>1673.13</v>
      </c>
      <c r="V314" s="41">
        <v>1663.1399999999999</v>
      </c>
      <c r="W314" s="41">
        <v>1663.42</v>
      </c>
      <c r="X314" s="41">
        <v>1663.3399999999997</v>
      </c>
      <c r="Y314" s="41">
        <v>1670.1</v>
      </c>
    </row>
    <row r="315" spans="1:25" ht="15.75" customHeight="1">
      <c r="A315" s="40">
        <f t="shared" si="7"/>
        <v>45408</v>
      </c>
      <c r="B315" s="41">
        <v>1664.7199999999998</v>
      </c>
      <c r="C315" s="41">
        <v>1664.73</v>
      </c>
      <c r="D315" s="41">
        <v>1664.77</v>
      </c>
      <c r="E315" s="41">
        <v>1664.77</v>
      </c>
      <c r="F315" s="41">
        <v>1664.75</v>
      </c>
      <c r="G315" s="41">
        <v>1664.75</v>
      </c>
      <c r="H315" s="41">
        <v>1664.42</v>
      </c>
      <c r="I315" s="41">
        <v>1682.04</v>
      </c>
      <c r="J315" s="41">
        <v>1664.29</v>
      </c>
      <c r="K315" s="41">
        <v>1664.23</v>
      </c>
      <c r="L315" s="41">
        <v>1664.25</v>
      </c>
      <c r="M315" s="41">
        <v>1664.2399999999998</v>
      </c>
      <c r="N315" s="41">
        <v>1664.2199999999998</v>
      </c>
      <c r="O315" s="41">
        <v>1664.27</v>
      </c>
      <c r="P315" s="41">
        <v>1664.2799999999997</v>
      </c>
      <c r="Q315" s="41">
        <v>1664.2799999999997</v>
      </c>
      <c r="R315" s="41">
        <v>1664.2599999999998</v>
      </c>
      <c r="S315" s="41">
        <v>1664.2799999999997</v>
      </c>
      <c r="T315" s="41">
        <v>1664.1799999999998</v>
      </c>
      <c r="U315" s="41">
        <v>1698.77</v>
      </c>
      <c r="V315" s="41">
        <v>1662.87</v>
      </c>
      <c r="W315" s="41">
        <v>1662.88</v>
      </c>
      <c r="X315" s="41">
        <v>1662.79</v>
      </c>
      <c r="Y315" s="41">
        <v>1699.4</v>
      </c>
    </row>
    <row r="316" spans="1:25" ht="15.75" customHeight="1">
      <c r="A316" s="40">
        <f t="shared" si="7"/>
        <v>45409</v>
      </c>
      <c r="B316" s="41">
        <v>1664.6399999999999</v>
      </c>
      <c r="C316" s="41">
        <v>1664.6599999999999</v>
      </c>
      <c r="D316" s="41">
        <v>1664.6799999999998</v>
      </c>
      <c r="E316" s="41">
        <v>1664.6799999999998</v>
      </c>
      <c r="F316" s="41">
        <v>1664.67</v>
      </c>
      <c r="G316" s="41">
        <v>1664.5699999999997</v>
      </c>
      <c r="H316" s="41">
        <v>1664.12</v>
      </c>
      <c r="I316" s="41">
        <v>1698.56</v>
      </c>
      <c r="J316" s="41">
        <v>1663.8199999999997</v>
      </c>
      <c r="K316" s="41">
        <v>1663.88</v>
      </c>
      <c r="L316" s="41">
        <v>1663.88</v>
      </c>
      <c r="M316" s="41">
        <v>1663.7999999999997</v>
      </c>
      <c r="N316" s="41">
        <v>1663.79</v>
      </c>
      <c r="O316" s="41">
        <v>1663.88</v>
      </c>
      <c r="P316" s="41">
        <v>1663.9099999999999</v>
      </c>
      <c r="Q316" s="41">
        <v>1663.9</v>
      </c>
      <c r="R316" s="41">
        <v>1663.9</v>
      </c>
      <c r="S316" s="41">
        <v>1663.9099999999999</v>
      </c>
      <c r="T316" s="41">
        <v>1663.8399999999997</v>
      </c>
      <c r="U316" s="41">
        <v>1785.46</v>
      </c>
      <c r="V316" s="41">
        <v>1662.38</v>
      </c>
      <c r="W316" s="41">
        <v>1662.2399999999998</v>
      </c>
      <c r="X316" s="41">
        <v>1661.44</v>
      </c>
      <c r="Y316" s="41">
        <v>1721.65</v>
      </c>
    </row>
    <row r="317" spans="1:25" ht="15.75" customHeight="1">
      <c r="A317" s="40">
        <f t="shared" si="7"/>
        <v>45410</v>
      </c>
      <c r="B317" s="41">
        <v>1664.4099999999999</v>
      </c>
      <c r="C317" s="41">
        <v>1664.4699999999998</v>
      </c>
      <c r="D317" s="41">
        <v>1664.5499999999997</v>
      </c>
      <c r="E317" s="41">
        <v>1664.5499999999997</v>
      </c>
      <c r="F317" s="41">
        <v>1664.54</v>
      </c>
      <c r="G317" s="41">
        <v>1664.6399999999999</v>
      </c>
      <c r="H317" s="41">
        <v>1664.2399999999998</v>
      </c>
      <c r="I317" s="41">
        <v>1679.48</v>
      </c>
      <c r="J317" s="41">
        <v>1664.19</v>
      </c>
      <c r="K317" s="41">
        <v>1664.04</v>
      </c>
      <c r="L317" s="41">
        <v>1663.98</v>
      </c>
      <c r="M317" s="41">
        <v>1664.02</v>
      </c>
      <c r="N317" s="41">
        <v>1664</v>
      </c>
      <c r="O317" s="41">
        <v>1664.02</v>
      </c>
      <c r="P317" s="41">
        <v>1664.0299999999997</v>
      </c>
      <c r="Q317" s="41">
        <v>1664.02</v>
      </c>
      <c r="R317" s="41">
        <v>1664</v>
      </c>
      <c r="S317" s="41">
        <v>1663.88</v>
      </c>
      <c r="T317" s="41">
        <v>1663.94</v>
      </c>
      <c r="U317" s="41">
        <v>1755.46</v>
      </c>
      <c r="V317" s="41">
        <v>1661.96</v>
      </c>
      <c r="W317" s="41">
        <v>1661.8899999999999</v>
      </c>
      <c r="X317" s="41">
        <v>1661.67</v>
      </c>
      <c r="Y317" s="41">
        <v>1698.3199999999997</v>
      </c>
    </row>
    <row r="318" spans="1:25" ht="15.75" customHeight="1">
      <c r="A318" s="40">
        <f t="shared" si="7"/>
        <v>45411</v>
      </c>
      <c r="B318" s="41">
        <v>1664.37</v>
      </c>
      <c r="C318" s="41">
        <v>1664.4699999999998</v>
      </c>
      <c r="D318" s="41">
        <v>1664.42</v>
      </c>
      <c r="E318" s="41">
        <v>1664.0699999999997</v>
      </c>
      <c r="F318" s="41">
        <v>1664.0899999999997</v>
      </c>
      <c r="G318" s="41">
        <v>1664.5099999999998</v>
      </c>
      <c r="H318" s="41">
        <v>1665.04</v>
      </c>
      <c r="I318" s="41">
        <v>1732.35</v>
      </c>
      <c r="J318" s="41">
        <v>1664.0899999999997</v>
      </c>
      <c r="K318" s="41">
        <v>1664.0899999999997</v>
      </c>
      <c r="L318" s="41">
        <v>1664.06</v>
      </c>
      <c r="M318" s="41">
        <v>1664.0499999999997</v>
      </c>
      <c r="N318" s="41">
        <v>1686.0499999999997</v>
      </c>
      <c r="O318" s="41">
        <v>1673.8199999999997</v>
      </c>
      <c r="P318" s="41">
        <v>1664.0499999999997</v>
      </c>
      <c r="Q318" s="41">
        <v>1664.06</v>
      </c>
      <c r="R318" s="41">
        <v>1664.04</v>
      </c>
      <c r="S318" s="41">
        <v>1664.06</v>
      </c>
      <c r="T318" s="41">
        <v>1664.08</v>
      </c>
      <c r="U318" s="41">
        <v>1735.48</v>
      </c>
      <c r="V318" s="41">
        <v>1679.19</v>
      </c>
      <c r="W318" s="41">
        <v>1662.3899999999999</v>
      </c>
      <c r="X318" s="41">
        <v>1662.5299999999997</v>
      </c>
      <c r="Y318" s="41">
        <v>1684</v>
      </c>
    </row>
    <row r="319" spans="1:25" ht="15.75" customHeight="1">
      <c r="A319" s="40">
        <f t="shared" si="7"/>
        <v>45412</v>
      </c>
      <c r="B319" s="41">
        <v>1664.2199999999998</v>
      </c>
      <c r="C319" s="41">
        <v>1664.2799999999997</v>
      </c>
      <c r="D319" s="41">
        <v>1664.06</v>
      </c>
      <c r="E319" s="41">
        <v>1664.0699999999997</v>
      </c>
      <c r="F319" s="41">
        <v>1664.0699999999997</v>
      </c>
      <c r="G319" s="41">
        <v>1665.04</v>
      </c>
      <c r="H319" s="41">
        <v>1665.04</v>
      </c>
      <c r="I319" s="41">
        <v>1431.1799999999998</v>
      </c>
      <c r="J319" s="41">
        <v>1665.04</v>
      </c>
      <c r="K319" s="41">
        <v>1664.29</v>
      </c>
      <c r="L319" s="41">
        <v>1664.2599999999998</v>
      </c>
      <c r="M319" s="41">
        <v>1665.0299999999997</v>
      </c>
      <c r="N319" s="41">
        <v>1648.96</v>
      </c>
      <c r="O319" s="41">
        <v>1665.0299999999997</v>
      </c>
      <c r="P319" s="41">
        <v>1665.0299999999997</v>
      </c>
      <c r="Q319" s="41">
        <v>1665.0299999999997</v>
      </c>
      <c r="R319" s="41">
        <v>1665.0299999999997</v>
      </c>
      <c r="S319" s="41">
        <v>1665.0299999999997</v>
      </c>
      <c r="T319" s="41">
        <v>1665.0299999999997</v>
      </c>
      <c r="U319" s="41">
        <v>1675.62</v>
      </c>
      <c r="V319" s="41">
        <v>1683.33</v>
      </c>
      <c r="W319" s="41">
        <v>1662.81</v>
      </c>
      <c r="X319" s="41">
        <v>1663.1099999999997</v>
      </c>
      <c r="Y319" s="41">
        <v>1690.54</v>
      </c>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45383</v>
      </c>
      <c r="B328" s="41">
        <v>1533.51</v>
      </c>
      <c r="C328" s="41">
        <v>1366.3</v>
      </c>
      <c r="D328" s="41">
        <v>1381.2</v>
      </c>
      <c r="E328" s="41">
        <v>1406.26</v>
      </c>
      <c r="F328" s="41">
        <v>1539.55</v>
      </c>
      <c r="G328" s="41">
        <v>1344.3799999999999</v>
      </c>
      <c r="H328" s="41">
        <v>1371.46</v>
      </c>
      <c r="I328" s="41">
        <v>1499.97</v>
      </c>
      <c r="J328" s="41">
        <v>1214.34</v>
      </c>
      <c r="K328" s="41">
        <v>1255.8</v>
      </c>
      <c r="L328" s="41">
        <v>1214.35</v>
      </c>
      <c r="M328" s="41">
        <v>1228.61</v>
      </c>
      <c r="N328" s="41">
        <v>1274.56</v>
      </c>
      <c r="O328" s="41">
        <v>1324.01</v>
      </c>
      <c r="P328" s="41">
        <v>1306.7</v>
      </c>
      <c r="Q328" s="41">
        <v>1400.27</v>
      </c>
      <c r="R328" s="41">
        <v>1539.01</v>
      </c>
      <c r="S328" s="41">
        <v>1484.75</v>
      </c>
      <c r="T328" s="41">
        <v>1589.97</v>
      </c>
      <c r="U328" s="41">
        <v>1573.22</v>
      </c>
      <c r="V328" s="41">
        <v>1518.6299999999999</v>
      </c>
      <c r="W328" s="41">
        <v>1402.87</v>
      </c>
      <c r="X328" s="41">
        <v>1333.3</v>
      </c>
      <c r="Y328" s="41">
        <v>1488.3899999999999</v>
      </c>
    </row>
    <row r="329" spans="1:25" ht="15.75" customHeight="1">
      <c r="A329" s="40">
        <f>A328+1</f>
        <v>45384</v>
      </c>
      <c r="B329" s="41">
        <v>1406.97</v>
      </c>
      <c r="C329" s="41">
        <v>1360.3899999999999</v>
      </c>
      <c r="D329" s="41">
        <v>1370.6299999999999</v>
      </c>
      <c r="E329" s="41">
        <v>1394.31</v>
      </c>
      <c r="F329" s="41">
        <v>1516.7</v>
      </c>
      <c r="G329" s="41">
        <v>1330.53</v>
      </c>
      <c r="H329" s="41">
        <v>1341.19</v>
      </c>
      <c r="I329" s="41">
        <v>1483.46</v>
      </c>
      <c r="J329" s="41">
        <v>1214.43</v>
      </c>
      <c r="K329" s="41">
        <v>1244.04</v>
      </c>
      <c r="L329" s="41">
        <v>1214.3899999999999</v>
      </c>
      <c r="M329" s="41">
        <v>1235.09</v>
      </c>
      <c r="N329" s="41">
        <v>1277.96</v>
      </c>
      <c r="O329" s="41">
        <v>1322.37</v>
      </c>
      <c r="P329" s="41">
        <v>1307.6499999999999</v>
      </c>
      <c r="Q329" s="41">
        <v>1393.06</v>
      </c>
      <c r="R329" s="41">
        <v>1520.7</v>
      </c>
      <c r="S329" s="41">
        <v>1469.55</v>
      </c>
      <c r="T329" s="41">
        <v>1555.05</v>
      </c>
      <c r="U329" s="41">
        <v>1555.95</v>
      </c>
      <c r="V329" s="41">
        <v>1492.71</v>
      </c>
      <c r="W329" s="41">
        <v>1403</v>
      </c>
      <c r="X329" s="41">
        <v>1336.04</v>
      </c>
      <c r="Y329" s="41">
        <v>1447.55</v>
      </c>
    </row>
    <row r="330" spans="1:25" ht="15.75" customHeight="1">
      <c r="A330" s="40">
        <f aca="true" t="shared" si="8" ref="A330:A357">A329+1</f>
        <v>45385</v>
      </c>
      <c r="B330" s="41">
        <v>1393.22</v>
      </c>
      <c r="C330" s="41">
        <v>1319.06</v>
      </c>
      <c r="D330" s="41">
        <v>1356.12</v>
      </c>
      <c r="E330" s="41">
        <v>1400.54</v>
      </c>
      <c r="F330" s="41">
        <v>1495.83</v>
      </c>
      <c r="G330" s="41">
        <v>1290.87</v>
      </c>
      <c r="H330" s="41">
        <v>1306.23</v>
      </c>
      <c r="I330" s="41">
        <v>1391.47</v>
      </c>
      <c r="J330" s="41">
        <v>1215.48</v>
      </c>
      <c r="K330" s="41">
        <v>1215.3899999999999</v>
      </c>
      <c r="L330" s="41">
        <v>1228.8999999999999</v>
      </c>
      <c r="M330" s="41">
        <v>1236.22</v>
      </c>
      <c r="N330" s="41">
        <v>1268.1399999999999</v>
      </c>
      <c r="O330" s="41">
        <v>1377.27</v>
      </c>
      <c r="P330" s="41">
        <v>1300.17</v>
      </c>
      <c r="Q330" s="41">
        <v>1272.59</v>
      </c>
      <c r="R330" s="41">
        <v>1404.59</v>
      </c>
      <c r="S330" s="41">
        <v>1415.6599999999999</v>
      </c>
      <c r="T330" s="41">
        <v>1546.35</v>
      </c>
      <c r="U330" s="41">
        <v>1601.78</v>
      </c>
      <c r="V330" s="41">
        <v>1602.98</v>
      </c>
      <c r="W330" s="41">
        <v>1583.59</v>
      </c>
      <c r="X330" s="41">
        <v>1426.68</v>
      </c>
      <c r="Y330" s="41">
        <v>1422.51</v>
      </c>
    </row>
    <row r="331" spans="1:25" ht="15.75" customHeight="1">
      <c r="A331" s="40">
        <f t="shared" si="8"/>
        <v>45386</v>
      </c>
      <c r="B331" s="41">
        <v>1334.81</v>
      </c>
      <c r="C331" s="41">
        <v>1284.57</v>
      </c>
      <c r="D331" s="41">
        <v>1255.1299999999999</v>
      </c>
      <c r="E331" s="41">
        <v>1266.34</v>
      </c>
      <c r="F331" s="41">
        <v>1282.43</v>
      </c>
      <c r="G331" s="41">
        <v>1256.34</v>
      </c>
      <c r="H331" s="41">
        <v>1309.8</v>
      </c>
      <c r="I331" s="41">
        <v>1424.84</v>
      </c>
      <c r="J331" s="41">
        <v>1215.71</v>
      </c>
      <c r="K331" s="41">
        <v>1215.6299999999999</v>
      </c>
      <c r="L331" s="41">
        <v>1215.58</v>
      </c>
      <c r="M331" s="41">
        <v>1215.61</v>
      </c>
      <c r="N331" s="41">
        <v>1246.06</v>
      </c>
      <c r="O331" s="41">
        <v>1287.8</v>
      </c>
      <c r="P331" s="41">
        <v>1215.6499999999999</v>
      </c>
      <c r="Q331" s="41">
        <v>1219.06</v>
      </c>
      <c r="R331" s="41">
        <v>1337.42</v>
      </c>
      <c r="S331" s="41">
        <v>1381.35</v>
      </c>
      <c r="T331" s="41">
        <v>1508.35</v>
      </c>
      <c r="U331" s="41">
        <v>1593.05</v>
      </c>
      <c r="V331" s="41">
        <v>1544.7</v>
      </c>
      <c r="W331" s="41">
        <v>1484.26</v>
      </c>
      <c r="X331" s="41">
        <v>1347.3799999999999</v>
      </c>
      <c r="Y331" s="41">
        <v>1404.8</v>
      </c>
    </row>
    <row r="332" spans="1:25" ht="15.75" customHeight="1">
      <c r="A332" s="40">
        <f t="shared" si="8"/>
        <v>45387</v>
      </c>
      <c r="B332" s="41">
        <v>1314.44</v>
      </c>
      <c r="C332" s="41">
        <v>1271.6399999999999</v>
      </c>
      <c r="D332" s="41">
        <v>1256.74</v>
      </c>
      <c r="E332" s="41">
        <v>1285.9099999999999</v>
      </c>
      <c r="F332" s="41">
        <v>1330.32</v>
      </c>
      <c r="G332" s="41">
        <v>1261.86</v>
      </c>
      <c r="H332" s="41">
        <v>1301.1499999999999</v>
      </c>
      <c r="I332" s="41">
        <v>1469.03</v>
      </c>
      <c r="J332" s="41">
        <v>1216.02</v>
      </c>
      <c r="K332" s="41">
        <v>1215.9099999999999</v>
      </c>
      <c r="L332" s="41">
        <v>1215.94</v>
      </c>
      <c r="M332" s="41">
        <v>1215.97</v>
      </c>
      <c r="N332" s="41">
        <v>1218.07</v>
      </c>
      <c r="O332" s="41">
        <v>1267.03</v>
      </c>
      <c r="P332" s="41">
        <v>1216.06</v>
      </c>
      <c r="Q332" s="41">
        <v>1216.12</v>
      </c>
      <c r="R332" s="41">
        <v>1267.11</v>
      </c>
      <c r="S332" s="41">
        <v>1318.78</v>
      </c>
      <c r="T332" s="41">
        <v>1477.95</v>
      </c>
      <c r="U332" s="41">
        <v>1548.33</v>
      </c>
      <c r="V332" s="41">
        <v>1501.23</v>
      </c>
      <c r="W332" s="41">
        <v>1429.77</v>
      </c>
      <c r="X332" s="41">
        <v>1320.03</v>
      </c>
      <c r="Y332" s="41">
        <v>1371.51</v>
      </c>
    </row>
    <row r="333" spans="1:25" ht="15.75" customHeight="1">
      <c r="A333" s="40">
        <f t="shared" si="8"/>
        <v>45388</v>
      </c>
      <c r="B333" s="41">
        <v>1335.1399999999999</v>
      </c>
      <c r="C333" s="41">
        <v>1273.6299999999999</v>
      </c>
      <c r="D333" s="41">
        <v>1253.7</v>
      </c>
      <c r="E333" s="41">
        <v>1292.52</v>
      </c>
      <c r="F333" s="41">
        <v>1329.61</v>
      </c>
      <c r="G333" s="41">
        <v>1244.6599999999999</v>
      </c>
      <c r="H333" s="41">
        <v>1230.67</v>
      </c>
      <c r="I333" s="41">
        <v>1339.52</v>
      </c>
      <c r="J333" s="41">
        <v>1215.8</v>
      </c>
      <c r="K333" s="41">
        <v>1215.7</v>
      </c>
      <c r="L333" s="41">
        <v>1215.68</v>
      </c>
      <c r="M333" s="41">
        <v>1215.71</v>
      </c>
      <c r="N333" s="41">
        <v>1224.22</v>
      </c>
      <c r="O333" s="41">
        <v>1248.37</v>
      </c>
      <c r="P333" s="41">
        <v>1215.81</v>
      </c>
      <c r="Q333" s="41">
        <v>1215.84</v>
      </c>
      <c r="R333" s="41">
        <v>1268.19</v>
      </c>
      <c r="S333" s="41">
        <v>1329.3899999999999</v>
      </c>
      <c r="T333" s="41">
        <v>1473.42</v>
      </c>
      <c r="U333" s="41">
        <v>1543.37</v>
      </c>
      <c r="V333" s="41">
        <v>1489.5</v>
      </c>
      <c r="W333" s="41">
        <v>1387.33</v>
      </c>
      <c r="X333" s="41">
        <v>1275.01</v>
      </c>
      <c r="Y333" s="41">
        <v>1344.85</v>
      </c>
    </row>
    <row r="334" spans="1:25" ht="15.75" customHeight="1">
      <c r="A334" s="40">
        <f t="shared" si="8"/>
        <v>45389</v>
      </c>
      <c r="B334" s="41">
        <v>1217.55</v>
      </c>
      <c r="C334" s="41">
        <v>1216.68</v>
      </c>
      <c r="D334" s="41">
        <v>1216.72</v>
      </c>
      <c r="E334" s="41">
        <v>1259.08</v>
      </c>
      <c r="F334" s="41">
        <v>1286.37</v>
      </c>
      <c r="G334" s="41">
        <v>1227.59</v>
      </c>
      <c r="H334" s="41">
        <v>1234.09</v>
      </c>
      <c r="I334" s="41">
        <v>1322.68</v>
      </c>
      <c r="J334" s="41">
        <v>1246.87</v>
      </c>
      <c r="K334" s="41">
        <v>1262.6299999999999</v>
      </c>
      <c r="L334" s="41">
        <v>1216.22</v>
      </c>
      <c r="M334" s="41">
        <v>1249.6299999999999</v>
      </c>
      <c r="N334" s="41">
        <v>1283.29</v>
      </c>
      <c r="O334" s="41">
        <v>1270.5</v>
      </c>
      <c r="P334" s="41">
        <v>1237.54</v>
      </c>
      <c r="Q334" s="41">
        <v>1220.11</v>
      </c>
      <c r="R334" s="41">
        <v>1282.44</v>
      </c>
      <c r="S334" s="41">
        <v>1296.07</v>
      </c>
      <c r="T334" s="41">
        <v>1363.34</v>
      </c>
      <c r="U334" s="41">
        <v>1475.43</v>
      </c>
      <c r="V334" s="41">
        <v>1467.76</v>
      </c>
      <c r="W334" s="41">
        <v>1348.8799999999999</v>
      </c>
      <c r="X334" s="41">
        <v>1277.8799999999999</v>
      </c>
      <c r="Y334" s="41">
        <v>1320.1499999999999</v>
      </c>
    </row>
    <row r="335" spans="1:25" ht="15.75" customHeight="1">
      <c r="A335" s="40">
        <f t="shared" si="8"/>
        <v>45390</v>
      </c>
      <c r="B335" s="41">
        <v>1217.6599999999999</v>
      </c>
      <c r="C335" s="41">
        <v>1216.86</v>
      </c>
      <c r="D335" s="41">
        <v>1216.8899999999999</v>
      </c>
      <c r="E335" s="41">
        <v>1249.21</v>
      </c>
      <c r="F335" s="41">
        <v>1267.11</v>
      </c>
      <c r="G335" s="41">
        <v>1226.79</v>
      </c>
      <c r="H335" s="41">
        <v>1242.17</v>
      </c>
      <c r="I335" s="41">
        <v>1380.97</v>
      </c>
      <c r="J335" s="41">
        <v>1260.1</v>
      </c>
      <c r="K335" s="41">
        <v>1276.18</v>
      </c>
      <c r="L335" s="41">
        <v>1216.57</v>
      </c>
      <c r="M335" s="41">
        <v>1259.37</v>
      </c>
      <c r="N335" s="41">
        <v>1302.68</v>
      </c>
      <c r="O335" s="41">
        <v>1287.72</v>
      </c>
      <c r="P335" s="41">
        <v>1245.67</v>
      </c>
      <c r="Q335" s="41">
        <v>1222.99</v>
      </c>
      <c r="R335" s="41">
        <v>1312.6</v>
      </c>
      <c r="S335" s="41">
        <v>1330.33</v>
      </c>
      <c r="T335" s="41">
        <v>1428.07</v>
      </c>
      <c r="U335" s="41">
        <v>1477.48</v>
      </c>
      <c r="V335" s="41">
        <v>1460.47</v>
      </c>
      <c r="W335" s="41">
        <v>1381.99</v>
      </c>
      <c r="X335" s="41">
        <v>1293.23</v>
      </c>
      <c r="Y335" s="41">
        <v>1332.34</v>
      </c>
    </row>
    <row r="336" spans="1:25" ht="15.75" customHeight="1">
      <c r="A336" s="40">
        <f t="shared" si="8"/>
        <v>45391</v>
      </c>
      <c r="B336" s="41">
        <v>1218.23</v>
      </c>
      <c r="C336" s="41">
        <v>1216.85</v>
      </c>
      <c r="D336" s="41">
        <v>1216.8799999999999</v>
      </c>
      <c r="E336" s="41">
        <v>1256.11</v>
      </c>
      <c r="F336" s="41">
        <v>1268.6499999999999</v>
      </c>
      <c r="G336" s="41">
        <v>1227.6</v>
      </c>
      <c r="H336" s="41">
        <v>1243.73</v>
      </c>
      <c r="I336" s="41">
        <v>1359.12</v>
      </c>
      <c r="J336" s="41">
        <v>1254.8</v>
      </c>
      <c r="K336" s="41">
        <v>1269.18</v>
      </c>
      <c r="L336" s="41">
        <v>1216.57</v>
      </c>
      <c r="M336" s="41">
        <v>1247.59</v>
      </c>
      <c r="N336" s="41">
        <v>1277.6499999999999</v>
      </c>
      <c r="O336" s="41">
        <v>1268.47</v>
      </c>
      <c r="P336" s="41">
        <v>1237.57</v>
      </c>
      <c r="Q336" s="41">
        <v>1221.46</v>
      </c>
      <c r="R336" s="41">
        <v>1296.5</v>
      </c>
      <c r="S336" s="41">
        <v>1325.94</v>
      </c>
      <c r="T336" s="41">
        <v>1412.2</v>
      </c>
      <c r="U336" s="41">
        <v>1464.74</v>
      </c>
      <c r="V336" s="41">
        <v>1435.23</v>
      </c>
      <c r="W336" s="41">
        <v>1360.95</v>
      </c>
      <c r="X336" s="41">
        <v>1279.97</v>
      </c>
      <c r="Y336" s="41">
        <v>1335.81</v>
      </c>
    </row>
    <row r="337" spans="1:25" ht="15.75" customHeight="1">
      <c r="A337" s="40">
        <f t="shared" si="8"/>
        <v>45392</v>
      </c>
      <c r="B337" s="41">
        <v>1333.18</v>
      </c>
      <c r="C337" s="41">
        <v>1281.36</v>
      </c>
      <c r="D337" s="41">
        <v>1267.32</v>
      </c>
      <c r="E337" s="41">
        <v>1282.6399999999999</v>
      </c>
      <c r="F337" s="41">
        <v>1311.6299999999999</v>
      </c>
      <c r="G337" s="41">
        <v>1286.77</v>
      </c>
      <c r="H337" s="41">
        <v>1344.51</v>
      </c>
      <c r="I337" s="41">
        <v>1347.8899999999999</v>
      </c>
      <c r="J337" s="41">
        <v>1239</v>
      </c>
      <c r="K337" s="41">
        <v>1216.62</v>
      </c>
      <c r="L337" s="41">
        <v>1236.1299999999999</v>
      </c>
      <c r="M337" s="41">
        <v>1254.27</v>
      </c>
      <c r="N337" s="41">
        <v>1322.12</v>
      </c>
      <c r="O337" s="41">
        <v>1374.51</v>
      </c>
      <c r="P337" s="41">
        <v>1369.56</v>
      </c>
      <c r="Q337" s="41">
        <v>1377.17</v>
      </c>
      <c r="R337" s="41">
        <v>1388.96</v>
      </c>
      <c r="S337" s="41">
        <v>1350.49</v>
      </c>
      <c r="T337" s="41">
        <v>1468.22</v>
      </c>
      <c r="U337" s="41">
        <v>1538.01</v>
      </c>
      <c r="V337" s="41">
        <v>1546.81</v>
      </c>
      <c r="W337" s="41">
        <v>1471.18</v>
      </c>
      <c r="X337" s="41">
        <v>1353.29</v>
      </c>
      <c r="Y337" s="41">
        <v>1372.44</v>
      </c>
    </row>
    <row r="338" spans="1:25" ht="15.75" customHeight="1">
      <c r="A338" s="40">
        <f t="shared" si="8"/>
        <v>45393</v>
      </c>
      <c r="B338" s="41">
        <v>1293.69</v>
      </c>
      <c r="C338" s="41">
        <v>1264.6299999999999</v>
      </c>
      <c r="D338" s="41">
        <v>1248.99</v>
      </c>
      <c r="E338" s="41">
        <v>1253.3899999999999</v>
      </c>
      <c r="F338" s="41">
        <v>1280.98</v>
      </c>
      <c r="G338" s="41">
        <v>1248.3899999999999</v>
      </c>
      <c r="H338" s="41">
        <v>1292.1499999999999</v>
      </c>
      <c r="I338" s="41">
        <v>1421.06</v>
      </c>
      <c r="J338" s="41">
        <v>1216.57</v>
      </c>
      <c r="K338" s="41">
        <v>1216.55</v>
      </c>
      <c r="L338" s="41">
        <v>1216.59</v>
      </c>
      <c r="M338" s="41">
        <v>1221.84</v>
      </c>
      <c r="N338" s="41">
        <v>1267.21</v>
      </c>
      <c r="O338" s="41">
        <v>1229.6499999999999</v>
      </c>
      <c r="P338" s="41">
        <v>1216.6499999999999</v>
      </c>
      <c r="Q338" s="41">
        <v>1216.6499999999999</v>
      </c>
      <c r="R338" s="41">
        <v>1281.1299999999999</v>
      </c>
      <c r="S338" s="41">
        <v>1343.36</v>
      </c>
      <c r="T338" s="41">
        <v>1484.6499999999999</v>
      </c>
      <c r="U338" s="41">
        <v>1503.49</v>
      </c>
      <c r="V338" s="41">
        <v>1507.62</v>
      </c>
      <c r="W338" s="41">
        <v>1431.62</v>
      </c>
      <c r="X338" s="41">
        <v>1301.1599999999999</v>
      </c>
      <c r="Y338" s="41">
        <v>1355.49</v>
      </c>
    </row>
    <row r="339" spans="1:25" ht="15.75" customHeight="1">
      <c r="A339" s="40">
        <f t="shared" si="8"/>
        <v>45394</v>
      </c>
      <c r="B339" s="41">
        <v>1296.01</v>
      </c>
      <c r="C339" s="41">
        <v>1260.44</v>
      </c>
      <c r="D339" s="41">
        <v>1250.77</v>
      </c>
      <c r="E339" s="41">
        <v>1256.6299999999999</v>
      </c>
      <c r="F339" s="41">
        <v>1280.55</v>
      </c>
      <c r="G339" s="41">
        <v>1234.95</v>
      </c>
      <c r="H339" s="41">
        <v>1258.58</v>
      </c>
      <c r="I339" s="41">
        <v>1450.21</v>
      </c>
      <c r="J339" s="41">
        <v>1216.45</v>
      </c>
      <c r="K339" s="41">
        <v>1216.42</v>
      </c>
      <c r="L339" s="41">
        <v>1216.42</v>
      </c>
      <c r="M339" s="41">
        <v>1216.46</v>
      </c>
      <c r="N339" s="41">
        <v>1240.6399999999999</v>
      </c>
      <c r="O339" s="41">
        <v>1216.55</v>
      </c>
      <c r="P339" s="41">
        <v>1216.52</v>
      </c>
      <c r="Q339" s="41">
        <v>1216.53</v>
      </c>
      <c r="R339" s="41">
        <v>1258.69</v>
      </c>
      <c r="S339" s="41">
        <v>1335.1299999999999</v>
      </c>
      <c r="T339" s="41">
        <v>1507.97</v>
      </c>
      <c r="U339" s="41">
        <v>1472.95</v>
      </c>
      <c r="V339" s="41">
        <v>1447.42</v>
      </c>
      <c r="W339" s="41">
        <v>1370.6</v>
      </c>
      <c r="X339" s="41">
        <v>1243.28</v>
      </c>
      <c r="Y339" s="41">
        <v>1328.67</v>
      </c>
    </row>
    <row r="340" spans="1:25" ht="15.75" customHeight="1">
      <c r="A340" s="40">
        <f t="shared" si="8"/>
        <v>45395</v>
      </c>
      <c r="B340" s="41">
        <v>1299.29</v>
      </c>
      <c r="C340" s="41">
        <v>1260.99</v>
      </c>
      <c r="D340" s="41">
        <v>1252.29</v>
      </c>
      <c r="E340" s="41">
        <v>1255.6</v>
      </c>
      <c r="F340" s="41">
        <v>1259.18</v>
      </c>
      <c r="G340" s="41">
        <v>1231.29</v>
      </c>
      <c r="H340" s="41">
        <v>1243.12</v>
      </c>
      <c r="I340" s="41">
        <v>1343.54</v>
      </c>
      <c r="J340" s="41">
        <v>1216.7</v>
      </c>
      <c r="K340" s="41">
        <v>1216.6399999999999</v>
      </c>
      <c r="L340" s="41">
        <v>1216.59</v>
      </c>
      <c r="M340" s="41">
        <v>1216.47</v>
      </c>
      <c r="N340" s="41">
        <v>1265.44</v>
      </c>
      <c r="O340" s="41">
        <v>1224.75</v>
      </c>
      <c r="P340" s="41">
        <v>1216.6</v>
      </c>
      <c r="Q340" s="41">
        <v>1216.6299999999999</v>
      </c>
      <c r="R340" s="41">
        <v>1284.8999999999999</v>
      </c>
      <c r="S340" s="41">
        <v>1341.83</v>
      </c>
      <c r="T340" s="41">
        <v>1480.55</v>
      </c>
      <c r="U340" s="41">
        <v>1506.93</v>
      </c>
      <c r="V340" s="41">
        <v>1496.98</v>
      </c>
      <c r="W340" s="41">
        <v>1418.61</v>
      </c>
      <c r="X340" s="41">
        <v>1291.58</v>
      </c>
      <c r="Y340" s="41">
        <v>1352.44</v>
      </c>
    </row>
    <row r="341" spans="1:25" ht="15.75" customHeight="1">
      <c r="A341" s="40">
        <f t="shared" si="8"/>
        <v>45396</v>
      </c>
      <c r="B341" s="41">
        <v>1330.84</v>
      </c>
      <c r="C341" s="41">
        <v>1300.71</v>
      </c>
      <c r="D341" s="41">
        <v>1276.26</v>
      </c>
      <c r="E341" s="41">
        <v>1273.19</v>
      </c>
      <c r="F341" s="41">
        <v>1278.69</v>
      </c>
      <c r="G341" s="41">
        <v>1242.26</v>
      </c>
      <c r="H341" s="41">
        <v>1256.32</v>
      </c>
      <c r="I341" s="41">
        <v>1340.01</v>
      </c>
      <c r="J341" s="41">
        <v>1235.98</v>
      </c>
      <c r="K341" s="41">
        <v>1248.72</v>
      </c>
      <c r="L341" s="41">
        <v>1264.69</v>
      </c>
      <c r="M341" s="41">
        <v>1283.95</v>
      </c>
      <c r="N341" s="41">
        <v>1307.93</v>
      </c>
      <c r="O341" s="41">
        <v>1284.82</v>
      </c>
      <c r="P341" s="41">
        <v>1240.52</v>
      </c>
      <c r="Q341" s="41">
        <v>1249.92</v>
      </c>
      <c r="R341" s="41">
        <v>1323.43</v>
      </c>
      <c r="S341" s="41">
        <v>1358.8999999999999</v>
      </c>
      <c r="T341" s="41">
        <v>1478.18</v>
      </c>
      <c r="U341" s="41">
        <v>1598.1</v>
      </c>
      <c r="V341" s="41">
        <v>1602.18</v>
      </c>
      <c r="W341" s="41">
        <v>1477.02</v>
      </c>
      <c r="X341" s="41">
        <v>1382.68</v>
      </c>
      <c r="Y341" s="41">
        <v>1339</v>
      </c>
    </row>
    <row r="342" spans="1:25" ht="15.75" customHeight="1">
      <c r="A342" s="40">
        <f t="shared" si="8"/>
        <v>45397</v>
      </c>
      <c r="B342" s="41">
        <v>1232.46</v>
      </c>
      <c r="C342" s="41">
        <v>1221.07</v>
      </c>
      <c r="D342" s="41">
        <v>1216.46</v>
      </c>
      <c r="E342" s="41">
        <v>1216.62</v>
      </c>
      <c r="F342" s="41">
        <v>1220.49</v>
      </c>
      <c r="G342" s="41">
        <v>1217.02</v>
      </c>
      <c r="H342" s="41">
        <v>1228.04</v>
      </c>
      <c r="I342" s="41">
        <v>1232.78</v>
      </c>
      <c r="J342" s="41">
        <v>1216.53</v>
      </c>
      <c r="K342" s="41">
        <v>1216.4099999999999</v>
      </c>
      <c r="L342" s="41">
        <v>1216.3999999999999</v>
      </c>
      <c r="M342" s="41">
        <v>1218.93</v>
      </c>
      <c r="N342" s="41">
        <v>1221.6599999999999</v>
      </c>
      <c r="O342" s="41">
        <v>1220.37</v>
      </c>
      <c r="P342" s="41">
        <v>1216.44</v>
      </c>
      <c r="Q342" s="41">
        <v>1216.49</v>
      </c>
      <c r="R342" s="41">
        <v>1216.56</v>
      </c>
      <c r="S342" s="41">
        <v>1216.62</v>
      </c>
      <c r="T342" s="41">
        <v>1225.03</v>
      </c>
      <c r="U342" s="41">
        <v>1252.34</v>
      </c>
      <c r="V342" s="41">
        <v>1216.1499999999999</v>
      </c>
      <c r="W342" s="41">
        <v>1214.7</v>
      </c>
      <c r="X342" s="41">
        <v>1214.24</v>
      </c>
      <c r="Y342" s="41">
        <v>1228.35</v>
      </c>
    </row>
    <row r="343" spans="1:25" ht="15.75" customHeight="1">
      <c r="A343" s="40">
        <f t="shared" si="8"/>
        <v>45398</v>
      </c>
      <c r="B343" s="41">
        <v>1225.68</v>
      </c>
      <c r="C343" s="41">
        <v>1214.67</v>
      </c>
      <c r="D343" s="41">
        <v>1216.04</v>
      </c>
      <c r="E343" s="41">
        <v>1216.06</v>
      </c>
      <c r="F343" s="41">
        <v>1222.47</v>
      </c>
      <c r="G343" s="41">
        <v>1215.98</v>
      </c>
      <c r="H343" s="41">
        <v>1216.8</v>
      </c>
      <c r="I343" s="41">
        <v>1216.07</v>
      </c>
      <c r="J343" s="41">
        <v>1216.03</v>
      </c>
      <c r="K343" s="41">
        <v>1215.97</v>
      </c>
      <c r="L343" s="41">
        <v>1215.9099999999999</v>
      </c>
      <c r="M343" s="41">
        <v>1215.75</v>
      </c>
      <c r="N343" s="41">
        <v>1215.77</v>
      </c>
      <c r="O343" s="41">
        <v>1215.83</v>
      </c>
      <c r="P343" s="41">
        <v>1215.79</v>
      </c>
      <c r="Q343" s="41">
        <v>1215.86</v>
      </c>
      <c r="R343" s="41">
        <v>1216.02</v>
      </c>
      <c r="S343" s="41">
        <v>1216.54</v>
      </c>
      <c r="T343" s="41">
        <v>1216.53</v>
      </c>
      <c r="U343" s="41">
        <v>1216.43</v>
      </c>
      <c r="V343" s="41">
        <v>1213.75</v>
      </c>
      <c r="W343" s="41">
        <v>1214.03</v>
      </c>
      <c r="X343" s="41">
        <v>1214.82</v>
      </c>
      <c r="Y343" s="41">
        <v>1239.53</v>
      </c>
    </row>
    <row r="344" spans="1:25" ht="15.75">
      <c r="A344" s="40">
        <f t="shared" si="8"/>
        <v>45399</v>
      </c>
      <c r="B344" s="41">
        <v>1232.32</v>
      </c>
      <c r="C344" s="41">
        <v>1215.52</v>
      </c>
      <c r="D344" s="41">
        <v>1215.58</v>
      </c>
      <c r="E344" s="41">
        <v>1215.59</v>
      </c>
      <c r="F344" s="41">
        <v>1215.25</v>
      </c>
      <c r="G344" s="41">
        <v>1215.1499999999999</v>
      </c>
      <c r="H344" s="41">
        <v>1243.06</v>
      </c>
      <c r="I344" s="41">
        <v>1405.62</v>
      </c>
      <c r="J344" s="41">
        <v>1237.52</v>
      </c>
      <c r="K344" s="41">
        <v>1355.53</v>
      </c>
      <c r="L344" s="41">
        <v>1315.29</v>
      </c>
      <c r="M344" s="41">
        <v>1215.6</v>
      </c>
      <c r="N344" s="41">
        <v>1215.6599999999999</v>
      </c>
      <c r="O344" s="41">
        <v>1215.56</v>
      </c>
      <c r="P344" s="41">
        <v>1215.51</v>
      </c>
      <c r="Q344" s="41">
        <v>1215.45</v>
      </c>
      <c r="R344" s="41">
        <v>1215.6599999999999</v>
      </c>
      <c r="S344" s="41">
        <v>1215.78</v>
      </c>
      <c r="T344" s="41">
        <v>1215.6399999999999</v>
      </c>
      <c r="U344" s="41">
        <v>1213.21</v>
      </c>
      <c r="V344" s="41">
        <v>1212.36</v>
      </c>
      <c r="W344" s="41">
        <v>1212.42</v>
      </c>
      <c r="X344" s="41">
        <v>1211.1</v>
      </c>
      <c r="Y344" s="41">
        <v>1264.92</v>
      </c>
    </row>
    <row r="345" spans="1:25" ht="15.75">
      <c r="A345" s="40">
        <f t="shared" si="8"/>
        <v>45400</v>
      </c>
      <c r="B345" s="41">
        <v>1234.83</v>
      </c>
      <c r="C345" s="41">
        <v>1241.6</v>
      </c>
      <c r="D345" s="41">
        <v>1215.25</v>
      </c>
      <c r="E345" s="41">
        <v>1215.28</v>
      </c>
      <c r="F345" s="41">
        <v>1266.26</v>
      </c>
      <c r="G345" s="41">
        <v>1215.69</v>
      </c>
      <c r="H345" s="41">
        <v>1223.02</v>
      </c>
      <c r="I345" s="41">
        <v>1236.67</v>
      </c>
      <c r="J345" s="41">
        <v>1216.1299999999999</v>
      </c>
      <c r="K345" s="41">
        <v>1215.85</v>
      </c>
      <c r="L345" s="41">
        <v>1215.79</v>
      </c>
      <c r="M345" s="41">
        <v>1215.74</v>
      </c>
      <c r="N345" s="41">
        <v>1234.42</v>
      </c>
      <c r="O345" s="41">
        <v>1221.76</v>
      </c>
      <c r="P345" s="41">
        <v>1215.69</v>
      </c>
      <c r="Q345" s="41">
        <v>1215.8899999999999</v>
      </c>
      <c r="R345" s="41">
        <v>1215.68</v>
      </c>
      <c r="S345" s="41">
        <v>1216</v>
      </c>
      <c r="T345" s="41">
        <v>1215.83</v>
      </c>
      <c r="U345" s="41">
        <v>1270.68</v>
      </c>
      <c r="V345" s="41">
        <v>1213.24</v>
      </c>
      <c r="W345" s="41">
        <v>1213.47</v>
      </c>
      <c r="X345" s="41">
        <v>1212.8799999999999</v>
      </c>
      <c r="Y345" s="41">
        <v>1241.8</v>
      </c>
    </row>
    <row r="346" spans="1:25" ht="15.75">
      <c r="A346" s="40">
        <f t="shared" si="8"/>
        <v>45401</v>
      </c>
      <c r="B346" s="41">
        <v>1222.82</v>
      </c>
      <c r="C346" s="41">
        <v>1216.11</v>
      </c>
      <c r="D346" s="41">
        <v>1217.33</v>
      </c>
      <c r="E346" s="41">
        <v>1217.33</v>
      </c>
      <c r="F346" s="41">
        <v>1216.3</v>
      </c>
      <c r="G346" s="41">
        <v>1216.68</v>
      </c>
      <c r="H346" s="41">
        <v>1229.8799999999999</v>
      </c>
      <c r="I346" s="41">
        <v>1388.35</v>
      </c>
      <c r="J346" s="41">
        <v>1256.17</v>
      </c>
      <c r="K346" s="41">
        <v>1215.94</v>
      </c>
      <c r="L346" s="41">
        <v>1215.96</v>
      </c>
      <c r="M346" s="41">
        <v>1215.8</v>
      </c>
      <c r="N346" s="41">
        <v>1215.9099999999999</v>
      </c>
      <c r="O346" s="41">
        <v>1215.85</v>
      </c>
      <c r="P346" s="41">
        <v>1215.9099999999999</v>
      </c>
      <c r="Q346" s="41">
        <v>1215.9099999999999</v>
      </c>
      <c r="R346" s="41">
        <v>1215.96</v>
      </c>
      <c r="S346" s="41">
        <v>1216</v>
      </c>
      <c r="T346" s="41">
        <v>1215.9099999999999</v>
      </c>
      <c r="U346" s="41">
        <v>1255.62</v>
      </c>
      <c r="V346" s="41">
        <v>1213.33</v>
      </c>
      <c r="W346" s="41">
        <v>1212.3999999999999</v>
      </c>
      <c r="X346" s="41">
        <v>1210.93</v>
      </c>
      <c r="Y346" s="41">
        <v>1249</v>
      </c>
    </row>
    <row r="347" spans="1:25" ht="15.75">
      <c r="A347" s="40">
        <f t="shared" si="8"/>
        <v>45402</v>
      </c>
      <c r="B347" s="41">
        <v>1235.98</v>
      </c>
      <c r="C347" s="41">
        <v>1215.86</v>
      </c>
      <c r="D347" s="41">
        <v>1216.07</v>
      </c>
      <c r="E347" s="41">
        <v>1216.07</v>
      </c>
      <c r="F347" s="41">
        <v>1216.09</v>
      </c>
      <c r="G347" s="41">
        <v>1216.3799999999999</v>
      </c>
      <c r="H347" s="41">
        <v>1217.33</v>
      </c>
      <c r="I347" s="41">
        <v>1248.8799999999999</v>
      </c>
      <c r="J347" s="41">
        <v>1216.31</v>
      </c>
      <c r="K347" s="41">
        <v>1216.18</v>
      </c>
      <c r="L347" s="41">
        <v>1216.09</v>
      </c>
      <c r="M347" s="41">
        <v>1216.02</v>
      </c>
      <c r="N347" s="41">
        <v>1216.01</v>
      </c>
      <c r="O347" s="41">
        <v>1216.02</v>
      </c>
      <c r="P347" s="41">
        <v>1216.03</v>
      </c>
      <c r="Q347" s="41">
        <v>1216.1599999999999</v>
      </c>
      <c r="R347" s="41">
        <v>1216.34</v>
      </c>
      <c r="S347" s="41">
        <v>1216.58</v>
      </c>
      <c r="T347" s="41">
        <v>1222.42</v>
      </c>
      <c r="U347" s="41">
        <v>1261.8799999999999</v>
      </c>
      <c r="V347" s="41">
        <v>1235.48</v>
      </c>
      <c r="W347" s="41">
        <v>1215.11</v>
      </c>
      <c r="X347" s="41">
        <v>1214.51</v>
      </c>
      <c r="Y347" s="41">
        <v>1092.1200000000001</v>
      </c>
    </row>
    <row r="348" spans="1:25" ht="15.75">
      <c r="A348" s="40">
        <f t="shared" si="8"/>
        <v>45403</v>
      </c>
      <c r="B348" s="41">
        <v>1226.67</v>
      </c>
      <c r="C348" s="41">
        <v>1215.48</v>
      </c>
      <c r="D348" s="41">
        <v>1215.7</v>
      </c>
      <c r="E348" s="41">
        <v>1215.69</v>
      </c>
      <c r="F348" s="41">
        <v>1215.73</v>
      </c>
      <c r="G348" s="41">
        <v>1216.21</v>
      </c>
      <c r="H348" s="41">
        <v>1216.29</v>
      </c>
      <c r="I348" s="41">
        <v>1229.77</v>
      </c>
      <c r="J348" s="41">
        <v>1216.3</v>
      </c>
      <c r="K348" s="41">
        <v>1216.36</v>
      </c>
      <c r="L348" s="41">
        <v>1216.28</v>
      </c>
      <c r="M348" s="41">
        <v>1216.04</v>
      </c>
      <c r="N348" s="41">
        <v>1216.03</v>
      </c>
      <c r="O348" s="41">
        <v>1216.07</v>
      </c>
      <c r="P348" s="41">
        <v>1216.1299999999999</v>
      </c>
      <c r="Q348" s="41">
        <v>1216.19</v>
      </c>
      <c r="R348" s="41">
        <v>1216.47</v>
      </c>
      <c r="S348" s="41">
        <v>1216.49</v>
      </c>
      <c r="T348" s="41">
        <v>1231.98</v>
      </c>
      <c r="U348" s="41">
        <v>1323.1599999999999</v>
      </c>
      <c r="V348" s="41">
        <v>1261.81</v>
      </c>
      <c r="W348" s="41">
        <v>1214.43</v>
      </c>
      <c r="X348" s="41">
        <v>1214.95</v>
      </c>
      <c r="Y348" s="41">
        <v>1260.06</v>
      </c>
    </row>
    <row r="349" spans="1:25" ht="15.75">
      <c r="A349" s="40">
        <f t="shared" si="8"/>
        <v>45404</v>
      </c>
      <c r="B349" s="41">
        <v>1225.22</v>
      </c>
      <c r="C349" s="41">
        <v>1215.78</v>
      </c>
      <c r="D349" s="41">
        <v>1215.92</v>
      </c>
      <c r="E349" s="41">
        <v>1215.98</v>
      </c>
      <c r="F349" s="41">
        <v>1215.27</v>
      </c>
      <c r="G349" s="41">
        <v>1216.01</v>
      </c>
      <c r="H349" s="41">
        <v>1216.02</v>
      </c>
      <c r="I349" s="41">
        <v>1279.36</v>
      </c>
      <c r="J349" s="41">
        <v>1216.76</v>
      </c>
      <c r="K349" s="41">
        <v>1216.71</v>
      </c>
      <c r="L349" s="41">
        <v>1216.7</v>
      </c>
      <c r="M349" s="41">
        <v>1216.69</v>
      </c>
      <c r="N349" s="41">
        <v>1216.7</v>
      </c>
      <c r="O349" s="41">
        <v>1216.71</v>
      </c>
      <c r="P349" s="41">
        <v>1216.71</v>
      </c>
      <c r="Q349" s="41">
        <v>1216.72</v>
      </c>
      <c r="R349" s="41">
        <v>1216.73</v>
      </c>
      <c r="S349" s="41">
        <v>1216.7</v>
      </c>
      <c r="T349" s="41">
        <v>1246.73</v>
      </c>
      <c r="U349" s="41">
        <v>1369.83</v>
      </c>
      <c r="V349" s="41">
        <v>1265.29</v>
      </c>
      <c r="W349" s="41">
        <v>1215.72</v>
      </c>
      <c r="X349" s="41">
        <v>1215.62</v>
      </c>
      <c r="Y349" s="41">
        <v>1275.59</v>
      </c>
    </row>
    <row r="350" spans="1:25" ht="15.75">
      <c r="A350" s="40">
        <f t="shared" si="8"/>
        <v>45405</v>
      </c>
      <c r="B350" s="41">
        <v>1225.68</v>
      </c>
      <c r="C350" s="41">
        <v>1217.04</v>
      </c>
      <c r="D350" s="41">
        <v>1217.09</v>
      </c>
      <c r="E350" s="41">
        <v>1217.07</v>
      </c>
      <c r="F350" s="41">
        <v>1217.04</v>
      </c>
      <c r="G350" s="41">
        <v>1217.04</v>
      </c>
      <c r="H350" s="41">
        <v>1216.85</v>
      </c>
      <c r="I350" s="41">
        <v>1278.23</v>
      </c>
      <c r="J350" s="41">
        <v>1216.75</v>
      </c>
      <c r="K350" s="41">
        <v>1216.68</v>
      </c>
      <c r="L350" s="41">
        <v>1216.67</v>
      </c>
      <c r="M350" s="41">
        <v>1216.71</v>
      </c>
      <c r="N350" s="41">
        <v>1216.72</v>
      </c>
      <c r="O350" s="41">
        <v>1216.73</v>
      </c>
      <c r="P350" s="41">
        <v>1216.73</v>
      </c>
      <c r="Q350" s="41">
        <v>1216.73</v>
      </c>
      <c r="R350" s="41">
        <v>1216.73</v>
      </c>
      <c r="S350" s="41">
        <v>1216.75</v>
      </c>
      <c r="T350" s="41">
        <v>1242.3999999999999</v>
      </c>
      <c r="U350" s="41">
        <v>1364.49</v>
      </c>
      <c r="V350" s="41">
        <v>1262.03</v>
      </c>
      <c r="W350" s="41">
        <v>1215.85</v>
      </c>
      <c r="X350" s="41">
        <v>1215.8999999999999</v>
      </c>
      <c r="Y350" s="41">
        <v>1254.1399999999999</v>
      </c>
    </row>
    <row r="351" spans="1:25" ht="15.75">
      <c r="A351" s="40">
        <f t="shared" si="8"/>
        <v>45406</v>
      </c>
      <c r="B351" s="41">
        <v>1217.05</v>
      </c>
      <c r="C351" s="41">
        <v>1217.09</v>
      </c>
      <c r="D351" s="41">
        <v>1217.11</v>
      </c>
      <c r="E351" s="41">
        <v>1217.12</v>
      </c>
      <c r="F351" s="41">
        <v>1217.1</v>
      </c>
      <c r="G351" s="41">
        <v>1216.99</v>
      </c>
      <c r="H351" s="41">
        <v>1216.52</v>
      </c>
      <c r="I351" s="41">
        <v>1216.45</v>
      </c>
      <c r="J351" s="41">
        <v>1216.52</v>
      </c>
      <c r="K351" s="41">
        <v>1216.54</v>
      </c>
      <c r="L351" s="41">
        <v>1216.51</v>
      </c>
      <c r="M351" s="41">
        <v>1216.27</v>
      </c>
      <c r="N351" s="41">
        <v>1219.73</v>
      </c>
      <c r="O351" s="41">
        <v>1226.43</v>
      </c>
      <c r="P351" s="41">
        <v>1216.25</v>
      </c>
      <c r="Q351" s="41">
        <v>1216.33</v>
      </c>
      <c r="R351" s="41">
        <v>1216.36</v>
      </c>
      <c r="S351" s="41">
        <v>1216.83</v>
      </c>
      <c r="T351" s="41">
        <v>1216.85</v>
      </c>
      <c r="U351" s="41">
        <v>1220.8799999999999</v>
      </c>
      <c r="V351" s="41">
        <v>1216.09</v>
      </c>
      <c r="W351" s="41">
        <v>1216.1</v>
      </c>
      <c r="X351" s="41">
        <v>1215.97</v>
      </c>
      <c r="Y351" s="41">
        <v>1224.43</v>
      </c>
    </row>
    <row r="352" spans="1:25" ht="15.75">
      <c r="A352" s="40">
        <f t="shared" si="8"/>
        <v>45407</v>
      </c>
      <c r="B352" s="41">
        <v>1217.01</v>
      </c>
      <c r="C352" s="41">
        <v>1217.33</v>
      </c>
      <c r="D352" s="41">
        <v>1217.33</v>
      </c>
      <c r="E352" s="41">
        <v>1217.33</v>
      </c>
      <c r="F352" s="41">
        <v>1217.33</v>
      </c>
      <c r="G352" s="41">
        <v>1217.33</v>
      </c>
      <c r="H352" s="41">
        <v>1217.33</v>
      </c>
      <c r="I352" s="41">
        <v>1216.7</v>
      </c>
      <c r="J352" s="41">
        <v>1216.47</v>
      </c>
      <c r="K352" s="41">
        <v>1216.44</v>
      </c>
      <c r="L352" s="41">
        <v>1216.46</v>
      </c>
      <c r="M352" s="41">
        <v>1216.48</v>
      </c>
      <c r="N352" s="41">
        <v>1222.31</v>
      </c>
      <c r="O352" s="41">
        <v>1229.96</v>
      </c>
      <c r="P352" s="41">
        <v>1216.5</v>
      </c>
      <c r="Q352" s="41">
        <v>1216.51</v>
      </c>
      <c r="R352" s="41">
        <v>1217.25</v>
      </c>
      <c r="S352" s="41">
        <v>1216.76</v>
      </c>
      <c r="T352" s="41">
        <v>1216.72</v>
      </c>
      <c r="U352" s="41">
        <v>1225.42</v>
      </c>
      <c r="V352" s="41">
        <v>1215.43</v>
      </c>
      <c r="W352" s="41">
        <v>1215.71</v>
      </c>
      <c r="X352" s="41">
        <v>1215.6299999999999</v>
      </c>
      <c r="Y352" s="41">
        <v>1222.3899999999999</v>
      </c>
    </row>
    <row r="353" spans="1:25" ht="15.75">
      <c r="A353" s="40">
        <f t="shared" si="8"/>
        <v>45408</v>
      </c>
      <c r="B353" s="41">
        <v>1217.01</v>
      </c>
      <c r="C353" s="41">
        <v>1217.02</v>
      </c>
      <c r="D353" s="41">
        <v>1217.06</v>
      </c>
      <c r="E353" s="41">
        <v>1217.06</v>
      </c>
      <c r="F353" s="41">
        <v>1217.04</v>
      </c>
      <c r="G353" s="41">
        <v>1217.04</v>
      </c>
      <c r="H353" s="41">
        <v>1216.71</v>
      </c>
      <c r="I353" s="41">
        <v>1234.33</v>
      </c>
      <c r="J353" s="41">
        <v>1216.58</v>
      </c>
      <c r="K353" s="41">
        <v>1216.52</v>
      </c>
      <c r="L353" s="41">
        <v>1216.54</v>
      </c>
      <c r="M353" s="41">
        <v>1216.53</v>
      </c>
      <c r="N353" s="41">
        <v>1216.51</v>
      </c>
      <c r="O353" s="41">
        <v>1216.56</v>
      </c>
      <c r="P353" s="41">
        <v>1216.57</v>
      </c>
      <c r="Q353" s="41">
        <v>1216.57</v>
      </c>
      <c r="R353" s="41">
        <v>1216.55</v>
      </c>
      <c r="S353" s="41">
        <v>1216.57</v>
      </c>
      <c r="T353" s="41">
        <v>1216.47</v>
      </c>
      <c r="U353" s="41">
        <v>1251.06</v>
      </c>
      <c r="V353" s="41">
        <v>1215.1599999999999</v>
      </c>
      <c r="W353" s="41">
        <v>1215.17</v>
      </c>
      <c r="X353" s="41">
        <v>1215.08</v>
      </c>
      <c r="Y353" s="41">
        <v>1251.69</v>
      </c>
    </row>
    <row r="354" spans="1:25" ht="15.75">
      <c r="A354" s="40">
        <f t="shared" si="8"/>
        <v>45409</v>
      </c>
      <c r="B354" s="41">
        <v>1216.93</v>
      </c>
      <c r="C354" s="41">
        <v>1216.95</v>
      </c>
      <c r="D354" s="41">
        <v>1216.97</v>
      </c>
      <c r="E354" s="41">
        <v>1216.97</v>
      </c>
      <c r="F354" s="41">
        <v>1216.96</v>
      </c>
      <c r="G354" s="41">
        <v>1216.86</v>
      </c>
      <c r="H354" s="41">
        <v>1216.4099999999999</v>
      </c>
      <c r="I354" s="41">
        <v>1250.85</v>
      </c>
      <c r="J354" s="41">
        <v>1216.11</v>
      </c>
      <c r="K354" s="41">
        <v>1216.17</v>
      </c>
      <c r="L354" s="41">
        <v>1216.17</v>
      </c>
      <c r="M354" s="41">
        <v>1216.09</v>
      </c>
      <c r="N354" s="41">
        <v>1216.08</v>
      </c>
      <c r="O354" s="41">
        <v>1216.17</v>
      </c>
      <c r="P354" s="41">
        <v>1216.2</v>
      </c>
      <c r="Q354" s="41">
        <v>1216.19</v>
      </c>
      <c r="R354" s="41">
        <v>1216.19</v>
      </c>
      <c r="S354" s="41">
        <v>1216.2</v>
      </c>
      <c r="T354" s="41">
        <v>1216.1299999999999</v>
      </c>
      <c r="U354" s="41">
        <v>1337.75</v>
      </c>
      <c r="V354" s="41">
        <v>1214.67</v>
      </c>
      <c r="W354" s="41">
        <v>1214.53</v>
      </c>
      <c r="X354" s="41">
        <v>1213.73</v>
      </c>
      <c r="Y354" s="41">
        <v>1273.94</v>
      </c>
    </row>
    <row r="355" spans="1:25" ht="15.75">
      <c r="A355" s="40">
        <f t="shared" si="8"/>
        <v>45410</v>
      </c>
      <c r="B355" s="41">
        <v>1216.7</v>
      </c>
      <c r="C355" s="41">
        <v>1216.76</v>
      </c>
      <c r="D355" s="41">
        <v>1216.84</v>
      </c>
      <c r="E355" s="41">
        <v>1216.84</v>
      </c>
      <c r="F355" s="41">
        <v>1216.83</v>
      </c>
      <c r="G355" s="41">
        <v>1216.93</v>
      </c>
      <c r="H355" s="41">
        <v>1216.53</v>
      </c>
      <c r="I355" s="41">
        <v>1231.77</v>
      </c>
      <c r="J355" s="41">
        <v>1216.48</v>
      </c>
      <c r="K355" s="41">
        <v>1216.33</v>
      </c>
      <c r="L355" s="41">
        <v>1216.27</v>
      </c>
      <c r="M355" s="41">
        <v>1216.31</v>
      </c>
      <c r="N355" s="41">
        <v>1216.29</v>
      </c>
      <c r="O355" s="41">
        <v>1216.31</v>
      </c>
      <c r="P355" s="41">
        <v>1216.32</v>
      </c>
      <c r="Q355" s="41">
        <v>1216.31</v>
      </c>
      <c r="R355" s="41">
        <v>1216.29</v>
      </c>
      <c r="S355" s="41">
        <v>1216.17</v>
      </c>
      <c r="T355" s="41">
        <v>1216.23</v>
      </c>
      <c r="U355" s="41">
        <v>1307.75</v>
      </c>
      <c r="V355" s="41">
        <v>1214.25</v>
      </c>
      <c r="W355" s="41">
        <v>1214.18</v>
      </c>
      <c r="X355" s="41">
        <v>1213.96</v>
      </c>
      <c r="Y355" s="41">
        <v>1250.61</v>
      </c>
    </row>
    <row r="356" spans="1:25" ht="15.75">
      <c r="A356" s="40">
        <f t="shared" si="8"/>
        <v>45411</v>
      </c>
      <c r="B356" s="41">
        <v>1216.6599999999999</v>
      </c>
      <c r="C356" s="41">
        <v>1216.76</v>
      </c>
      <c r="D356" s="41">
        <v>1216.71</v>
      </c>
      <c r="E356" s="41">
        <v>1216.36</v>
      </c>
      <c r="F356" s="41">
        <v>1216.3799999999999</v>
      </c>
      <c r="G356" s="41">
        <v>1216.8</v>
      </c>
      <c r="H356" s="41">
        <v>1217.33</v>
      </c>
      <c r="I356" s="41">
        <v>1284.6399999999999</v>
      </c>
      <c r="J356" s="41">
        <v>1216.3799999999999</v>
      </c>
      <c r="K356" s="41">
        <v>1216.3799999999999</v>
      </c>
      <c r="L356" s="41">
        <v>1216.35</v>
      </c>
      <c r="M356" s="41">
        <v>1216.34</v>
      </c>
      <c r="N356" s="41">
        <v>1238.34</v>
      </c>
      <c r="O356" s="41">
        <v>1226.11</v>
      </c>
      <c r="P356" s="41">
        <v>1216.34</v>
      </c>
      <c r="Q356" s="41">
        <v>1216.35</v>
      </c>
      <c r="R356" s="41">
        <v>1216.33</v>
      </c>
      <c r="S356" s="41">
        <v>1216.35</v>
      </c>
      <c r="T356" s="41">
        <v>1216.37</v>
      </c>
      <c r="U356" s="41">
        <v>1287.77</v>
      </c>
      <c r="V356" s="41">
        <v>1231.48</v>
      </c>
      <c r="W356" s="41">
        <v>1214.68</v>
      </c>
      <c r="X356" s="41">
        <v>1214.82</v>
      </c>
      <c r="Y356" s="41">
        <v>1236.29</v>
      </c>
    </row>
    <row r="357" spans="1:25" ht="15.75">
      <c r="A357" s="40">
        <f t="shared" si="8"/>
        <v>45412</v>
      </c>
      <c r="B357" s="41">
        <v>1216.51</v>
      </c>
      <c r="C357" s="41">
        <v>1216.57</v>
      </c>
      <c r="D357" s="41">
        <v>1216.35</v>
      </c>
      <c r="E357" s="41">
        <v>1216.36</v>
      </c>
      <c r="F357" s="41">
        <v>1216.36</v>
      </c>
      <c r="G357" s="41">
        <v>1217.33</v>
      </c>
      <c r="H357" s="41">
        <v>1217.33</v>
      </c>
      <c r="I357" s="41">
        <v>983.4699999999999</v>
      </c>
      <c r="J357" s="41">
        <v>1217.33</v>
      </c>
      <c r="K357" s="41">
        <v>1216.58</v>
      </c>
      <c r="L357" s="41">
        <v>1216.55</v>
      </c>
      <c r="M357" s="41">
        <v>1217.32</v>
      </c>
      <c r="N357" s="41">
        <v>1201.25</v>
      </c>
      <c r="O357" s="41">
        <v>1217.32</v>
      </c>
      <c r="P357" s="41">
        <v>1217.32</v>
      </c>
      <c r="Q357" s="41">
        <v>1217.32</v>
      </c>
      <c r="R357" s="41">
        <v>1217.32</v>
      </c>
      <c r="S357" s="41">
        <v>1217.32</v>
      </c>
      <c r="T357" s="41">
        <v>1217.32</v>
      </c>
      <c r="U357" s="41">
        <v>1227.9099999999999</v>
      </c>
      <c r="V357" s="41">
        <v>1235.62</v>
      </c>
      <c r="W357" s="41">
        <v>1215.1</v>
      </c>
      <c r="X357" s="41">
        <v>1215.3999999999999</v>
      </c>
      <c r="Y357" s="41">
        <v>1242.83</v>
      </c>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ustomHeight="1">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45383</v>
      </c>
      <c r="B365" s="41">
        <v>1586.72</v>
      </c>
      <c r="C365" s="41">
        <v>1419.51</v>
      </c>
      <c r="D365" s="41">
        <v>1434.41</v>
      </c>
      <c r="E365" s="41">
        <v>1459.47</v>
      </c>
      <c r="F365" s="41">
        <v>1592.76</v>
      </c>
      <c r="G365" s="41">
        <v>1397.59</v>
      </c>
      <c r="H365" s="41">
        <v>1424.67</v>
      </c>
      <c r="I365" s="41">
        <v>1553.18</v>
      </c>
      <c r="J365" s="41">
        <v>1267.55</v>
      </c>
      <c r="K365" s="41">
        <v>1309.01</v>
      </c>
      <c r="L365" s="41">
        <v>1267.56</v>
      </c>
      <c r="M365" s="41">
        <v>1281.82</v>
      </c>
      <c r="N365" s="41">
        <v>1327.77</v>
      </c>
      <c r="O365" s="41">
        <v>1377.22</v>
      </c>
      <c r="P365" s="41">
        <v>1359.91</v>
      </c>
      <c r="Q365" s="41">
        <v>1453.48</v>
      </c>
      <c r="R365" s="41">
        <v>1592.22</v>
      </c>
      <c r="S365" s="41">
        <v>1537.96</v>
      </c>
      <c r="T365" s="41">
        <v>1643.18</v>
      </c>
      <c r="U365" s="41">
        <v>1626.43</v>
      </c>
      <c r="V365" s="41">
        <v>1571.84</v>
      </c>
      <c r="W365" s="41">
        <v>1456.08</v>
      </c>
      <c r="X365" s="41">
        <v>1386.51</v>
      </c>
      <c r="Y365" s="41">
        <v>1541.6</v>
      </c>
    </row>
    <row r="366" spans="1:25" ht="15.75">
      <c r="A366" s="40">
        <f>A365+1</f>
        <v>45384</v>
      </c>
      <c r="B366" s="41">
        <v>1460.18</v>
      </c>
      <c r="C366" s="41">
        <v>1413.6</v>
      </c>
      <c r="D366" s="41">
        <v>1423.84</v>
      </c>
      <c r="E366" s="41">
        <v>1447.52</v>
      </c>
      <c r="F366" s="41">
        <v>1569.91</v>
      </c>
      <c r="G366" s="41">
        <v>1383.74</v>
      </c>
      <c r="H366" s="41">
        <v>1394.4</v>
      </c>
      <c r="I366" s="41">
        <v>1536.67</v>
      </c>
      <c r="J366" s="41">
        <v>1267.64</v>
      </c>
      <c r="K366" s="41">
        <v>1297.25</v>
      </c>
      <c r="L366" s="41">
        <v>1267.6</v>
      </c>
      <c r="M366" s="41">
        <v>1288.3</v>
      </c>
      <c r="N366" s="41">
        <v>1331.17</v>
      </c>
      <c r="O366" s="41">
        <v>1375.58</v>
      </c>
      <c r="P366" s="41">
        <v>1360.86</v>
      </c>
      <c r="Q366" s="41">
        <v>1446.27</v>
      </c>
      <c r="R366" s="41">
        <v>1573.91</v>
      </c>
      <c r="S366" s="41">
        <v>1522.76</v>
      </c>
      <c r="T366" s="41">
        <v>1608.26</v>
      </c>
      <c r="U366" s="41">
        <v>1609.16</v>
      </c>
      <c r="V366" s="41">
        <v>1460.18</v>
      </c>
      <c r="W366" s="41">
        <v>1456.21</v>
      </c>
      <c r="X366" s="41">
        <v>1389.25</v>
      </c>
      <c r="Y366" s="41">
        <v>1500.76</v>
      </c>
    </row>
    <row r="367" spans="1:25" ht="15.75">
      <c r="A367" s="40">
        <f aca="true" t="shared" si="9" ref="A367:A394">A366+1</f>
        <v>45385</v>
      </c>
      <c r="B367" s="41">
        <v>1446.43</v>
      </c>
      <c r="C367" s="41">
        <v>1372.27</v>
      </c>
      <c r="D367" s="41">
        <v>1409.33</v>
      </c>
      <c r="E367" s="41">
        <v>1453.75</v>
      </c>
      <c r="F367" s="41">
        <v>1549.04</v>
      </c>
      <c r="G367" s="41">
        <v>1344.08</v>
      </c>
      <c r="H367" s="41">
        <v>1359.44</v>
      </c>
      <c r="I367" s="41">
        <v>1444.68</v>
      </c>
      <c r="J367" s="41">
        <v>1268.69</v>
      </c>
      <c r="K367" s="41">
        <v>1268.6</v>
      </c>
      <c r="L367" s="41">
        <v>1282.11</v>
      </c>
      <c r="M367" s="41">
        <v>1289.43</v>
      </c>
      <c r="N367" s="41">
        <v>1321.35</v>
      </c>
      <c r="O367" s="41">
        <v>1430.48</v>
      </c>
      <c r="P367" s="41">
        <v>1353.38</v>
      </c>
      <c r="Q367" s="41">
        <v>1325.8</v>
      </c>
      <c r="R367" s="41">
        <v>1457.8</v>
      </c>
      <c r="S367" s="41">
        <v>1468.87</v>
      </c>
      <c r="T367" s="41">
        <v>1599.56</v>
      </c>
      <c r="U367" s="41">
        <v>1654.99</v>
      </c>
      <c r="V367" s="41">
        <v>1446.43</v>
      </c>
      <c r="W367" s="41">
        <v>1636.8</v>
      </c>
      <c r="X367" s="41">
        <v>1479.89</v>
      </c>
      <c r="Y367" s="41">
        <v>1475.72</v>
      </c>
    </row>
    <row r="368" spans="1:25" ht="15.75">
      <c r="A368" s="40">
        <f t="shared" si="9"/>
        <v>45386</v>
      </c>
      <c r="B368" s="41">
        <v>1388.02</v>
      </c>
      <c r="C368" s="41">
        <v>1337.78</v>
      </c>
      <c r="D368" s="41">
        <v>1308.34</v>
      </c>
      <c r="E368" s="41">
        <v>1319.55</v>
      </c>
      <c r="F368" s="41">
        <v>1335.64</v>
      </c>
      <c r="G368" s="41">
        <v>1309.55</v>
      </c>
      <c r="H368" s="41">
        <v>1363.01</v>
      </c>
      <c r="I368" s="41">
        <v>1478.05</v>
      </c>
      <c r="J368" s="41">
        <v>1268.92</v>
      </c>
      <c r="K368" s="41">
        <v>1268.84</v>
      </c>
      <c r="L368" s="41">
        <v>1268.79</v>
      </c>
      <c r="M368" s="41">
        <v>1268.82</v>
      </c>
      <c r="N368" s="41">
        <v>1299.27</v>
      </c>
      <c r="O368" s="41">
        <v>1341.01</v>
      </c>
      <c r="P368" s="41">
        <v>1268.86</v>
      </c>
      <c r="Q368" s="41">
        <v>1272.27</v>
      </c>
      <c r="R368" s="41">
        <v>1390.63</v>
      </c>
      <c r="S368" s="41">
        <v>1434.56</v>
      </c>
      <c r="T368" s="41">
        <v>1561.56</v>
      </c>
      <c r="U368" s="41">
        <v>1646.26</v>
      </c>
      <c r="V368" s="41">
        <v>1388.02</v>
      </c>
      <c r="W368" s="41">
        <v>1537.47</v>
      </c>
      <c r="X368" s="41">
        <v>1400.59</v>
      </c>
      <c r="Y368" s="41">
        <v>1458.01</v>
      </c>
    </row>
    <row r="369" spans="1:25" ht="15.75">
      <c r="A369" s="40">
        <f t="shared" si="9"/>
        <v>45387</v>
      </c>
      <c r="B369" s="41">
        <v>1367.65</v>
      </c>
      <c r="C369" s="41">
        <v>1324.85</v>
      </c>
      <c r="D369" s="41">
        <v>1309.95</v>
      </c>
      <c r="E369" s="41">
        <v>1339.12</v>
      </c>
      <c r="F369" s="41">
        <v>1383.53</v>
      </c>
      <c r="G369" s="41">
        <v>1315.07</v>
      </c>
      <c r="H369" s="41">
        <v>1354.36</v>
      </c>
      <c r="I369" s="41">
        <v>1522.24</v>
      </c>
      <c r="J369" s="41">
        <v>1269.23</v>
      </c>
      <c r="K369" s="41">
        <v>1269.12</v>
      </c>
      <c r="L369" s="41">
        <v>1269.15</v>
      </c>
      <c r="M369" s="41">
        <v>1269.18</v>
      </c>
      <c r="N369" s="41">
        <v>1271.28</v>
      </c>
      <c r="O369" s="41">
        <v>1320.24</v>
      </c>
      <c r="P369" s="41">
        <v>1269.27</v>
      </c>
      <c r="Q369" s="41">
        <v>1269.33</v>
      </c>
      <c r="R369" s="41">
        <v>1320.32</v>
      </c>
      <c r="S369" s="41">
        <v>1371.99</v>
      </c>
      <c r="T369" s="41">
        <v>1531.16</v>
      </c>
      <c r="U369" s="41">
        <v>1601.54</v>
      </c>
      <c r="V369" s="41">
        <v>1367.65</v>
      </c>
      <c r="W369" s="41">
        <v>1482.98</v>
      </c>
      <c r="X369" s="41">
        <v>1373.24</v>
      </c>
      <c r="Y369" s="41">
        <v>1424.72</v>
      </c>
    </row>
    <row r="370" spans="1:25" ht="15.75">
      <c r="A370" s="40">
        <f t="shared" si="9"/>
        <v>45388</v>
      </c>
      <c r="B370" s="41">
        <v>1388.35</v>
      </c>
      <c r="C370" s="41">
        <v>1326.84</v>
      </c>
      <c r="D370" s="41">
        <v>1306.91</v>
      </c>
      <c r="E370" s="41">
        <v>1345.73</v>
      </c>
      <c r="F370" s="41">
        <v>1382.82</v>
      </c>
      <c r="G370" s="41">
        <v>1297.87</v>
      </c>
      <c r="H370" s="41">
        <v>1283.88</v>
      </c>
      <c r="I370" s="41">
        <v>1392.73</v>
      </c>
      <c r="J370" s="41">
        <v>1269.01</v>
      </c>
      <c r="K370" s="41">
        <v>1268.91</v>
      </c>
      <c r="L370" s="41">
        <v>1268.89</v>
      </c>
      <c r="M370" s="41">
        <v>1268.92</v>
      </c>
      <c r="N370" s="41">
        <v>1277.43</v>
      </c>
      <c r="O370" s="41">
        <v>1301.58</v>
      </c>
      <c r="P370" s="41">
        <v>1269.02</v>
      </c>
      <c r="Q370" s="41">
        <v>1269.05</v>
      </c>
      <c r="R370" s="41">
        <v>1321.4</v>
      </c>
      <c r="S370" s="41">
        <v>1382.6</v>
      </c>
      <c r="T370" s="41">
        <v>1526.63</v>
      </c>
      <c r="U370" s="41">
        <v>1596.58</v>
      </c>
      <c r="V370" s="41">
        <v>1388.35</v>
      </c>
      <c r="W370" s="41">
        <v>1440.54</v>
      </c>
      <c r="X370" s="41">
        <v>1328.22</v>
      </c>
      <c r="Y370" s="41">
        <v>1398.06</v>
      </c>
    </row>
    <row r="371" spans="1:25" ht="15.75">
      <c r="A371" s="40">
        <f t="shared" si="9"/>
        <v>45389</v>
      </c>
      <c r="B371" s="41">
        <v>1270.76</v>
      </c>
      <c r="C371" s="41">
        <v>1269.89</v>
      </c>
      <c r="D371" s="41">
        <v>1269.93</v>
      </c>
      <c r="E371" s="41">
        <v>1312.29</v>
      </c>
      <c r="F371" s="41">
        <v>1339.58</v>
      </c>
      <c r="G371" s="41">
        <v>1280.8</v>
      </c>
      <c r="H371" s="41">
        <v>1287.3</v>
      </c>
      <c r="I371" s="41">
        <v>1375.89</v>
      </c>
      <c r="J371" s="41">
        <v>1300.08</v>
      </c>
      <c r="K371" s="41">
        <v>1315.84</v>
      </c>
      <c r="L371" s="41">
        <v>1269.43</v>
      </c>
      <c r="M371" s="41">
        <v>1302.84</v>
      </c>
      <c r="N371" s="41">
        <v>1336.5</v>
      </c>
      <c r="O371" s="41">
        <v>1323.71</v>
      </c>
      <c r="P371" s="41">
        <v>1290.75</v>
      </c>
      <c r="Q371" s="41">
        <v>1273.32</v>
      </c>
      <c r="R371" s="41">
        <v>1335.65</v>
      </c>
      <c r="S371" s="41">
        <v>1349.28</v>
      </c>
      <c r="T371" s="41">
        <v>1416.55</v>
      </c>
      <c r="U371" s="41">
        <v>1528.64</v>
      </c>
      <c r="V371" s="41">
        <v>1270.76</v>
      </c>
      <c r="W371" s="41">
        <v>1402.09</v>
      </c>
      <c r="X371" s="41">
        <v>1331.09</v>
      </c>
      <c r="Y371" s="41">
        <v>1373.36</v>
      </c>
    </row>
    <row r="372" spans="1:25" ht="15.75">
      <c r="A372" s="40">
        <f t="shared" si="9"/>
        <v>45390</v>
      </c>
      <c r="B372" s="41">
        <v>1270.87</v>
      </c>
      <c r="C372" s="41">
        <v>1270.07</v>
      </c>
      <c r="D372" s="41">
        <v>1270.1</v>
      </c>
      <c r="E372" s="41">
        <v>1302.42</v>
      </c>
      <c r="F372" s="41">
        <v>1320.32</v>
      </c>
      <c r="G372" s="41">
        <v>1280</v>
      </c>
      <c r="H372" s="41">
        <v>1295.38</v>
      </c>
      <c r="I372" s="41">
        <v>1434.18</v>
      </c>
      <c r="J372" s="41">
        <v>1313.31</v>
      </c>
      <c r="K372" s="41">
        <v>1329.39</v>
      </c>
      <c r="L372" s="41">
        <v>1269.78</v>
      </c>
      <c r="M372" s="41">
        <v>1312.58</v>
      </c>
      <c r="N372" s="41">
        <v>1355.89</v>
      </c>
      <c r="O372" s="41">
        <v>1340.93</v>
      </c>
      <c r="P372" s="41">
        <v>1298.88</v>
      </c>
      <c r="Q372" s="41">
        <v>1276.2</v>
      </c>
      <c r="R372" s="41">
        <v>1365.81</v>
      </c>
      <c r="S372" s="41">
        <v>1383.54</v>
      </c>
      <c r="T372" s="41">
        <v>1481.28</v>
      </c>
      <c r="U372" s="41">
        <v>1530.69</v>
      </c>
      <c r="V372" s="41">
        <v>1270.87</v>
      </c>
      <c r="W372" s="41">
        <v>1435.2</v>
      </c>
      <c r="X372" s="41">
        <v>1346.44</v>
      </c>
      <c r="Y372" s="41">
        <v>1385.55</v>
      </c>
    </row>
    <row r="373" spans="1:25" ht="15.75">
      <c r="A373" s="40">
        <f t="shared" si="9"/>
        <v>45391</v>
      </c>
      <c r="B373" s="41">
        <v>1271.44</v>
      </c>
      <c r="C373" s="41">
        <v>1270.06</v>
      </c>
      <c r="D373" s="41">
        <v>1270.09</v>
      </c>
      <c r="E373" s="41">
        <v>1309.32</v>
      </c>
      <c r="F373" s="41">
        <v>1321.86</v>
      </c>
      <c r="G373" s="41">
        <v>1280.81</v>
      </c>
      <c r="H373" s="41">
        <v>1296.94</v>
      </c>
      <c r="I373" s="41">
        <v>1412.33</v>
      </c>
      <c r="J373" s="41">
        <v>1308.01</v>
      </c>
      <c r="K373" s="41">
        <v>1322.39</v>
      </c>
      <c r="L373" s="41">
        <v>1269.78</v>
      </c>
      <c r="M373" s="41">
        <v>1300.8</v>
      </c>
      <c r="N373" s="41">
        <v>1330.86</v>
      </c>
      <c r="O373" s="41">
        <v>1321.68</v>
      </c>
      <c r="P373" s="41">
        <v>1290.78</v>
      </c>
      <c r="Q373" s="41">
        <v>1274.67</v>
      </c>
      <c r="R373" s="41">
        <v>1349.71</v>
      </c>
      <c r="S373" s="41">
        <v>1379.15</v>
      </c>
      <c r="T373" s="41">
        <v>1465.41</v>
      </c>
      <c r="U373" s="41">
        <v>1517.95</v>
      </c>
      <c r="V373" s="41">
        <v>1271.44</v>
      </c>
      <c r="W373" s="41">
        <v>1414.16</v>
      </c>
      <c r="X373" s="41">
        <v>1333.18</v>
      </c>
      <c r="Y373" s="41">
        <v>1389.02</v>
      </c>
    </row>
    <row r="374" spans="1:25" ht="15.75">
      <c r="A374" s="40">
        <f t="shared" si="9"/>
        <v>45392</v>
      </c>
      <c r="B374" s="41">
        <v>1386.39</v>
      </c>
      <c r="C374" s="41">
        <v>1334.57</v>
      </c>
      <c r="D374" s="41">
        <v>1320.53</v>
      </c>
      <c r="E374" s="41">
        <v>1335.85</v>
      </c>
      <c r="F374" s="41">
        <v>1364.84</v>
      </c>
      <c r="G374" s="41">
        <v>1339.98</v>
      </c>
      <c r="H374" s="41">
        <v>1397.72</v>
      </c>
      <c r="I374" s="41">
        <v>1401.1</v>
      </c>
      <c r="J374" s="41">
        <v>1292.21</v>
      </c>
      <c r="K374" s="41">
        <v>1269.83</v>
      </c>
      <c r="L374" s="41">
        <v>1289.34</v>
      </c>
      <c r="M374" s="41">
        <v>1307.48</v>
      </c>
      <c r="N374" s="41">
        <v>1375.33</v>
      </c>
      <c r="O374" s="41">
        <v>1427.72</v>
      </c>
      <c r="P374" s="41">
        <v>1422.77</v>
      </c>
      <c r="Q374" s="41">
        <v>1430.38</v>
      </c>
      <c r="R374" s="41">
        <v>1442.17</v>
      </c>
      <c r="S374" s="41">
        <v>1403.7</v>
      </c>
      <c r="T374" s="41">
        <v>1521.43</v>
      </c>
      <c r="U374" s="41">
        <v>1591.22</v>
      </c>
      <c r="V374" s="41">
        <v>1386.39</v>
      </c>
      <c r="W374" s="41">
        <v>1524.39</v>
      </c>
      <c r="X374" s="41">
        <v>1406.5</v>
      </c>
      <c r="Y374" s="41">
        <v>1425.65</v>
      </c>
    </row>
    <row r="375" spans="1:25" ht="15.75">
      <c r="A375" s="40">
        <f t="shared" si="9"/>
        <v>45393</v>
      </c>
      <c r="B375" s="41">
        <v>1346.9</v>
      </c>
      <c r="C375" s="41">
        <v>1317.84</v>
      </c>
      <c r="D375" s="41">
        <v>1302.2</v>
      </c>
      <c r="E375" s="41">
        <v>1306.6</v>
      </c>
      <c r="F375" s="41">
        <v>1334.19</v>
      </c>
      <c r="G375" s="41">
        <v>1301.6</v>
      </c>
      <c r="H375" s="41">
        <v>1345.36</v>
      </c>
      <c r="I375" s="41">
        <v>1474.27</v>
      </c>
      <c r="J375" s="41">
        <v>1269.78</v>
      </c>
      <c r="K375" s="41">
        <v>1269.76</v>
      </c>
      <c r="L375" s="41">
        <v>1269.8</v>
      </c>
      <c r="M375" s="41">
        <v>1275.05</v>
      </c>
      <c r="N375" s="41">
        <v>1320.42</v>
      </c>
      <c r="O375" s="41">
        <v>1282.86</v>
      </c>
      <c r="P375" s="41">
        <v>1269.86</v>
      </c>
      <c r="Q375" s="41">
        <v>1269.86</v>
      </c>
      <c r="R375" s="41">
        <v>1334.34</v>
      </c>
      <c r="S375" s="41">
        <v>1396.57</v>
      </c>
      <c r="T375" s="41">
        <v>1537.86</v>
      </c>
      <c r="U375" s="41">
        <v>1556.7</v>
      </c>
      <c r="V375" s="41">
        <v>1346.9</v>
      </c>
      <c r="W375" s="41">
        <v>1484.83</v>
      </c>
      <c r="X375" s="41">
        <v>1354.37</v>
      </c>
      <c r="Y375" s="41">
        <v>1408.7</v>
      </c>
    </row>
    <row r="376" spans="1:25" ht="15.75">
      <c r="A376" s="40">
        <f t="shared" si="9"/>
        <v>45394</v>
      </c>
      <c r="B376" s="41">
        <v>1349.22</v>
      </c>
      <c r="C376" s="41">
        <v>1313.65</v>
      </c>
      <c r="D376" s="41">
        <v>1303.98</v>
      </c>
      <c r="E376" s="41">
        <v>1309.84</v>
      </c>
      <c r="F376" s="41">
        <v>1333.76</v>
      </c>
      <c r="G376" s="41">
        <v>1288.16</v>
      </c>
      <c r="H376" s="41">
        <v>1311.79</v>
      </c>
      <c r="I376" s="41">
        <v>1503.42</v>
      </c>
      <c r="J376" s="41">
        <v>1269.66</v>
      </c>
      <c r="K376" s="41">
        <v>1269.63</v>
      </c>
      <c r="L376" s="41">
        <v>1269.63</v>
      </c>
      <c r="M376" s="41">
        <v>1269.67</v>
      </c>
      <c r="N376" s="41">
        <v>1293.85</v>
      </c>
      <c r="O376" s="41">
        <v>1269.76</v>
      </c>
      <c r="P376" s="41">
        <v>1269.73</v>
      </c>
      <c r="Q376" s="41">
        <v>1269.74</v>
      </c>
      <c r="R376" s="41">
        <v>1311.9</v>
      </c>
      <c r="S376" s="41">
        <v>1388.34</v>
      </c>
      <c r="T376" s="41">
        <v>1561.18</v>
      </c>
      <c r="U376" s="41">
        <v>1526.16</v>
      </c>
      <c r="V376" s="41">
        <v>1349.22</v>
      </c>
      <c r="W376" s="41">
        <v>1423.81</v>
      </c>
      <c r="X376" s="41">
        <v>1296.49</v>
      </c>
      <c r="Y376" s="41">
        <v>1381.88</v>
      </c>
    </row>
    <row r="377" spans="1:25" ht="15.75">
      <c r="A377" s="40">
        <f t="shared" si="9"/>
        <v>45395</v>
      </c>
      <c r="B377" s="41">
        <v>1352.5</v>
      </c>
      <c r="C377" s="41">
        <v>1314.2</v>
      </c>
      <c r="D377" s="41">
        <v>1305.5</v>
      </c>
      <c r="E377" s="41">
        <v>1308.81</v>
      </c>
      <c r="F377" s="41">
        <v>1312.39</v>
      </c>
      <c r="G377" s="41">
        <v>1284.5</v>
      </c>
      <c r="H377" s="41">
        <v>1296.33</v>
      </c>
      <c r="I377" s="41">
        <v>1396.75</v>
      </c>
      <c r="J377" s="41">
        <v>1269.91</v>
      </c>
      <c r="K377" s="41">
        <v>1269.85</v>
      </c>
      <c r="L377" s="41">
        <v>1269.8</v>
      </c>
      <c r="M377" s="41">
        <v>1269.68</v>
      </c>
      <c r="N377" s="41">
        <v>1318.65</v>
      </c>
      <c r="O377" s="41">
        <v>1277.96</v>
      </c>
      <c r="P377" s="41">
        <v>1269.81</v>
      </c>
      <c r="Q377" s="41">
        <v>1269.84</v>
      </c>
      <c r="R377" s="41">
        <v>1338.11</v>
      </c>
      <c r="S377" s="41">
        <v>1395.04</v>
      </c>
      <c r="T377" s="41">
        <v>1533.76</v>
      </c>
      <c r="U377" s="41">
        <v>1560.14</v>
      </c>
      <c r="V377" s="41">
        <v>1352.5</v>
      </c>
      <c r="W377" s="41">
        <v>1471.82</v>
      </c>
      <c r="X377" s="41">
        <v>1344.79</v>
      </c>
      <c r="Y377" s="41">
        <v>1405.65</v>
      </c>
    </row>
    <row r="378" spans="1:25" ht="15.75">
      <c r="A378" s="40">
        <f t="shared" si="9"/>
        <v>45396</v>
      </c>
      <c r="B378" s="41">
        <v>1384.05</v>
      </c>
      <c r="C378" s="41">
        <v>1353.92</v>
      </c>
      <c r="D378" s="41">
        <v>1329.47</v>
      </c>
      <c r="E378" s="41">
        <v>1326.4</v>
      </c>
      <c r="F378" s="41">
        <v>1331.9</v>
      </c>
      <c r="G378" s="41">
        <v>1295.47</v>
      </c>
      <c r="H378" s="41">
        <v>1309.53</v>
      </c>
      <c r="I378" s="41">
        <v>1393.22</v>
      </c>
      <c r="J378" s="41">
        <v>1289.19</v>
      </c>
      <c r="K378" s="41">
        <v>1301.93</v>
      </c>
      <c r="L378" s="41">
        <v>1317.9</v>
      </c>
      <c r="M378" s="41">
        <v>1337.16</v>
      </c>
      <c r="N378" s="41">
        <v>1361.14</v>
      </c>
      <c r="O378" s="41">
        <v>1338.03</v>
      </c>
      <c r="P378" s="41">
        <v>1293.73</v>
      </c>
      <c r="Q378" s="41">
        <v>1303.13</v>
      </c>
      <c r="R378" s="41">
        <v>1376.64</v>
      </c>
      <c r="S378" s="41">
        <v>1412.11</v>
      </c>
      <c r="T378" s="41">
        <v>1531.39</v>
      </c>
      <c r="U378" s="41">
        <v>1651.31</v>
      </c>
      <c r="V378" s="41">
        <v>1384.05</v>
      </c>
      <c r="W378" s="41">
        <v>1530.23</v>
      </c>
      <c r="X378" s="41">
        <v>1435.89</v>
      </c>
      <c r="Y378" s="41">
        <v>1392.21</v>
      </c>
    </row>
    <row r="379" spans="1:25" ht="15.75">
      <c r="A379" s="40">
        <f t="shared" si="9"/>
        <v>45397</v>
      </c>
      <c r="B379" s="41">
        <v>1285.67</v>
      </c>
      <c r="C379" s="41">
        <v>1274.28</v>
      </c>
      <c r="D379" s="41">
        <v>1269.67</v>
      </c>
      <c r="E379" s="41">
        <v>1269.83</v>
      </c>
      <c r="F379" s="41">
        <v>1273.7</v>
      </c>
      <c r="G379" s="41">
        <v>1270.23</v>
      </c>
      <c r="H379" s="41">
        <v>1281.25</v>
      </c>
      <c r="I379" s="41">
        <v>1285.99</v>
      </c>
      <c r="J379" s="41">
        <v>1269.74</v>
      </c>
      <c r="K379" s="41">
        <v>1269.62</v>
      </c>
      <c r="L379" s="41">
        <v>1269.61</v>
      </c>
      <c r="M379" s="41">
        <v>1272.14</v>
      </c>
      <c r="N379" s="41">
        <v>1274.87</v>
      </c>
      <c r="O379" s="41">
        <v>1273.58</v>
      </c>
      <c r="P379" s="41">
        <v>1269.65</v>
      </c>
      <c r="Q379" s="41">
        <v>1269.7</v>
      </c>
      <c r="R379" s="41">
        <v>1269.77</v>
      </c>
      <c r="S379" s="41">
        <v>1269.83</v>
      </c>
      <c r="T379" s="41">
        <v>1278.24</v>
      </c>
      <c r="U379" s="41">
        <v>1305.55</v>
      </c>
      <c r="V379" s="41">
        <v>1285.67</v>
      </c>
      <c r="W379" s="41">
        <v>1267.91</v>
      </c>
      <c r="X379" s="41">
        <v>1267.45</v>
      </c>
      <c r="Y379" s="41">
        <v>1281.56</v>
      </c>
    </row>
    <row r="380" spans="1:25" ht="15.75">
      <c r="A380" s="40">
        <f t="shared" si="9"/>
        <v>45398</v>
      </c>
      <c r="B380" s="41">
        <v>1278.89</v>
      </c>
      <c r="C380" s="41">
        <v>1267.88</v>
      </c>
      <c r="D380" s="41">
        <v>1269.25</v>
      </c>
      <c r="E380" s="41">
        <v>1269.27</v>
      </c>
      <c r="F380" s="41">
        <v>1275.68</v>
      </c>
      <c r="G380" s="41">
        <v>1269.19</v>
      </c>
      <c r="H380" s="41">
        <v>1270.01</v>
      </c>
      <c r="I380" s="41">
        <v>1269.28</v>
      </c>
      <c r="J380" s="41">
        <v>1269.24</v>
      </c>
      <c r="K380" s="41">
        <v>1269.18</v>
      </c>
      <c r="L380" s="41">
        <v>1269.12</v>
      </c>
      <c r="M380" s="41">
        <v>1268.96</v>
      </c>
      <c r="N380" s="41">
        <v>1268.98</v>
      </c>
      <c r="O380" s="41">
        <v>1269.04</v>
      </c>
      <c r="P380" s="41">
        <v>1269</v>
      </c>
      <c r="Q380" s="41">
        <v>1269.07</v>
      </c>
      <c r="R380" s="41">
        <v>1269.23</v>
      </c>
      <c r="S380" s="41">
        <v>1269.75</v>
      </c>
      <c r="T380" s="41">
        <v>1269.74</v>
      </c>
      <c r="U380" s="41">
        <v>1269.64</v>
      </c>
      <c r="V380" s="41">
        <v>1278.89</v>
      </c>
      <c r="W380" s="41">
        <v>1267.24</v>
      </c>
      <c r="X380" s="41">
        <v>1268.03</v>
      </c>
      <c r="Y380" s="41">
        <v>1292.74</v>
      </c>
    </row>
    <row r="381" spans="1:25" ht="15.75">
      <c r="A381" s="40">
        <f t="shared" si="9"/>
        <v>45399</v>
      </c>
      <c r="B381" s="41">
        <v>1285.53</v>
      </c>
      <c r="C381" s="41">
        <v>1268.73</v>
      </c>
      <c r="D381" s="41">
        <v>1268.79</v>
      </c>
      <c r="E381" s="41">
        <v>1268.8</v>
      </c>
      <c r="F381" s="41">
        <v>1268.46</v>
      </c>
      <c r="G381" s="41">
        <v>1268.36</v>
      </c>
      <c r="H381" s="41">
        <v>1296.27</v>
      </c>
      <c r="I381" s="41">
        <v>1458.83</v>
      </c>
      <c r="J381" s="41">
        <v>1290.73</v>
      </c>
      <c r="K381" s="41">
        <v>1408.74</v>
      </c>
      <c r="L381" s="41">
        <v>1368.5</v>
      </c>
      <c r="M381" s="41">
        <v>1268.81</v>
      </c>
      <c r="N381" s="41">
        <v>1268.87</v>
      </c>
      <c r="O381" s="41">
        <v>1268.77</v>
      </c>
      <c r="P381" s="41">
        <v>1268.72</v>
      </c>
      <c r="Q381" s="41">
        <v>1268.66</v>
      </c>
      <c r="R381" s="41">
        <v>1268.87</v>
      </c>
      <c r="S381" s="41">
        <v>1268.99</v>
      </c>
      <c r="T381" s="41">
        <v>1268.85</v>
      </c>
      <c r="U381" s="41">
        <v>1266.42</v>
      </c>
      <c r="V381" s="41">
        <v>1285.53</v>
      </c>
      <c r="W381" s="41">
        <v>1265.63</v>
      </c>
      <c r="X381" s="41">
        <v>1264.31</v>
      </c>
      <c r="Y381" s="41">
        <v>1318.13</v>
      </c>
    </row>
    <row r="382" spans="1:25" ht="15.75">
      <c r="A382" s="40">
        <f t="shared" si="9"/>
        <v>45400</v>
      </c>
      <c r="B382" s="41">
        <v>1288.04</v>
      </c>
      <c r="C382" s="41">
        <v>1294.81</v>
      </c>
      <c r="D382" s="41">
        <v>1268.46</v>
      </c>
      <c r="E382" s="41">
        <v>1268.49</v>
      </c>
      <c r="F382" s="41">
        <v>1319.47</v>
      </c>
      <c r="G382" s="41">
        <v>1268.9</v>
      </c>
      <c r="H382" s="41">
        <v>1276.23</v>
      </c>
      <c r="I382" s="41">
        <v>1289.88</v>
      </c>
      <c r="J382" s="41">
        <v>1269.34</v>
      </c>
      <c r="K382" s="41">
        <v>1269.06</v>
      </c>
      <c r="L382" s="41">
        <v>1269</v>
      </c>
      <c r="M382" s="41">
        <v>1268.95</v>
      </c>
      <c r="N382" s="41">
        <v>1287.63</v>
      </c>
      <c r="O382" s="41">
        <v>1274.97</v>
      </c>
      <c r="P382" s="41">
        <v>1268.9</v>
      </c>
      <c r="Q382" s="41">
        <v>1269.1</v>
      </c>
      <c r="R382" s="41">
        <v>1268.89</v>
      </c>
      <c r="S382" s="41">
        <v>1269.21</v>
      </c>
      <c r="T382" s="41">
        <v>1269.04</v>
      </c>
      <c r="U382" s="41">
        <v>1323.89</v>
      </c>
      <c r="V382" s="41">
        <v>1288.04</v>
      </c>
      <c r="W382" s="41">
        <v>1266.68</v>
      </c>
      <c r="X382" s="41">
        <v>1266.09</v>
      </c>
      <c r="Y382" s="41">
        <v>1295.01</v>
      </c>
    </row>
    <row r="383" spans="1:25" ht="15.75">
      <c r="A383" s="40">
        <f t="shared" si="9"/>
        <v>45401</v>
      </c>
      <c r="B383" s="41">
        <v>1276.03</v>
      </c>
      <c r="C383" s="41">
        <v>1269.32</v>
      </c>
      <c r="D383" s="41">
        <v>1270.54</v>
      </c>
      <c r="E383" s="41">
        <v>1270.54</v>
      </c>
      <c r="F383" s="41">
        <v>1269.51</v>
      </c>
      <c r="G383" s="41">
        <v>1269.89</v>
      </c>
      <c r="H383" s="41">
        <v>1283.09</v>
      </c>
      <c r="I383" s="41">
        <v>1441.56</v>
      </c>
      <c r="J383" s="41">
        <v>1309.38</v>
      </c>
      <c r="K383" s="41">
        <v>1269.15</v>
      </c>
      <c r="L383" s="41">
        <v>1269.17</v>
      </c>
      <c r="M383" s="41">
        <v>1269.01</v>
      </c>
      <c r="N383" s="41">
        <v>1269.12</v>
      </c>
      <c r="O383" s="41">
        <v>1269.06</v>
      </c>
      <c r="P383" s="41">
        <v>1269.12</v>
      </c>
      <c r="Q383" s="41">
        <v>1269.12</v>
      </c>
      <c r="R383" s="41">
        <v>1269.17</v>
      </c>
      <c r="S383" s="41">
        <v>1269.21</v>
      </c>
      <c r="T383" s="41">
        <v>1269.12</v>
      </c>
      <c r="U383" s="41">
        <v>1308.83</v>
      </c>
      <c r="V383" s="41">
        <v>1276.03</v>
      </c>
      <c r="W383" s="41">
        <v>1265.61</v>
      </c>
      <c r="X383" s="41">
        <v>1264.14</v>
      </c>
      <c r="Y383" s="41">
        <v>1302.21</v>
      </c>
    </row>
    <row r="384" spans="1:25" ht="15.75">
      <c r="A384" s="40">
        <f t="shared" si="9"/>
        <v>45402</v>
      </c>
      <c r="B384" s="41">
        <v>1289.19</v>
      </c>
      <c r="C384" s="41">
        <v>1269.07</v>
      </c>
      <c r="D384" s="41">
        <v>1269.28</v>
      </c>
      <c r="E384" s="41">
        <v>1269.28</v>
      </c>
      <c r="F384" s="41">
        <v>1269.3</v>
      </c>
      <c r="G384" s="41">
        <v>1269.59</v>
      </c>
      <c r="H384" s="41">
        <v>1270.54</v>
      </c>
      <c r="I384" s="41">
        <v>1302.09</v>
      </c>
      <c r="J384" s="41">
        <v>1269.52</v>
      </c>
      <c r="K384" s="41">
        <v>1269.39</v>
      </c>
      <c r="L384" s="41">
        <v>1269.3</v>
      </c>
      <c r="M384" s="41">
        <v>1269.23</v>
      </c>
      <c r="N384" s="41">
        <v>1269.22</v>
      </c>
      <c r="O384" s="41">
        <v>1269.23</v>
      </c>
      <c r="P384" s="41">
        <v>1269.24</v>
      </c>
      <c r="Q384" s="41">
        <v>1269.37</v>
      </c>
      <c r="R384" s="41">
        <v>1269.55</v>
      </c>
      <c r="S384" s="41">
        <v>1269.79</v>
      </c>
      <c r="T384" s="41">
        <v>1275.63</v>
      </c>
      <c r="U384" s="41">
        <v>1315.09</v>
      </c>
      <c r="V384" s="41">
        <v>1289.19</v>
      </c>
      <c r="W384" s="41">
        <v>1268.32</v>
      </c>
      <c r="X384" s="41">
        <v>1267.72</v>
      </c>
      <c r="Y384" s="41">
        <v>1145.3300000000002</v>
      </c>
    </row>
    <row r="385" spans="1:25" ht="15.75">
      <c r="A385" s="40">
        <f t="shared" si="9"/>
        <v>45403</v>
      </c>
      <c r="B385" s="41">
        <v>1279.88</v>
      </c>
      <c r="C385" s="41">
        <v>1268.69</v>
      </c>
      <c r="D385" s="41">
        <v>1268.91</v>
      </c>
      <c r="E385" s="41">
        <v>1268.9</v>
      </c>
      <c r="F385" s="41">
        <v>1268.94</v>
      </c>
      <c r="G385" s="41">
        <v>1269.42</v>
      </c>
      <c r="H385" s="41">
        <v>1269.5</v>
      </c>
      <c r="I385" s="41">
        <v>1282.98</v>
      </c>
      <c r="J385" s="41">
        <v>1269.51</v>
      </c>
      <c r="K385" s="41">
        <v>1269.57</v>
      </c>
      <c r="L385" s="41">
        <v>1269.49</v>
      </c>
      <c r="M385" s="41">
        <v>1269.25</v>
      </c>
      <c r="N385" s="41">
        <v>1269.24</v>
      </c>
      <c r="O385" s="41">
        <v>1269.28</v>
      </c>
      <c r="P385" s="41">
        <v>1269.34</v>
      </c>
      <c r="Q385" s="41">
        <v>1269.4</v>
      </c>
      <c r="R385" s="41">
        <v>1269.68</v>
      </c>
      <c r="S385" s="41">
        <v>1269.7</v>
      </c>
      <c r="T385" s="41">
        <v>1285.19</v>
      </c>
      <c r="U385" s="41">
        <v>1376.37</v>
      </c>
      <c r="V385" s="41">
        <v>1279.88</v>
      </c>
      <c r="W385" s="41">
        <v>1267.64</v>
      </c>
      <c r="X385" s="41">
        <v>1268.16</v>
      </c>
      <c r="Y385" s="41">
        <v>1313.27</v>
      </c>
    </row>
    <row r="386" spans="1:25" ht="15.75">
      <c r="A386" s="40">
        <f t="shared" si="9"/>
        <v>45404</v>
      </c>
      <c r="B386" s="41">
        <v>1278.43</v>
      </c>
      <c r="C386" s="41">
        <v>1268.99</v>
      </c>
      <c r="D386" s="41">
        <v>1269.13</v>
      </c>
      <c r="E386" s="41">
        <v>1269.19</v>
      </c>
      <c r="F386" s="41">
        <v>1268.48</v>
      </c>
      <c r="G386" s="41">
        <v>1269.22</v>
      </c>
      <c r="H386" s="41">
        <v>1269.23</v>
      </c>
      <c r="I386" s="41">
        <v>1332.57</v>
      </c>
      <c r="J386" s="41">
        <v>1269.97</v>
      </c>
      <c r="K386" s="41">
        <v>1269.92</v>
      </c>
      <c r="L386" s="41">
        <v>1269.91</v>
      </c>
      <c r="M386" s="41">
        <v>1269.9</v>
      </c>
      <c r="N386" s="41">
        <v>1269.91</v>
      </c>
      <c r="O386" s="41">
        <v>1269.92</v>
      </c>
      <c r="P386" s="41">
        <v>1269.92</v>
      </c>
      <c r="Q386" s="41">
        <v>1269.93</v>
      </c>
      <c r="R386" s="41">
        <v>1269.94</v>
      </c>
      <c r="S386" s="41">
        <v>1269.91</v>
      </c>
      <c r="T386" s="41">
        <v>1299.94</v>
      </c>
      <c r="U386" s="41">
        <v>1423.04</v>
      </c>
      <c r="V386" s="41">
        <v>1278.43</v>
      </c>
      <c r="W386" s="41">
        <v>1268.93</v>
      </c>
      <c r="X386" s="41">
        <v>1268.83</v>
      </c>
      <c r="Y386" s="41">
        <v>1328.8</v>
      </c>
    </row>
    <row r="387" spans="1:25" ht="15.75">
      <c r="A387" s="40">
        <f t="shared" si="9"/>
        <v>45405</v>
      </c>
      <c r="B387" s="41">
        <v>1278.89</v>
      </c>
      <c r="C387" s="41">
        <v>1270.25</v>
      </c>
      <c r="D387" s="41">
        <v>1270.3</v>
      </c>
      <c r="E387" s="41">
        <v>1270.28</v>
      </c>
      <c r="F387" s="41">
        <v>1270.25</v>
      </c>
      <c r="G387" s="41">
        <v>1270.25</v>
      </c>
      <c r="H387" s="41">
        <v>1270.06</v>
      </c>
      <c r="I387" s="41">
        <v>1331.44</v>
      </c>
      <c r="J387" s="41">
        <v>1269.96</v>
      </c>
      <c r="K387" s="41">
        <v>1269.89</v>
      </c>
      <c r="L387" s="41">
        <v>1269.88</v>
      </c>
      <c r="M387" s="41">
        <v>1269.92</v>
      </c>
      <c r="N387" s="41">
        <v>1269.93</v>
      </c>
      <c r="O387" s="41">
        <v>1269.94</v>
      </c>
      <c r="P387" s="41">
        <v>1269.94</v>
      </c>
      <c r="Q387" s="41">
        <v>1269.94</v>
      </c>
      <c r="R387" s="41">
        <v>1269.94</v>
      </c>
      <c r="S387" s="41">
        <v>1269.96</v>
      </c>
      <c r="T387" s="41">
        <v>1295.61</v>
      </c>
      <c r="U387" s="41">
        <v>1417.7</v>
      </c>
      <c r="V387" s="41">
        <v>1278.89</v>
      </c>
      <c r="W387" s="41">
        <v>1269.06</v>
      </c>
      <c r="X387" s="41">
        <v>1269.11</v>
      </c>
      <c r="Y387" s="41">
        <v>1307.35</v>
      </c>
    </row>
    <row r="388" spans="1:25" ht="15.75">
      <c r="A388" s="40">
        <f t="shared" si="9"/>
        <v>45406</v>
      </c>
      <c r="B388" s="41">
        <v>1270.26</v>
      </c>
      <c r="C388" s="41">
        <v>1270.3</v>
      </c>
      <c r="D388" s="41">
        <v>1270.32</v>
      </c>
      <c r="E388" s="41">
        <v>1270.33</v>
      </c>
      <c r="F388" s="41">
        <v>1270.31</v>
      </c>
      <c r="G388" s="41">
        <v>1270.2</v>
      </c>
      <c r="H388" s="41">
        <v>1269.73</v>
      </c>
      <c r="I388" s="41">
        <v>1269.66</v>
      </c>
      <c r="J388" s="41">
        <v>1269.73</v>
      </c>
      <c r="K388" s="41">
        <v>1269.75</v>
      </c>
      <c r="L388" s="41">
        <v>1269.72</v>
      </c>
      <c r="M388" s="41">
        <v>1269.48</v>
      </c>
      <c r="N388" s="41">
        <v>1272.94</v>
      </c>
      <c r="O388" s="41">
        <v>1279.64</v>
      </c>
      <c r="P388" s="41">
        <v>1269.46</v>
      </c>
      <c r="Q388" s="41">
        <v>1269.54</v>
      </c>
      <c r="R388" s="41">
        <v>1269.57</v>
      </c>
      <c r="S388" s="41">
        <v>1270.04</v>
      </c>
      <c r="T388" s="41">
        <v>1270.06</v>
      </c>
      <c r="U388" s="41">
        <v>1274.09</v>
      </c>
      <c r="V388" s="41">
        <v>1270.26</v>
      </c>
      <c r="W388" s="41">
        <v>1269.31</v>
      </c>
      <c r="X388" s="41">
        <v>1269.18</v>
      </c>
      <c r="Y388" s="41">
        <v>1277.64</v>
      </c>
    </row>
    <row r="389" spans="1:25" ht="15.75">
      <c r="A389" s="40">
        <f t="shared" si="9"/>
        <v>45407</v>
      </c>
      <c r="B389" s="41">
        <v>1270.22</v>
      </c>
      <c r="C389" s="41">
        <v>1270.54</v>
      </c>
      <c r="D389" s="41">
        <v>1270.54</v>
      </c>
      <c r="E389" s="41">
        <v>1270.54</v>
      </c>
      <c r="F389" s="41">
        <v>1270.54</v>
      </c>
      <c r="G389" s="41">
        <v>1270.54</v>
      </c>
      <c r="H389" s="41">
        <v>1270.54</v>
      </c>
      <c r="I389" s="41">
        <v>1269.91</v>
      </c>
      <c r="J389" s="41">
        <v>1269.68</v>
      </c>
      <c r="K389" s="41">
        <v>1269.65</v>
      </c>
      <c r="L389" s="41">
        <v>1269.67</v>
      </c>
      <c r="M389" s="41">
        <v>1269.69</v>
      </c>
      <c r="N389" s="41">
        <v>1275.52</v>
      </c>
      <c r="O389" s="41">
        <v>1283.17</v>
      </c>
      <c r="P389" s="41">
        <v>1269.71</v>
      </c>
      <c r="Q389" s="41">
        <v>1269.72</v>
      </c>
      <c r="R389" s="41">
        <v>1270.46</v>
      </c>
      <c r="S389" s="41">
        <v>1269.97</v>
      </c>
      <c r="T389" s="41">
        <v>1269.93</v>
      </c>
      <c r="U389" s="41">
        <v>1278.63</v>
      </c>
      <c r="V389" s="41">
        <v>1270.22</v>
      </c>
      <c r="W389" s="41">
        <v>1268.92</v>
      </c>
      <c r="X389" s="41">
        <v>1268.84</v>
      </c>
      <c r="Y389" s="41">
        <v>1275.6</v>
      </c>
    </row>
    <row r="390" spans="1:25" ht="15.75">
      <c r="A390" s="40">
        <f t="shared" si="9"/>
        <v>45408</v>
      </c>
      <c r="B390" s="41">
        <v>1270.22</v>
      </c>
      <c r="C390" s="41">
        <v>1270.23</v>
      </c>
      <c r="D390" s="41">
        <v>1270.27</v>
      </c>
      <c r="E390" s="41">
        <v>1270.27</v>
      </c>
      <c r="F390" s="41">
        <v>1270.25</v>
      </c>
      <c r="G390" s="41">
        <v>1270.25</v>
      </c>
      <c r="H390" s="41">
        <v>1269.92</v>
      </c>
      <c r="I390" s="41">
        <v>1287.54</v>
      </c>
      <c r="J390" s="41">
        <v>1269.79</v>
      </c>
      <c r="K390" s="41">
        <v>1269.73</v>
      </c>
      <c r="L390" s="41">
        <v>1269.75</v>
      </c>
      <c r="M390" s="41">
        <v>1269.74</v>
      </c>
      <c r="N390" s="41">
        <v>1269.72</v>
      </c>
      <c r="O390" s="41">
        <v>1269.77</v>
      </c>
      <c r="P390" s="41">
        <v>1269.78</v>
      </c>
      <c r="Q390" s="41">
        <v>1269.78</v>
      </c>
      <c r="R390" s="41">
        <v>1269.76</v>
      </c>
      <c r="S390" s="41">
        <v>1269.78</v>
      </c>
      <c r="T390" s="41">
        <v>1269.68</v>
      </c>
      <c r="U390" s="41">
        <v>1304.27</v>
      </c>
      <c r="V390" s="41">
        <v>1270.22</v>
      </c>
      <c r="W390" s="41">
        <v>1268.38</v>
      </c>
      <c r="X390" s="41">
        <v>1268.29</v>
      </c>
      <c r="Y390" s="41">
        <v>1304.9</v>
      </c>
    </row>
    <row r="391" spans="1:25" ht="15.75">
      <c r="A391" s="40">
        <f t="shared" si="9"/>
        <v>45409</v>
      </c>
      <c r="B391" s="41">
        <v>1270.14</v>
      </c>
      <c r="C391" s="41">
        <v>1270.16</v>
      </c>
      <c r="D391" s="41">
        <v>1270.18</v>
      </c>
      <c r="E391" s="41">
        <v>1270.18</v>
      </c>
      <c r="F391" s="41">
        <v>1270.17</v>
      </c>
      <c r="G391" s="41">
        <v>1270.07</v>
      </c>
      <c r="H391" s="41">
        <v>1269.62</v>
      </c>
      <c r="I391" s="41">
        <v>1304.06</v>
      </c>
      <c r="J391" s="41">
        <v>1269.32</v>
      </c>
      <c r="K391" s="41">
        <v>1269.38</v>
      </c>
      <c r="L391" s="41">
        <v>1269.38</v>
      </c>
      <c r="M391" s="41">
        <v>1269.3</v>
      </c>
      <c r="N391" s="41">
        <v>1269.29</v>
      </c>
      <c r="O391" s="41">
        <v>1269.38</v>
      </c>
      <c r="P391" s="41">
        <v>1269.41</v>
      </c>
      <c r="Q391" s="41">
        <v>1269.4</v>
      </c>
      <c r="R391" s="41">
        <v>1269.4</v>
      </c>
      <c r="S391" s="41">
        <v>1269.41</v>
      </c>
      <c r="T391" s="41">
        <v>1269.34</v>
      </c>
      <c r="U391" s="41">
        <v>1390.96</v>
      </c>
      <c r="V391" s="41">
        <v>1270.14</v>
      </c>
      <c r="W391" s="41">
        <v>1267.74</v>
      </c>
      <c r="X391" s="41">
        <v>1266.94</v>
      </c>
      <c r="Y391" s="41">
        <v>1327.15</v>
      </c>
    </row>
    <row r="392" spans="1:25" ht="15.75">
      <c r="A392" s="40">
        <f t="shared" si="9"/>
        <v>45410</v>
      </c>
      <c r="B392" s="41">
        <v>1269.91</v>
      </c>
      <c r="C392" s="41">
        <v>1269.97</v>
      </c>
      <c r="D392" s="41">
        <v>1270.05</v>
      </c>
      <c r="E392" s="41">
        <v>1270.05</v>
      </c>
      <c r="F392" s="41">
        <v>1270.04</v>
      </c>
      <c r="G392" s="41">
        <v>1270.14</v>
      </c>
      <c r="H392" s="41">
        <v>1269.74</v>
      </c>
      <c r="I392" s="41">
        <v>1284.98</v>
      </c>
      <c r="J392" s="41">
        <v>1269.69</v>
      </c>
      <c r="K392" s="41">
        <v>1269.54</v>
      </c>
      <c r="L392" s="41">
        <v>1269.48</v>
      </c>
      <c r="M392" s="41">
        <v>1269.52</v>
      </c>
      <c r="N392" s="41">
        <v>1269.5</v>
      </c>
      <c r="O392" s="41">
        <v>1269.52</v>
      </c>
      <c r="P392" s="41">
        <v>1269.53</v>
      </c>
      <c r="Q392" s="41">
        <v>1269.52</v>
      </c>
      <c r="R392" s="41">
        <v>1269.5</v>
      </c>
      <c r="S392" s="41">
        <v>1269.38</v>
      </c>
      <c r="T392" s="41">
        <v>1269.44</v>
      </c>
      <c r="U392" s="41">
        <v>1360.96</v>
      </c>
      <c r="V392" s="41">
        <v>1269.91</v>
      </c>
      <c r="W392" s="41">
        <v>1267.39</v>
      </c>
      <c r="X392" s="41">
        <v>1267.17</v>
      </c>
      <c r="Y392" s="41">
        <v>1303.82</v>
      </c>
    </row>
    <row r="393" spans="1:25" ht="15.75">
      <c r="A393" s="40">
        <f t="shared" si="9"/>
        <v>45411</v>
      </c>
      <c r="B393" s="41">
        <v>1269.87</v>
      </c>
      <c r="C393" s="41">
        <v>1269.97</v>
      </c>
      <c r="D393" s="41">
        <v>1269.92</v>
      </c>
      <c r="E393" s="41">
        <v>1269.57</v>
      </c>
      <c r="F393" s="41">
        <v>1269.59</v>
      </c>
      <c r="G393" s="41">
        <v>1270.01</v>
      </c>
      <c r="H393" s="41">
        <v>1270.54</v>
      </c>
      <c r="I393" s="41">
        <v>1337.85</v>
      </c>
      <c r="J393" s="41">
        <v>1269.59</v>
      </c>
      <c r="K393" s="41">
        <v>1269.59</v>
      </c>
      <c r="L393" s="41">
        <v>1269.56</v>
      </c>
      <c r="M393" s="41">
        <v>1269.55</v>
      </c>
      <c r="N393" s="41">
        <v>1291.55</v>
      </c>
      <c r="O393" s="41">
        <v>1279.32</v>
      </c>
      <c r="P393" s="41">
        <v>1269.55</v>
      </c>
      <c r="Q393" s="41">
        <v>1269.56</v>
      </c>
      <c r="R393" s="41">
        <v>1269.54</v>
      </c>
      <c r="S393" s="41">
        <v>1269.56</v>
      </c>
      <c r="T393" s="41">
        <v>1269.58</v>
      </c>
      <c r="U393" s="41">
        <v>1340.98</v>
      </c>
      <c r="V393" s="41">
        <v>1284.69</v>
      </c>
      <c r="W393" s="41">
        <v>1267.89</v>
      </c>
      <c r="X393" s="41">
        <v>1268.03</v>
      </c>
      <c r="Y393" s="41">
        <v>1289.5</v>
      </c>
    </row>
    <row r="394" spans="1:25" ht="15.75">
      <c r="A394" s="40">
        <f t="shared" si="9"/>
        <v>45412</v>
      </c>
      <c r="B394" s="41">
        <v>1269.72</v>
      </c>
      <c r="C394" s="41">
        <v>1269.78</v>
      </c>
      <c r="D394" s="41">
        <v>1269.56</v>
      </c>
      <c r="E394" s="41">
        <v>1269.57</v>
      </c>
      <c r="F394" s="41">
        <v>1269.57</v>
      </c>
      <c r="G394" s="41">
        <v>1270.54</v>
      </c>
      <c r="H394" s="41">
        <v>1270.54</v>
      </c>
      <c r="I394" s="41">
        <v>1036.6799999999998</v>
      </c>
      <c r="J394" s="41">
        <v>1270.54</v>
      </c>
      <c r="K394" s="41">
        <v>1269.79</v>
      </c>
      <c r="L394" s="41">
        <v>1269.76</v>
      </c>
      <c r="M394" s="41">
        <v>1270.53</v>
      </c>
      <c r="N394" s="41">
        <v>1254.46</v>
      </c>
      <c r="O394" s="41">
        <v>1270.53</v>
      </c>
      <c r="P394" s="41">
        <v>1270.53</v>
      </c>
      <c r="Q394" s="41">
        <v>1270.53</v>
      </c>
      <c r="R394" s="41">
        <v>1270.53</v>
      </c>
      <c r="S394" s="41">
        <v>1270.53</v>
      </c>
      <c r="T394" s="41">
        <v>1270.53</v>
      </c>
      <c r="U394" s="41">
        <v>1281.12</v>
      </c>
      <c r="V394" s="41">
        <v>1288.83</v>
      </c>
      <c r="W394" s="41">
        <v>1268.31</v>
      </c>
      <c r="X394" s="41">
        <v>1268.61</v>
      </c>
      <c r="Y394" s="41">
        <v>1296.04</v>
      </c>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ustomHeight="1">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45383</v>
      </c>
      <c r="B402" s="41">
        <v>1581.22</v>
      </c>
      <c r="C402" s="41">
        <v>1414.01</v>
      </c>
      <c r="D402" s="41">
        <v>1428.91</v>
      </c>
      <c r="E402" s="41">
        <v>1453.97</v>
      </c>
      <c r="F402" s="41">
        <v>1587.26</v>
      </c>
      <c r="G402" s="41">
        <v>1392.09</v>
      </c>
      <c r="H402" s="41">
        <v>1419.17</v>
      </c>
      <c r="I402" s="41">
        <v>1547.68</v>
      </c>
      <c r="J402" s="41">
        <v>1262.05</v>
      </c>
      <c r="K402" s="41">
        <v>1303.51</v>
      </c>
      <c r="L402" s="41">
        <v>1262.06</v>
      </c>
      <c r="M402" s="41">
        <v>1276.32</v>
      </c>
      <c r="N402" s="41">
        <v>1322.27</v>
      </c>
      <c r="O402" s="41">
        <v>1371.72</v>
      </c>
      <c r="P402" s="41">
        <v>1354.41</v>
      </c>
      <c r="Q402" s="41">
        <v>1447.98</v>
      </c>
      <c r="R402" s="41">
        <v>1586.72</v>
      </c>
      <c r="S402" s="41">
        <v>1532.46</v>
      </c>
      <c r="T402" s="41">
        <v>1637.68</v>
      </c>
      <c r="U402" s="41">
        <v>1620.93</v>
      </c>
      <c r="V402" s="41">
        <v>1566.34</v>
      </c>
      <c r="W402" s="41">
        <v>1450.58</v>
      </c>
      <c r="X402" s="41">
        <v>1381.01</v>
      </c>
      <c r="Y402" s="41">
        <v>1536.1</v>
      </c>
    </row>
    <row r="403" spans="1:25" ht="15.75">
      <c r="A403" s="40">
        <f>A402+1</f>
        <v>45384</v>
      </c>
      <c r="B403" s="41">
        <v>1454.68</v>
      </c>
      <c r="C403" s="41">
        <v>1408.1</v>
      </c>
      <c r="D403" s="41">
        <v>1418.34</v>
      </c>
      <c r="E403" s="41">
        <v>1442.02</v>
      </c>
      <c r="F403" s="41">
        <v>1564.41</v>
      </c>
      <c r="G403" s="41">
        <v>1378.24</v>
      </c>
      <c r="H403" s="41">
        <v>1388.9</v>
      </c>
      <c r="I403" s="41">
        <v>1531.17</v>
      </c>
      <c r="J403" s="41">
        <v>1262.14</v>
      </c>
      <c r="K403" s="41">
        <v>1291.75</v>
      </c>
      <c r="L403" s="41">
        <v>1262.1</v>
      </c>
      <c r="M403" s="41">
        <v>1282.8</v>
      </c>
      <c r="N403" s="41">
        <v>1325.67</v>
      </c>
      <c r="O403" s="41">
        <v>1370.08</v>
      </c>
      <c r="P403" s="41">
        <v>1355.36</v>
      </c>
      <c r="Q403" s="41">
        <v>1440.77</v>
      </c>
      <c r="R403" s="41">
        <v>1568.41</v>
      </c>
      <c r="S403" s="41">
        <v>1517.26</v>
      </c>
      <c r="T403" s="41">
        <v>1602.76</v>
      </c>
      <c r="U403" s="41">
        <v>1603.66</v>
      </c>
      <c r="V403" s="41">
        <v>1540.42</v>
      </c>
      <c r="W403" s="41">
        <v>1450.71</v>
      </c>
      <c r="X403" s="41">
        <v>1383.75</v>
      </c>
      <c r="Y403" s="41">
        <v>1495.26</v>
      </c>
    </row>
    <row r="404" spans="1:25" ht="15.75">
      <c r="A404" s="40">
        <f aca="true" t="shared" si="10" ref="A404:A431">A403+1</f>
        <v>45385</v>
      </c>
      <c r="B404" s="41">
        <v>1440.93</v>
      </c>
      <c r="C404" s="41">
        <v>1366.77</v>
      </c>
      <c r="D404" s="41">
        <v>1403.83</v>
      </c>
      <c r="E404" s="41">
        <v>1448.25</v>
      </c>
      <c r="F404" s="41">
        <v>1543.54</v>
      </c>
      <c r="G404" s="41">
        <v>1338.58</v>
      </c>
      <c r="H404" s="41">
        <v>1353.94</v>
      </c>
      <c r="I404" s="41">
        <v>1439.18</v>
      </c>
      <c r="J404" s="41">
        <v>1263.19</v>
      </c>
      <c r="K404" s="41">
        <v>1263.1</v>
      </c>
      <c r="L404" s="41">
        <v>1276.61</v>
      </c>
      <c r="M404" s="41">
        <v>1283.93</v>
      </c>
      <c r="N404" s="41">
        <v>1315.85</v>
      </c>
      <c r="O404" s="41">
        <v>1424.98</v>
      </c>
      <c r="P404" s="41">
        <v>1347.88</v>
      </c>
      <c r="Q404" s="41">
        <v>1320.3</v>
      </c>
      <c r="R404" s="41">
        <v>1452.3</v>
      </c>
      <c r="S404" s="41">
        <v>1463.37</v>
      </c>
      <c r="T404" s="41">
        <v>1594.06</v>
      </c>
      <c r="U404" s="41">
        <v>1649.49</v>
      </c>
      <c r="V404" s="41">
        <v>1650.69</v>
      </c>
      <c r="W404" s="41">
        <v>1631.3</v>
      </c>
      <c r="X404" s="41">
        <v>1474.39</v>
      </c>
      <c r="Y404" s="41">
        <v>1470.22</v>
      </c>
    </row>
    <row r="405" spans="1:25" ht="15.75">
      <c r="A405" s="40">
        <f t="shared" si="10"/>
        <v>45386</v>
      </c>
      <c r="B405" s="41">
        <v>1382.52</v>
      </c>
      <c r="C405" s="41">
        <v>1332.28</v>
      </c>
      <c r="D405" s="41">
        <v>1302.84</v>
      </c>
      <c r="E405" s="41">
        <v>1314.05</v>
      </c>
      <c r="F405" s="41">
        <v>1330.14</v>
      </c>
      <c r="G405" s="41">
        <v>1304.05</v>
      </c>
      <c r="H405" s="41">
        <v>1357.51</v>
      </c>
      <c r="I405" s="41">
        <v>1472.55</v>
      </c>
      <c r="J405" s="41">
        <v>1263.42</v>
      </c>
      <c r="K405" s="41">
        <v>1263.34</v>
      </c>
      <c r="L405" s="41">
        <v>1263.29</v>
      </c>
      <c r="M405" s="41">
        <v>1263.32</v>
      </c>
      <c r="N405" s="41">
        <v>1293.77</v>
      </c>
      <c r="O405" s="41">
        <v>1335.51</v>
      </c>
      <c r="P405" s="41">
        <v>1263.36</v>
      </c>
      <c r="Q405" s="41">
        <v>1266.77</v>
      </c>
      <c r="R405" s="41">
        <v>1385.13</v>
      </c>
      <c r="S405" s="41">
        <v>1429.06</v>
      </c>
      <c r="T405" s="41">
        <v>1556.06</v>
      </c>
      <c r="U405" s="41">
        <v>1640.76</v>
      </c>
      <c r="V405" s="41">
        <v>1592.41</v>
      </c>
      <c r="W405" s="41">
        <v>1531.97</v>
      </c>
      <c r="X405" s="41">
        <v>1395.09</v>
      </c>
      <c r="Y405" s="41">
        <v>1452.51</v>
      </c>
    </row>
    <row r="406" spans="1:25" ht="15.75">
      <c r="A406" s="40">
        <f t="shared" si="10"/>
        <v>45387</v>
      </c>
      <c r="B406" s="41">
        <v>1362.15</v>
      </c>
      <c r="C406" s="41">
        <v>1319.35</v>
      </c>
      <c r="D406" s="41">
        <v>1304.45</v>
      </c>
      <c r="E406" s="41">
        <v>1333.62</v>
      </c>
      <c r="F406" s="41">
        <v>1378.03</v>
      </c>
      <c r="G406" s="41">
        <v>1309.57</v>
      </c>
      <c r="H406" s="41">
        <v>1348.86</v>
      </c>
      <c r="I406" s="41">
        <v>1516.74</v>
      </c>
      <c r="J406" s="41">
        <v>1263.73</v>
      </c>
      <c r="K406" s="41">
        <v>1263.62</v>
      </c>
      <c r="L406" s="41">
        <v>1263.65</v>
      </c>
      <c r="M406" s="41">
        <v>1263.68</v>
      </c>
      <c r="N406" s="41">
        <v>1265.78</v>
      </c>
      <c r="O406" s="41">
        <v>1314.74</v>
      </c>
      <c r="P406" s="41">
        <v>1263.77</v>
      </c>
      <c r="Q406" s="41">
        <v>1263.83</v>
      </c>
      <c r="R406" s="41">
        <v>1314.82</v>
      </c>
      <c r="S406" s="41">
        <v>1366.49</v>
      </c>
      <c r="T406" s="41">
        <v>1525.66</v>
      </c>
      <c r="U406" s="41">
        <v>1596.04</v>
      </c>
      <c r="V406" s="41">
        <v>1548.94</v>
      </c>
      <c r="W406" s="41">
        <v>1477.48</v>
      </c>
      <c r="X406" s="41">
        <v>1367.74</v>
      </c>
      <c r="Y406" s="41">
        <v>1419.22</v>
      </c>
    </row>
    <row r="407" spans="1:25" ht="15.75">
      <c r="A407" s="40">
        <f t="shared" si="10"/>
        <v>45388</v>
      </c>
      <c r="B407" s="41">
        <v>1382.85</v>
      </c>
      <c r="C407" s="41">
        <v>1321.34</v>
      </c>
      <c r="D407" s="41">
        <v>1301.41</v>
      </c>
      <c r="E407" s="41">
        <v>1340.23</v>
      </c>
      <c r="F407" s="41">
        <v>1377.32</v>
      </c>
      <c r="G407" s="41">
        <v>1292.37</v>
      </c>
      <c r="H407" s="41">
        <v>1278.38</v>
      </c>
      <c r="I407" s="41">
        <v>1387.23</v>
      </c>
      <c r="J407" s="41">
        <v>1263.51</v>
      </c>
      <c r="K407" s="41">
        <v>1263.41</v>
      </c>
      <c r="L407" s="41">
        <v>1263.39</v>
      </c>
      <c r="M407" s="41">
        <v>1263.42</v>
      </c>
      <c r="N407" s="41">
        <v>1271.93</v>
      </c>
      <c r="O407" s="41">
        <v>1296.08</v>
      </c>
      <c r="P407" s="41">
        <v>1263.52</v>
      </c>
      <c r="Q407" s="41">
        <v>1263.55</v>
      </c>
      <c r="R407" s="41">
        <v>1315.9</v>
      </c>
      <c r="S407" s="41">
        <v>1377.1</v>
      </c>
      <c r="T407" s="41">
        <v>1521.13</v>
      </c>
      <c r="U407" s="41">
        <v>1591.08</v>
      </c>
      <c r="V407" s="41">
        <v>1537.21</v>
      </c>
      <c r="W407" s="41">
        <v>1435.04</v>
      </c>
      <c r="X407" s="41">
        <v>1322.72</v>
      </c>
      <c r="Y407" s="41">
        <v>1392.56</v>
      </c>
    </row>
    <row r="408" spans="1:25" ht="15.75">
      <c r="A408" s="40">
        <f t="shared" si="10"/>
        <v>45389</v>
      </c>
      <c r="B408" s="41">
        <v>1265.26</v>
      </c>
      <c r="C408" s="41">
        <v>1264.39</v>
      </c>
      <c r="D408" s="41">
        <v>1264.43</v>
      </c>
      <c r="E408" s="41">
        <v>1306.79</v>
      </c>
      <c r="F408" s="41">
        <v>1334.08</v>
      </c>
      <c r="G408" s="41">
        <v>1275.3</v>
      </c>
      <c r="H408" s="41">
        <v>1281.8</v>
      </c>
      <c r="I408" s="41">
        <v>1370.39</v>
      </c>
      <c r="J408" s="41">
        <v>1294.58</v>
      </c>
      <c r="K408" s="41">
        <v>1310.34</v>
      </c>
      <c r="L408" s="41">
        <v>1263.93</v>
      </c>
      <c r="M408" s="41">
        <v>1297.34</v>
      </c>
      <c r="N408" s="41">
        <v>1331</v>
      </c>
      <c r="O408" s="41">
        <v>1318.21</v>
      </c>
      <c r="P408" s="41">
        <v>1285.25</v>
      </c>
      <c r="Q408" s="41">
        <v>1267.82</v>
      </c>
      <c r="R408" s="41">
        <v>1330.15</v>
      </c>
      <c r="S408" s="41">
        <v>1343.78</v>
      </c>
      <c r="T408" s="41">
        <v>1411.05</v>
      </c>
      <c r="U408" s="41">
        <v>1523.14</v>
      </c>
      <c r="V408" s="41">
        <v>1515.47</v>
      </c>
      <c r="W408" s="41">
        <v>1396.59</v>
      </c>
      <c r="X408" s="41">
        <v>1325.59</v>
      </c>
      <c r="Y408" s="41">
        <v>1367.86</v>
      </c>
    </row>
    <row r="409" spans="1:25" ht="15.75">
      <c r="A409" s="40">
        <f t="shared" si="10"/>
        <v>45390</v>
      </c>
      <c r="B409" s="41">
        <v>1265.37</v>
      </c>
      <c r="C409" s="41">
        <v>1264.57</v>
      </c>
      <c r="D409" s="41">
        <v>1264.6</v>
      </c>
      <c r="E409" s="41">
        <v>1296.92</v>
      </c>
      <c r="F409" s="41">
        <v>1314.82</v>
      </c>
      <c r="G409" s="41">
        <v>1274.5</v>
      </c>
      <c r="H409" s="41">
        <v>1289.88</v>
      </c>
      <c r="I409" s="41">
        <v>1428.68</v>
      </c>
      <c r="J409" s="41">
        <v>1307.81</v>
      </c>
      <c r="K409" s="41">
        <v>1323.89</v>
      </c>
      <c r="L409" s="41">
        <v>1264.28</v>
      </c>
      <c r="M409" s="41">
        <v>1307.08</v>
      </c>
      <c r="N409" s="41">
        <v>1350.39</v>
      </c>
      <c r="O409" s="41">
        <v>1335.43</v>
      </c>
      <c r="P409" s="41">
        <v>1293.38</v>
      </c>
      <c r="Q409" s="41">
        <v>1270.7</v>
      </c>
      <c r="R409" s="41">
        <v>1360.31</v>
      </c>
      <c r="S409" s="41">
        <v>1378.04</v>
      </c>
      <c r="T409" s="41">
        <v>1475.78</v>
      </c>
      <c r="U409" s="41">
        <v>1525.19</v>
      </c>
      <c r="V409" s="41">
        <v>1508.18</v>
      </c>
      <c r="W409" s="41">
        <v>1429.7</v>
      </c>
      <c r="X409" s="41">
        <v>1340.94</v>
      </c>
      <c r="Y409" s="41">
        <v>1380.05</v>
      </c>
    </row>
    <row r="410" spans="1:25" ht="15.75">
      <c r="A410" s="40">
        <f t="shared" si="10"/>
        <v>45391</v>
      </c>
      <c r="B410" s="41">
        <v>1265.94</v>
      </c>
      <c r="C410" s="41">
        <v>1264.56</v>
      </c>
      <c r="D410" s="41">
        <v>1264.59</v>
      </c>
      <c r="E410" s="41">
        <v>1303.82</v>
      </c>
      <c r="F410" s="41">
        <v>1316.36</v>
      </c>
      <c r="G410" s="41">
        <v>1275.31</v>
      </c>
      <c r="H410" s="41">
        <v>1291.44</v>
      </c>
      <c r="I410" s="41">
        <v>1406.83</v>
      </c>
      <c r="J410" s="41">
        <v>1302.51</v>
      </c>
      <c r="K410" s="41">
        <v>1316.89</v>
      </c>
      <c r="L410" s="41">
        <v>1264.28</v>
      </c>
      <c r="M410" s="41">
        <v>1295.3</v>
      </c>
      <c r="N410" s="41">
        <v>1325.36</v>
      </c>
      <c r="O410" s="41">
        <v>1316.18</v>
      </c>
      <c r="P410" s="41">
        <v>1285.28</v>
      </c>
      <c r="Q410" s="41">
        <v>1269.17</v>
      </c>
      <c r="R410" s="41">
        <v>1344.21</v>
      </c>
      <c r="S410" s="41">
        <v>1373.65</v>
      </c>
      <c r="T410" s="41">
        <v>1459.91</v>
      </c>
      <c r="U410" s="41">
        <v>1512.45</v>
      </c>
      <c r="V410" s="41">
        <v>1482.94</v>
      </c>
      <c r="W410" s="41">
        <v>1408.66</v>
      </c>
      <c r="X410" s="41">
        <v>1327.68</v>
      </c>
      <c r="Y410" s="41">
        <v>1383.52</v>
      </c>
    </row>
    <row r="411" spans="1:25" ht="15.75">
      <c r="A411" s="40">
        <f t="shared" si="10"/>
        <v>45392</v>
      </c>
      <c r="B411" s="41">
        <v>1380.89</v>
      </c>
      <c r="C411" s="41">
        <v>1329.07</v>
      </c>
      <c r="D411" s="41">
        <v>1315.03</v>
      </c>
      <c r="E411" s="41">
        <v>1330.35</v>
      </c>
      <c r="F411" s="41">
        <v>1359.34</v>
      </c>
      <c r="G411" s="41">
        <v>1334.48</v>
      </c>
      <c r="H411" s="41">
        <v>1392.22</v>
      </c>
      <c r="I411" s="41">
        <v>1395.6</v>
      </c>
      <c r="J411" s="41">
        <v>1286.71</v>
      </c>
      <c r="K411" s="41">
        <v>1264.33</v>
      </c>
      <c r="L411" s="41">
        <v>1283.84</v>
      </c>
      <c r="M411" s="41">
        <v>1301.98</v>
      </c>
      <c r="N411" s="41">
        <v>1369.83</v>
      </c>
      <c r="O411" s="41">
        <v>1422.22</v>
      </c>
      <c r="P411" s="41">
        <v>1417.27</v>
      </c>
      <c r="Q411" s="41">
        <v>1424.88</v>
      </c>
      <c r="R411" s="41">
        <v>1436.67</v>
      </c>
      <c r="S411" s="41">
        <v>1398.2</v>
      </c>
      <c r="T411" s="41">
        <v>1515.93</v>
      </c>
      <c r="U411" s="41">
        <v>1585.72</v>
      </c>
      <c r="V411" s="41">
        <v>1594.52</v>
      </c>
      <c r="W411" s="41">
        <v>1518.89</v>
      </c>
      <c r="X411" s="41">
        <v>1401</v>
      </c>
      <c r="Y411" s="41">
        <v>1420.15</v>
      </c>
    </row>
    <row r="412" spans="1:25" ht="15.75">
      <c r="A412" s="40">
        <f t="shared" si="10"/>
        <v>45393</v>
      </c>
      <c r="B412" s="41">
        <v>1341.4</v>
      </c>
      <c r="C412" s="41">
        <v>1312.34</v>
      </c>
      <c r="D412" s="41">
        <v>1296.7</v>
      </c>
      <c r="E412" s="41">
        <v>1301.1</v>
      </c>
      <c r="F412" s="41">
        <v>1328.69</v>
      </c>
      <c r="G412" s="41">
        <v>1296.1</v>
      </c>
      <c r="H412" s="41">
        <v>1339.86</v>
      </c>
      <c r="I412" s="41">
        <v>1468.77</v>
      </c>
      <c r="J412" s="41">
        <v>1264.28</v>
      </c>
      <c r="K412" s="41">
        <v>1264.26</v>
      </c>
      <c r="L412" s="41">
        <v>1264.3</v>
      </c>
      <c r="M412" s="41">
        <v>1269.55</v>
      </c>
      <c r="N412" s="41">
        <v>1314.92</v>
      </c>
      <c r="O412" s="41">
        <v>1277.36</v>
      </c>
      <c r="P412" s="41">
        <v>1264.36</v>
      </c>
      <c r="Q412" s="41">
        <v>1264.36</v>
      </c>
      <c r="R412" s="41">
        <v>1328.84</v>
      </c>
      <c r="S412" s="41">
        <v>1391.07</v>
      </c>
      <c r="T412" s="41">
        <v>1532.36</v>
      </c>
      <c r="U412" s="41">
        <v>1551.2</v>
      </c>
      <c r="V412" s="41">
        <v>1555.33</v>
      </c>
      <c r="W412" s="41">
        <v>1479.33</v>
      </c>
      <c r="X412" s="41">
        <v>1348.87</v>
      </c>
      <c r="Y412" s="41">
        <v>1403.2</v>
      </c>
    </row>
    <row r="413" spans="1:25" ht="15.75">
      <c r="A413" s="40">
        <f t="shared" si="10"/>
        <v>45394</v>
      </c>
      <c r="B413" s="41">
        <v>1343.72</v>
      </c>
      <c r="C413" s="41">
        <v>1308.15</v>
      </c>
      <c r="D413" s="41">
        <v>1298.48</v>
      </c>
      <c r="E413" s="41">
        <v>1304.34</v>
      </c>
      <c r="F413" s="41">
        <v>1328.26</v>
      </c>
      <c r="G413" s="41">
        <v>1282.66</v>
      </c>
      <c r="H413" s="41">
        <v>1306.29</v>
      </c>
      <c r="I413" s="41">
        <v>1497.92</v>
      </c>
      <c r="J413" s="41">
        <v>1264.16</v>
      </c>
      <c r="K413" s="41">
        <v>1264.13</v>
      </c>
      <c r="L413" s="41">
        <v>1264.13</v>
      </c>
      <c r="M413" s="41">
        <v>1264.17</v>
      </c>
      <c r="N413" s="41">
        <v>1288.35</v>
      </c>
      <c r="O413" s="41">
        <v>1264.26</v>
      </c>
      <c r="P413" s="41">
        <v>1264.23</v>
      </c>
      <c r="Q413" s="41">
        <v>1264.24</v>
      </c>
      <c r="R413" s="41">
        <v>1306.4</v>
      </c>
      <c r="S413" s="41">
        <v>1382.84</v>
      </c>
      <c r="T413" s="41">
        <v>1555.68</v>
      </c>
      <c r="U413" s="41">
        <v>1520.66</v>
      </c>
      <c r="V413" s="41">
        <v>1495.13</v>
      </c>
      <c r="W413" s="41">
        <v>1418.31</v>
      </c>
      <c r="X413" s="41">
        <v>1290.99</v>
      </c>
      <c r="Y413" s="41">
        <v>1376.38</v>
      </c>
    </row>
    <row r="414" spans="1:25" ht="15.75">
      <c r="A414" s="40">
        <f t="shared" si="10"/>
        <v>45395</v>
      </c>
      <c r="B414" s="41">
        <v>1347</v>
      </c>
      <c r="C414" s="41">
        <v>1308.7</v>
      </c>
      <c r="D414" s="41">
        <v>1300</v>
      </c>
      <c r="E414" s="41">
        <v>1303.31</v>
      </c>
      <c r="F414" s="41">
        <v>1306.89</v>
      </c>
      <c r="G414" s="41">
        <v>1279</v>
      </c>
      <c r="H414" s="41">
        <v>1290.83</v>
      </c>
      <c r="I414" s="41">
        <v>1391.25</v>
      </c>
      <c r="J414" s="41">
        <v>1264.41</v>
      </c>
      <c r="K414" s="41">
        <v>1264.35</v>
      </c>
      <c r="L414" s="41">
        <v>1264.3</v>
      </c>
      <c r="M414" s="41">
        <v>1264.18</v>
      </c>
      <c r="N414" s="41">
        <v>1313.15</v>
      </c>
      <c r="O414" s="41">
        <v>1272.46</v>
      </c>
      <c r="P414" s="41">
        <v>1264.31</v>
      </c>
      <c r="Q414" s="41">
        <v>1264.34</v>
      </c>
      <c r="R414" s="41">
        <v>1332.61</v>
      </c>
      <c r="S414" s="41">
        <v>1389.54</v>
      </c>
      <c r="T414" s="41">
        <v>1528.26</v>
      </c>
      <c r="U414" s="41">
        <v>1554.64</v>
      </c>
      <c r="V414" s="41">
        <v>1544.69</v>
      </c>
      <c r="W414" s="41">
        <v>1466.32</v>
      </c>
      <c r="X414" s="41">
        <v>1339.29</v>
      </c>
      <c r="Y414" s="41">
        <v>1400.15</v>
      </c>
    </row>
    <row r="415" spans="1:25" ht="15.75">
      <c r="A415" s="40">
        <f t="shared" si="10"/>
        <v>45396</v>
      </c>
      <c r="B415" s="41">
        <v>1378.55</v>
      </c>
      <c r="C415" s="41">
        <v>1348.42</v>
      </c>
      <c r="D415" s="41">
        <v>1323.97</v>
      </c>
      <c r="E415" s="41">
        <v>1320.9</v>
      </c>
      <c r="F415" s="41">
        <v>1326.4</v>
      </c>
      <c r="G415" s="41">
        <v>1289.97</v>
      </c>
      <c r="H415" s="41">
        <v>1304.03</v>
      </c>
      <c r="I415" s="41">
        <v>1387.72</v>
      </c>
      <c r="J415" s="41">
        <v>1283.69</v>
      </c>
      <c r="K415" s="41">
        <v>1296.43</v>
      </c>
      <c r="L415" s="41">
        <v>1312.4</v>
      </c>
      <c r="M415" s="41">
        <v>1331.66</v>
      </c>
      <c r="N415" s="41">
        <v>1355.64</v>
      </c>
      <c r="O415" s="41">
        <v>1332.53</v>
      </c>
      <c r="P415" s="41">
        <v>1288.23</v>
      </c>
      <c r="Q415" s="41">
        <v>1297.63</v>
      </c>
      <c r="R415" s="41">
        <v>1371.14</v>
      </c>
      <c r="S415" s="41">
        <v>1406.61</v>
      </c>
      <c r="T415" s="41">
        <v>1525.89</v>
      </c>
      <c r="U415" s="41">
        <v>1645.81</v>
      </c>
      <c r="V415" s="41">
        <v>1649.89</v>
      </c>
      <c r="W415" s="41">
        <v>1524.73</v>
      </c>
      <c r="X415" s="41">
        <v>1430.39</v>
      </c>
      <c r="Y415" s="41">
        <v>1386.71</v>
      </c>
    </row>
    <row r="416" spans="1:25" ht="15.75">
      <c r="A416" s="40">
        <f t="shared" si="10"/>
        <v>45397</v>
      </c>
      <c r="B416" s="41">
        <v>1280.17</v>
      </c>
      <c r="C416" s="41">
        <v>1268.78</v>
      </c>
      <c r="D416" s="41">
        <v>1264.17</v>
      </c>
      <c r="E416" s="41">
        <v>1264.33</v>
      </c>
      <c r="F416" s="41">
        <v>1268.2</v>
      </c>
      <c r="G416" s="41">
        <v>1264.73</v>
      </c>
      <c r="H416" s="41">
        <v>1275.75</v>
      </c>
      <c r="I416" s="41">
        <v>1280.49</v>
      </c>
      <c r="J416" s="41">
        <v>1264.24</v>
      </c>
      <c r="K416" s="41">
        <v>1264.12</v>
      </c>
      <c r="L416" s="41">
        <v>1264.11</v>
      </c>
      <c r="M416" s="41">
        <v>1266.64</v>
      </c>
      <c r="N416" s="41">
        <v>1269.37</v>
      </c>
      <c r="O416" s="41">
        <v>1268.08</v>
      </c>
      <c r="P416" s="41">
        <v>1264.15</v>
      </c>
      <c r="Q416" s="41">
        <v>1264.2</v>
      </c>
      <c r="R416" s="41">
        <v>1264.27</v>
      </c>
      <c r="S416" s="41">
        <v>1264.33</v>
      </c>
      <c r="T416" s="41">
        <v>1272.74</v>
      </c>
      <c r="U416" s="41">
        <v>1300.05</v>
      </c>
      <c r="V416" s="41">
        <v>1263.86</v>
      </c>
      <c r="W416" s="41">
        <v>1262.41</v>
      </c>
      <c r="X416" s="41">
        <v>1261.95</v>
      </c>
      <c r="Y416" s="41">
        <v>1276.06</v>
      </c>
    </row>
    <row r="417" spans="1:25" ht="15.75">
      <c r="A417" s="40">
        <f t="shared" si="10"/>
        <v>45398</v>
      </c>
      <c r="B417" s="41">
        <v>1273.39</v>
      </c>
      <c r="C417" s="41">
        <v>1262.38</v>
      </c>
      <c r="D417" s="41">
        <v>1263.75</v>
      </c>
      <c r="E417" s="41">
        <v>1263.77</v>
      </c>
      <c r="F417" s="41">
        <v>1270.18</v>
      </c>
      <c r="G417" s="41">
        <v>1263.69</v>
      </c>
      <c r="H417" s="41">
        <v>1264.51</v>
      </c>
      <c r="I417" s="41">
        <v>1263.78</v>
      </c>
      <c r="J417" s="41">
        <v>1263.74</v>
      </c>
      <c r="K417" s="41">
        <v>1263.68</v>
      </c>
      <c r="L417" s="41">
        <v>1263.62</v>
      </c>
      <c r="M417" s="41">
        <v>1263.46</v>
      </c>
      <c r="N417" s="41">
        <v>1263.48</v>
      </c>
      <c r="O417" s="41">
        <v>1263.54</v>
      </c>
      <c r="P417" s="41">
        <v>1263.5</v>
      </c>
      <c r="Q417" s="41">
        <v>1263.57</v>
      </c>
      <c r="R417" s="41">
        <v>1263.73</v>
      </c>
      <c r="S417" s="41">
        <v>1264.25</v>
      </c>
      <c r="T417" s="41">
        <v>1264.24</v>
      </c>
      <c r="U417" s="41">
        <v>1264.14</v>
      </c>
      <c r="V417" s="41">
        <v>1261.46</v>
      </c>
      <c r="W417" s="41">
        <v>1261.74</v>
      </c>
      <c r="X417" s="41">
        <v>1262.53</v>
      </c>
      <c r="Y417" s="41">
        <v>1287.24</v>
      </c>
    </row>
    <row r="418" spans="1:25" ht="15.75">
      <c r="A418" s="40">
        <f t="shared" si="10"/>
        <v>45399</v>
      </c>
      <c r="B418" s="41">
        <v>1280.03</v>
      </c>
      <c r="C418" s="41">
        <v>1263.23</v>
      </c>
      <c r="D418" s="41">
        <v>1263.29</v>
      </c>
      <c r="E418" s="41">
        <v>1263.3</v>
      </c>
      <c r="F418" s="41">
        <v>1262.96</v>
      </c>
      <c r="G418" s="41">
        <v>1262.86</v>
      </c>
      <c r="H418" s="41">
        <v>1290.77</v>
      </c>
      <c r="I418" s="41">
        <v>1453.33</v>
      </c>
      <c r="J418" s="41">
        <v>1285.23</v>
      </c>
      <c r="K418" s="41">
        <v>1403.24</v>
      </c>
      <c r="L418" s="41">
        <v>1363</v>
      </c>
      <c r="M418" s="41">
        <v>1263.31</v>
      </c>
      <c r="N418" s="41">
        <v>1263.37</v>
      </c>
      <c r="O418" s="41">
        <v>1263.27</v>
      </c>
      <c r="P418" s="41">
        <v>1263.22</v>
      </c>
      <c r="Q418" s="41">
        <v>1263.16</v>
      </c>
      <c r="R418" s="41">
        <v>1263.37</v>
      </c>
      <c r="S418" s="41">
        <v>1263.49</v>
      </c>
      <c r="T418" s="41">
        <v>1263.35</v>
      </c>
      <c r="U418" s="41">
        <v>1260.92</v>
      </c>
      <c r="V418" s="41">
        <v>1260.07</v>
      </c>
      <c r="W418" s="41">
        <v>1260.13</v>
      </c>
      <c r="X418" s="41">
        <v>1258.81</v>
      </c>
      <c r="Y418" s="41">
        <v>1312.63</v>
      </c>
    </row>
    <row r="419" spans="1:25" ht="15.75">
      <c r="A419" s="40">
        <f t="shared" si="10"/>
        <v>45400</v>
      </c>
      <c r="B419" s="41">
        <v>1282.54</v>
      </c>
      <c r="C419" s="41">
        <v>1289.31</v>
      </c>
      <c r="D419" s="41">
        <v>1262.96</v>
      </c>
      <c r="E419" s="41">
        <v>1262.99</v>
      </c>
      <c r="F419" s="41">
        <v>1313.97</v>
      </c>
      <c r="G419" s="41">
        <v>1263.4</v>
      </c>
      <c r="H419" s="41">
        <v>1270.73</v>
      </c>
      <c r="I419" s="41">
        <v>1284.38</v>
      </c>
      <c r="J419" s="41">
        <v>1263.84</v>
      </c>
      <c r="K419" s="41">
        <v>1263.56</v>
      </c>
      <c r="L419" s="41">
        <v>1263.5</v>
      </c>
      <c r="M419" s="41">
        <v>1263.45</v>
      </c>
      <c r="N419" s="41">
        <v>1282.13</v>
      </c>
      <c r="O419" s="41">
        <v>1269.47</v>
      </c>
      <c r="P419" s="41">
        <v>1263.4</v>
      </c>
      <c r="Q419" s="41">
        <v>1263.6</v>
      </c>
      <c r="R419" s="41">
        <v>1263.39</v>
      </c>
      <c r="S419" s="41">
        <v>1263.71</v>
      </c>
      <c r="T419" s="41">
        <v>1263.54</v>
      </c>
      <c r="U419" s="41">
        <v>1318.39</v>
      </c>
      <c r="V419" s="41">
        <v>1260.95</v>
      </c>
      <c r="W419" s="41">
        <v>1261.18</v>
      </c>
      <c r="X419" s="41">
        <v>1260.59</v>
      </c>
      <c r="Y419" s="41">
        <v>1289.51</v>
      </c>
    </row>
    <row r="420" spans="1:25" ht="15.75">
      <c r="A420" s="40">
        <f t="shared" si="10"/>
        <v>45401</v>
      </c>
      <c r="B420" s="41">
        <v>1270.53</v>
      </c>
      <c r="C420" s="41">
        <v>1263.82</v>
      </c>
      <c r="D420" s="41">
        <v>1265.04</v>
      </c>
      <c r="E420" s="41">
        <v>1265.04</v>
      </c>
      <c r="F420" s="41">
        <v>1264.01</v>
      </c>
      <c r="G420" s="41">
        <v>1264.39</v>
      </c>
      <c r="H420" s="41">
        <v>1277.59</v>
      </c>
      <c r="I420" s="41">
        <v>1436.06</v>
      </c>
      <c r="J420" s="41">
        <v>1303.88</v>
      </c>
      <c r="K420" s="41">
        <v>1263.65</v>
      </c>
      <c r="L420" s="41">
        <v>1263.67</v>
      </c>
      <c r="M420" s="41">
        <v>1263.51</v>
      </c>
      <c r="N420" s="41">
        <v>1263.62</v>
      </c>
      <c r="O420" s="41">
        <v>1263.56</v>
      </c>
      <c r="P420" s="41">
        <v>1263.62</v>
      </c>
      <c r="Q420" s="41">
        <v>1263.62</v>
      </c>
      <c r="R420" s="41">
        <v>1263.67</v>
      </c>
      <c r="S420" s="41">
        <v>1263.71</v>
      </c>
      <c r="T420" s="41">
        <v>1263.62</v>
      </c>
      <c r="U420" s="41">
        <v>1303.33</v>
      </c>
      <c r="V420" s="41">
        <v>1261.04</v>
      </c>
      <c r="W420" s="41">
        <v>1260.11</v>
      </c>
      <c r="X420" s="41">
        <v>1258.64</v>
      </c>
      <c r="Y420" s="41">
        <v>1296.71</v>
      </c>
    </row>
    <row r="421" spans="1:25" ht="15.75">
      <c r="A421" s="40">
        <f t="shared" si="10"/>
        <v>45402</v>
      </c>
      <c r="B421" s="41">
        <v>1283.69</v>
      </c>
      <c r="C421" s="41">
        <v>1263.57</v>
      </c>
      <c r="D421" s="41">
        <v>1263.78</v>
      </c>
      <c r="E421" s="41">
        <v>1263.78</v>
      </c>
      <c r="F421" s="41">
        <v>1263.8</v>
      </c>
      <c r="G421" s="41">
        <v>1264.09</v>
      </c>
      <c r="H421" s="41">
        <v>1265.04</v>
      </c>
      <c r="I421" s="41">
        <v>1296.59</v>
      </c>
      <c r="J421" s="41">
        <v>1264.02</v>
      </c>
      <c r="K421" s="41">
        <v>1263.89</v>
      </c>
      <c r="L421" s="41">
        <v>1263.8</v>
      </c>
      <c r="M421" s="41">
        <v>1263.73</v>
      </c>
      <c r="N421" s="41">
        <v>1263.72</v>
      </c>
      <c r="O421" s="41">
        <v>1263.73</v>
      </c>
      <c r="P421" s="41">
        <v>1263.74</v>
      </c>
      <c r="Q421" s="41">
        <v>1263.87</v>
      </c>
      <c r="R421" s="41">
        <v>1264.05</v>
      </c>
      <c r="S421" s="41">
        <v>1264.29</v>
      </c>
      <c r="T421" s="41">
        <v>1270.13</v>
      </c>
      <c r="U421" s="41">
        <v>1309.59</v>
      </c>
      <c r="V421" s="41">
        <v>1283.19</v>
      </c>
      <c r="W421" s="41">
        <v>1262.82</v>
      </c>
      <c r="X421" s="41">
        <v>1262.22</v>
      </c>
      <c r="Y421" s="41">
        <v>1139.8300000000002</v>
      </c>
    </row>
    <row r="422" spans="1:25" ht="15.75">
      <c r="A422" s="40">
        <f t="shared" si="10"/>
        <v>45403</v>
      </c>
      <c r="B422" s="41">
        <v>1274.38</v>
      </c>
      <c r="C422" s="41">
        <v>1263.19</v>
      </c>
      <c r="D422" s="41">
        <v>1263.41</v>
      </c>
      <c r="E422" s="41">
        <v>1263.4</v>
      </c>
      <c r="F422" s="41">
        <v>1263.44</v>
      </c>
      <c r="G422" s="41">
        <v>1263.92</v>
      </c>
      <c r="H422" s="41">
        <v>1264</v>
      </c>
      <c r="I422" s="41">
        <v>1277.48</v>
      </c>
      <c r="J422" s="41">
        <v>1264.01</v>
      </c>
      <c r="K422" s="41">
        <v>1264.07</v>
      </c>
      <c r="L422" s="41">
        <v>1263.99</v>
      </c>
      <c r="M422" s="41">
        <v>1263.75</v>
      </c>
      <c r="N422" s="41">
        <v>1263.74</v>
      </c>
      <c r="O422" s="41">
        <v>1263.78</v>
      </c>
      <c r="P422" s="41">
        <v>1263.84</v>
      </c>
      <c r="Q422" s="41">
        <v>1263.9</v>
      </c>
      <c r="R422" s="41">
        <v>1264.18</v>
      </c>
      <c r="S422" s="41">
        <v>1264.2</v>
      </c>
      <c r="T422" s="41">
        <v>1279.69</v>
      </c>
      <c r="U422" s="41">
        <v>1370.87</v>
      </c>
      <c r="V422" s="41">
        <v>1309.52</v>
      </c>
      <c r="W422" s="41">
        <v>1262.14</v>
      </c>
      <c r="X422" s="41">
        <v>1262.66</v>
      </c>
      <c r="Y422" s="41">
        <v>1307.77</v>
      </c>
    </row>
    <row r="423" spans="1:25" ht="15.75">
      <c r="A423" s="40">
        <f t="shared" si="10"/>
        <v>45404</v>
      </c>
      <c r="B423" s="41">
        <v>1272.93</v>
      </c>
      <c r="C423" s="41">
        <v>1263.49</v>
      </c>
      <c r="D423" s="41">
        <v>1263.63</v>
      </c>
      <c r="E423" s="41">
        <v>1263.69</v>
      </c>
      <c r="F423" s="41">
        <v>1262.98</v>
      </c>
      <c r="G423" s="41">
        <v>1263.72</v>
      </c>
      <c r="H423" s="41">
        <v>1263.73</v>
      </c>
      <c r="I423" s="41">
        <v>1327.07</v>
      </c>
      <c r="J423" s="41">
        <v>1264.47</v>
      </c>
      <c r="K423" s="41">
        <v>1264.42</v>
      </c>
      <c r="L423" s="41">
        <v>1264.41</v>
      </c>
      <c r="M423" s="41">
        <v>1264.4</v>
      </c>
      <c r="N423" s="41">
        <v>1264.41</v>
      </c>
      <c r="O423" s="41">
        <v>1264.42</v>
      </c>
      <c r="P423" s="41">
        <v>1264.42</v>
      </c>
      <c r="Q423" s="41">
        <v>1264.43</v>
      </c>
      <c r="R423" s="41">
        <v>1264.44</v>
      </c>
      <c r="S423" s="41">
        <v>1264.41</v>
      </c>
      <c r="T423" s="41">
        <v>1294.44</v>
      </c>
      <c r="U423" s="41">
        <v>1417.54</v>
      </c>
      <c r="V423" s="41">
        <v>1313</v>
      </c>
      <c r="W423" s="41">
        <v>1263.43</v>
      </c>
      <c r="X423" s="41">
        <v>1263.33</v>
      </c>
      <c r="Y423" s="41">
        <v>1323.3</v>
      </c>
    </row>
    <row r="424" spans="1:25" ht="15.75">
      <c r="A424" s="40">
        <f t="shared" si="10"/>
        <v>45405</v>
      </c>
      <c r="B424" s="41">
        <v>1273.39</v>
      </c>
      <c r="C424" s="41">
        <v>1264.75</v>
      </c>
      <c r="D424" s="41">
        <v>1264.8</v>
      </c>
      <c r="E424" s="41">
        <v>1264.78</v>
      </c>
      <c r="F424" s="41">
        <v>1264.75</v>
      </c>
      <c r="G424" s="41">
        <v>1264.75</v>
      </c>
      <c r="H424" s="41">
        <v>1264.56</v>
      </c>
      <c r="I424" s="41">
        <v>1325.94</v>
      </c>
      <c r="J424" s="41">
        <v>1264.46</v>
      </c>
      <c r="K424" s="41">
        <v>1264.39</v>
      </c>
      <c r="L424" s="41">
        <v>1264.38</v>
      </c>
      <c r="M424" s="41">
        <v>1264.42</v>
      </c>
      <c r="N424" s="41">
        <v>1264.43</v>
      </c>
      <c r="O424" s="41">
        <v>1264.44</v>
      </c>
      <c r="P424" s="41">
        <v>1264.44</v>
      </c>
      <c r="Q424" s="41">
        <v>1264.44</v>
      </c>
      <c r="R424" s="41">
        <v>1264.44</v>
      </c>
      <c r="S424" s="41">
        <v>1264.46</v>
      </c>
      <c r="T424" s="41">
        <v>1290.11</v>
      </c>
      <c r="U424" s="41">
        <v>1412.2</v>
      </c>
      <c r="V424" s="41">
        <v>1309.74</v>
      </c>
      <c r="W424" s="41">
        <v>1263.56</v>
      </c>
      <c r="X424" s="41">
        <v>1263.61</v>
      </c>
      <c r="Y424" s="41">
        <v>1301.85</v>
      </c>
    </row>
    <row r="425" spans="1:25" ht="15.75">
      <c r="A425" s="40">
        <f t="shared" si="10"/>
        <v>45406</v>
      </c>
      <c r="B425" s="41">
        <v>1264.76</v>
      </c>
      <c r="C425" s="41">
        <v>1264.8</v>
      </c>
      <c r="D425" s="41">
        <v>1264.82</v>
      </c>
      <c r="E425" s="41">
        <v>1264.83</v>
      </c>
      <c r="F425" s="41">
        <v>1264.81</v>
      </c>
      <c r="G425" s="41">
        <v>1264.7</v>
      </c>
      <c r="H425" s="41">
        <v>1264.23</v>
      </c>
      <c r="I425" s="41">
        <v>1264.16</v>
      </c>
      <c r="J425" s="41">
        <v>1264.23</v>
      </c>
      <c r="K425" s="41">
        <v>1264.25</v>
      </c>
      <c r="L425" s="41">
        <v>1264.22</v>
      </c>
      <c r="M425" s="41">
        <v>1263.98</v>
      </c>
      <c r="N425" s="41">
        <v>1267.44</v>
      </c>
      <c r="O425" s="41">
        <v>1274.14</v>
      </c>
      <c r="P425" s="41">
        <v>1263.96</v>
      </c>
      <c r="Q425" s="41">
        <v>1264.04</v>
      </c>
      <c r="R425" s="41">
        <v>1264.07</v>
      </c>
      <c r="S425" s="41">
        <v>1264.54</v>
      </c>
      <c r="T425" s="41">
        <v>1264.56</v>
      </c>
      <c r="U425" s="41">
        <v>1268.59</v>
      </c>
      <c r="V425" s="41">
        <v>1263.8</v>
      </c>
      <c r="W425" s="41">
        <v>1263.81</v>
      </c>
      <c r="X425" s="41">
        <v>1263.68</v>
      </c>
      <c r="Y425" s="41">
        <v>1272.14</v>
      </c>
    </row>
    <row r="426" spans="1:25" ht="15.75">
      <c r="A426" s="40">
        <f t="shared" si="10"/>
        <v>45407</v>
      </c>
      <c r="B426" s="41">
        <v>1264.72</v>
      </c>
      <c r="C426" s="41">
        <v>1265.04</v>
      </c>
      <c r="D426" s="41">
        <v>1265.04</v>
      </c>
      <c r="E426" s="41">
        <v>1265.04</v>
      </c>
      <c r="F426" s="41">
        <v>1265.04</v>
      </c>
      <c r="G426" s="41">
        <v>1265.04</v>
      </c>
      <c r="H426" s="41">
        <v>1265.04</v>
      </c>
      <c r="I426" s="41">
        <v>1264.41</v>
      </c>
      <c r="J426" s="41">
        <v>1264.18</v>
      </c>
      <c r="K426" s="41">
        <v>1264.15</v>
      </c>
      <c r="L426" s="41">
        <v>1264.17</v>
      </c>
      <c r="M426" s="41">
        <v>1264.19</v>
      </c>
      <c r="N426" s="41">
        <v>1270.02</v>
      </c>
      <c r="O426" s="41">
        <v>1277.67</v>
      </c>
      <c r="P426" s="41">
        <v>1264.21</v>
      </c>
      <c r="Q426" s="41">
        <v>1264.22</v>
      </c>
      <c r="R426" s="41">
        <v>1264.96</v>
      </c>
      <c r="S426" s="41">
        <v>1264.47</v>
      </c>
      <c r="T426" s="41">
        <v>1264.43</v>
      </c>
      <c r="U426" s="41">
        <v>1273.13</v>
      </c>
      <c r="V426" s="41">
        <v>1263.14</v>
      </c>
      <c r="W426" s="41">
        <v>1263.42</v>
      </c>
      <c r="X426" s="41">
        <v>1263.34</v>
      </c>
      <c r="Y426" s="41">
        <v>1270.1</v>
      </c>
    </row>
    <row r="427" spans="1:25" ht="15.75">
      <c r="A427" s="40">
        <f t="shared" si="10"/>
        <v>45408</v>
      </c>
      <c r="B427" s="41">
        <v>1264.72</v>
      </c>
      <c r="C427" s="41">
        <v>1264.73</v>
      </c>
      <c r="D427" s="41">
        <v>1264.77</v>
      </c>
      <c r="E427" s="41">
        <v>1264.77</v>
      </c>
      <c r="F427" s="41">
        <v>1264.75</v>
      </c>
      <c r="G427" s="41">
        <v>1264.75</v>
      </c>
      <c r="H427" s="41">
        <v>1264.42</v>
      </c>
      <c r="I427" s="41">
        <v>1282.04</v>
      </c>
      <c r="J427" s="41">
        <v>1264.29</v>
      </c>
      <c r="K427" s="41">
        <v>1264.23</v>
      </c>
      <c r="L427" s="41">
        <v>1264.25</v>
      </c>
      <c r="M427" s="41">
        <v>1264.24</v>
      </c>
      <c r="N427" s="41">
        <v>1264.22</v>
      </c>
      <c r="O427" s="41">
        <v>1264.27</v>
      </c>
      <c r="P427" s="41">
        <v>1264.28</v>
      </c>
      <c r="Q427" s="41">
        <v>1264.28</v>
      </c>
      <c r="R427" s="41">
        <v>1264.26</v>
      </c>
      <c r="S427" s="41">
        <v>1264.28</v>
      </c>
      <c r="T427" s="41">
        <v>1264.18</v>
      </c>
      <c r="U427" s="41">
        <v>1298.77</v>
      </c>
      <c r="V427" s="41">
        <v>1262.87</v>
      </c>
      <c r="W427" s="41">
        <v>1262.88</v>
      </c>
      <c r="X427" s="41">
        <v>1262.79</v>
      </c>
      <c r="Y427" s="41">
        <v>1299.4</v>
      </c>
    </row>
    <row r="428" spans="1:25" ht="15.75">
      <c r="A428" s="40">
        <f t="shared" si="10"/>
        <v>45409</v>
      </c>
      <c r="B428" s="41">
        <v>1264.64</v>
      </c>
      <c r="C428" s="41">
        <v>1264.66</v>
      </c>
      <c r="D428" s="41">
        <v>1264.68</v>
      </c>
      <c r="E428" s="41">
        <v>1264.68</v>
      </c>
      <c r="F428" s="41">
        <v>1264.67</v>
      </c>
      <c r="G428" s="41">
        <v>1264.57</v>
      </c>
      <c r="H428" s="41">
        <v>1264.12</v>
      </c>
      <c r="I428" s="41">
        <v>1298.56</v>
      </c>
      <c r="J428" s="41">
        <v>1263.82</v>
      </c>
      <c r="K428" s="41">
        <v>1263.88</v>
      </c>
      <c r="L428" s="41">
        <v>1263.88</v>
      </c>
      <c r="M428" s="41">
        <v>1263.8</v>
      </c>
      <c r="N428" s="41">
        <v>1263.79</v>
      </c>
      <c r="O428" s="41">
        <v>1263.88</v>
      </c>
      <c r="P428" s="41">
        <v>1263.91</v>
      </c>
      <c r="Q428" s="41">
        <v>1263.9</v>
      </c>
      <c r="R428" s="41">
        <v>1263.9</v>
      </c>
      <c r="S428" s="41">
        <v>1263.91</v>
      </c>
      <c r="T428" s="41">
        <v>1263.84</v>
      </c>
      <c r="U428" s="41">
        <v>1385.46</v>
      </c>
      <c r="V428" s="41">
        <v>1262.38</v>
      </c>
      <c r="W428" s="41">
        <v>1262.24</v>
      </c>
      <c r="X428" s="41">
        <v>1261.44</v>
      </c>
      <c r="Y428" s="41">
        <v>1321.65</v>
      </c>
    </row>
    <row r="429" spans="1:25" ht="15.75">
      <c r="A429" s="40">
        <f t="shared" si="10"/>
        <v>45410</v>
      </c>
      <c r="B429" s="41">
        <v>1264.41</v>
      </c>
      <c r="C429" s="41">
        <v>1264.47</v>
      </c>
      <c r="D429" s="41">
        <v>1264.55</v>
      </c>
      <c r="E429" s="41">
        <v>1264.55</v>
      </c>
      <c r="F429" s="41">
        <v>1264.54</v>
      </c>
      <c r="G429" s="41">
        <v>1264.64</v>
      </c>
      <c r="H429" s="41">
        <v>1264.24</v>
      </c>
      <c r="I429" s="41">
        <v>1279.48</v>
      </c>
      <c r="J429" s="41">
        <v>1264.19</v>
      </c>
      <c r="K429" s="41">
        <v>1264.04</v>
      </c>
      <c r="L429" s="41">
        <v>1263.98</v>
      </c>
      <c r="M429" s="41">
        <v>1264.02</v>
      </c>
      <c r="N429" s="41">
        <v>1264</v>
      </c>
      <c r="O429" s="41">
        <v>1264.02</v>
      </c>
      <c r="P429" s="41">
        <v>1264.03</v>
      </c>
      <c r="Q429" s="41">
        <v>1264.02</v>
      </c>
      <c r="R429" s="41">
        <v>1264</v>
      </c>
      <c r="S429" s="41">
        <v>1263.88</v>
      </c>
      <c r="T429" s="41">
        <v>1263.94</v>
      </c>
      <c r="U429" s="41">
        <v>1355.46</v>
      </c>
      <c r="V429" s="41">
        <v>1261.96</v>
      </c>
      <c r="W429" s="41">
        <v>1261.89</v>
      </c>
      <c r="X429" s="41">
        <v>1261.67</v>
      </c>
      <c r="Y429" s="41">
        <v>1298.32</v>
      </c>
    </row>
    <row r="430" spans="1:25" ht="15.75" customHeight="1">
      <c r="A430" s="40">
        <f t="shared" si="10"/>
        <v>45411</v>
      </c>
      <c r="B430" s="41">
        <v>1264.37</v>
      </c>
      <c r="C430" s="41">
        <v>1264.47</v>
      </c>
      <c r="D430" s="41">
        <v>1264.42</v>
      </c>
      <c r="E430" s="41">
        <v>1264.07</v>
      </c>
      <c r="F430" s="41">
        <v>1264.09</v>
      </c>
      <c r="G430" s="41">
        <v>1264.51</v>
      </c>
      <c r="H430" s="41">
        <v>1265.04</v>
      </c>
      <c r="I430" s="41">
        <v>1332.35</v>
      </c>
      <c r="J430" s="41">
        <v>1264.09</v>
      </c>
      <c r="K430" s="41">
        <v>1264.09</v>
      </c>
      <c r="L430" s="41">
        <v>1264.06</v>
      </c>
      <c r="M430" s="41">
        <v>1264.05</v>
      </c>
      <c r="N430" s="41">
        <v>1286.05</v>
      </c>
      <c r="O430" s="41">
        <v>1273.82</v>
      </c>
      <c r="P430" s="41">
        <v>1264.05</v>
      </c>
      <c r="Q430" s="41">
        <v>1264.06</v>
      </c>
      <c r="R430" s="41">
        <v>1264.04</v>
      </c>
      <c r="S430" s="41">
        <v>1264.06</v>
      </c>
      <c r="T430" s="41">
        <v>1264.08</v>
      </c>
      <c r="U430" s="41">
        <v>1335.48</v>
      </c>
      <c r="V430" s="41">
        <v>1279.19</v>
      </c>
      <c r="W430" s="41">
        <v>1262.39</v>
      </c>
      <c r="X430" s="41">
        <v>1262.53</v>
      </c>
      <c r="Y430" s="41">
        <v>1284</v>
      </c>
    </row>
    <row r="431" spans="1:25" ht="15.75">
      <c r="A431" s="40">
        <f t="shared" si="10"/>
        <v>45412</v>
      </c>
      <c r="B431" s="41">
        <v>1264.22</v>
      </c>
      <c r="C431" s="41">
        <v>1264.28</v>
      </c>
      <c r="D431" s="41">
        <v>1264.06</v>
      </c>
      <c r="E431" s="41">
        <v>1264.07</v>
      </c>
      <c r="F431" s="41">
        <v>1264.07</v>
      </c>
      <c r="G431" s="41">
        <v>1265.04</v>
      </c>
      <c r="H431" s="41">
        <v>1265.04</v>
      </c>
      <c r="I431" s="41">
        <v>1031.1799999999998</v>
      </c>
      <c r="J431" s="41">
        <v>1265.04</v>
      </c>
      <c r="K431" s="41">
        <v>1264.29</v>
      </c>
      <c r="L431" s="41">
        <v>1264.26</v>
      </c>
      <c r="M431" s="41">
        <v>1265.03</v>
      </c>
      <c r="N431" s="41">
        <v>1248.96</v>
      </c>
      <c r="O431" s="41">
        <v>1265.03</v>
      </c>
      <c r="P431" s="41">
        <v>1265.03</v>
      </c>
      <c r="Q431" s="41">
        <v>1265.03</v>
      </c>
      <c r="R431" s="41">
        <v>1265.03</v>
      </c>
      <c r="S431" s="41">
        <v>1265.03</v>
      </c>
      <c r="T431" s="41">
        <v>1265.03</v>
      </c>
      <c r="U431" s="41">
        <v>1275.62</v>
      </c>
      <c r="V431" s="41">
        <v>1283.33</v>
      </c>
      <c r="W431" s="41">
        <v>1262.81</v>
      </c>
      <c r="X431" s="41">
        <v>1263.11</v>
      </c>
      <c r="Y431" s="41">
        <v>1290.54</v>
      </c>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ustomHeight="1">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45383</v>
      </c>
      <c r="B439" s="41">
        <v>1975.12</v>
      </c>
      <c r="C439" s="41">
        <v>1807.9099999999999</v>
      </c>
      <c r="D439" s="41">
        <v>1822.81</v>
      </c>
      <c r="E439" s="41">
        <v>1847.87</v>
      </c>
      <c r="F439" s="41">
        <v>1981.1599999999999</v>
      </c>
      <c r="G439" s="41">
        <v>1785.9899999999998</v>
      </c>
      <c r="H439" s="41">
        <v>1813.0700000000002</v>
      </c>
      <c r="I439" s="41">
        <v>1941.58</v>
      </c>
      <c r="J439" s="41">
        <v>1655.9499999999998</v>
      </c>
      <c r="K439" s="41">
        <v>1697.4099999999999</v>
      </c>
      <c r="L439" s="41">
        <v>1655.96</v>
      </c>
      <c r="M439" s="41">
        <v>1670.2199999999998</v>
      </c>
      <c r="N439" s="41">
        <v>1716.17</v>
      </c>
      <c r="O439" s="41">
        <v>1765.62</v>
      </c>
      <c r="P439" s="41">
        <v>1748.31</v>
      </c>
      <c r="Q439" s="41">
        <v>1841.88</v>
      </c>
      <c r="R439" s="41">
        <v>1980.62</v>
      </c>
      <c r="S439" s="41">
        <v>1926.3600000000001</v>
      </c>
      <c r="T439" s="41">
        <v>2031.58</v>
      </c>
      <c r="U439" s="41">
        <v>2014.83</v>
      </c>
      <c r="V439" s="41">
        <v>1960.2399999999998</v>
      </c>
      <c r="W439" s="41">
        <v>1844.48</v>
      </c>
      <c r="X439" s="41">
        <v>1774.9099999999999</v>
      </c>
      <c r="Y439" s="41">
        <v>1930</v>
      </c>
    </row>
    <row r="440" spans="1:25" ht="15.75">
      <c r="A440" s="40">
        <f>A439+1</f>
        <v>45384</v>
      </c>
      <c r="B440" s="41">
        <v>1848.58</v>
      </c>
      <c r="C440" s="41">
        <v>1802</v>
      </c>
      <c r="D440" s="41">
        <v>1812.2399999999998</v>
      </c>
      <c r="E440" s="41">
        <v>1835.92</v>
      </c>
      <c r="F440" s="41">
        <v>1958.31</v>
      </c>
      <c r="G440" s="41">
        <v>1772.1399999999999</v>
      </c>
      <c r="H440" s="41">
        <v>1782.8000000000002</v>
      </c>
      <c r="I440" s="41">
        <v>1925.0700000000002</v>
      </c>
      <c r="J440" s="41">
        <v>1656.04</v>
      </c>
      <c r="K440" s="41">
        <v>1685.65</v>
      </c>
      <c r="L440" s="41">
        <v>1656</v>
      </c>
      <c r="M440" s="41">
        <v>1676.6999999999998</v>
      </c>
      <c r="N440" s="41">
        <v>1719.5700000000002</v>
      </c>
      <c r="O440" s="41">
        <v>1763.98</v>
      </c>
      <c r="P440" s="41">
        <v>1749.2599999999998</v>
      </c>
      <c r="Q440" s="41">
        <v>1834.67</v>
      </c>
      <c r="R440" s="41">
        <v>1962.31</v>
      </c>
      <c r="S440" s="41">
        <v>1911.1599999999999</v>
      </c>
      <c r="T440" s="41">
        <v>1996.6599999999999</v>
      </c>
      <c r="U440" s="41">
        <v>1997.56</v>
      </c>
      <c r="V440" s="41">
        <v>1934.3200000000002</v>
      </c>
      <c r="W440" s="41">
        <v>1844.6100000000001</v>
      </c>
      <c r="X440" s="41">
        <v>1777.65</v>
      </c>
      <c r="Y440" s="41">
        <v>1889.1599999999999</v>
      </c>
    </row>
    <row r="441" spans="1:25" ht="15.75">
      <c r="A441" s="40">
        <f aca="true" t="shared" si="11" ref="A441:A468">A440+1</f>
        <v>45385</v>
      </c>
      <c r="B441" s="41">
        <v>1834.83</v>
      </c>
      <c r="C441" s="41">
        <v>1760.67</v>
      </c>
      <c r="D441" s="41">
        <v>1797.73</v>
      </c>
      <c r="E441" s="41">
        <v>1842.15</v>
      </c>
      <c r="F441" s="41">
        <v>1937.44</v>
      </c>
      <c r="G441" s="41">
        <v>1732.48</v>
      </c>
      <c r="H441" s="41">
        <v>1747.8400000000001</v>
      </c>
      <c r="I441" s="41">
        <v>1833.08</v>
      </c>
      <c r="J441" s="41">
        <v>1657.0900000000001</v>
      </c>
      <c r="K441" s="41">
        <v>1657</v>
      </c>
      <c r="L441" s="41">
        <v>1670.5099999999998</v>
      </c>
      <c r="M441" s="41">
        <v>1677.83</v>
      </c>
      <c r="N441" s="41">
        <v>1709.75</v>
      </c>
      <c r="O441" s="41">
        <v>1818.88</v>
      </c>
      <c r="P441" s="41">
        <v>1741.7800000000002</v>
      </c>
      <c r="Q441" s="41">
        <v>1714.1999999999998</v>
      </c>
      <c r="R441" s="41">
        <v>1846.1999999999998</v>
      </c>
      <c r="S441" s="41">
        <v>1857.27</v>
      </c>
      <c r="T441" s="41">
        <v>1987.96</v>
      </c>
      <c r="U441" s="41">
        <v>2043.3899999999999</v>
      </c>
      <c r="V441" s="41">
        <v>2044.5900000000001</v>
      </c>
      <c r="W441" s="41">
        <v>2025.1999999999998</v>
      </c>
      <c r="X441" s="41">
        <v>1868.29</v>
      </c>
      <c r="Y441" s="41">
        <v>1864.12</v>
      </c>
    </row>
    <row r="442" spans="1:25" ht="15.75">
      <c r="A442" s="40">
        <f t="shared" si="11"/>
        <v>45386</v>
      </c>
      <c r="B442" s="41">
        <v>1776.42</v>
      </c>
      <c r="C442" s="41">
        <v>1726.1799999999998</v>
      </c>
      <c r="D442" s="41">
        <v>1696.7399999999998</v>
      </c>
      <c r="E442" s="41">
        <v>1707.9499999999998</v>
      </c>
      <c r="F442" s="41">
        <v>1724.04</v>
      </c>
      <c r="G442" s="41">
        <v>1697.9499999999998</v>
      </c>
      <c r="H442" s="41">
        <v>1751.4099999999999</v>
      </c>
      <c r="I442" s="41">
        <v>1866.4499999999998</v>
      </c>
      <c r="J442" s="41">
        <v>1657.3200000000002</v>
      </c>
      <c r="K442" s="41">
        <v>1657.2399999999998</v>
      </c>
      <c r="L442" s="41">
        <v>1657.19</v>
      </c>
      <c r="M442" s="41">
        <v>1657.2199999999998</v>
      </c>
      <c r="N442" s="41">
        <v>1687.67</v>
      </c>
      <c r="O442" s="41">
        <v>1729.4099999999999</v>
      </c>
      <c r="P442" s="41">
        <v>1657.2599999999998</v>
      </c>
      <c r="Q442" s="41">
        <v>1660.67</v>
      </c>
      <c r="R442" s="41">
        <v>1779.0300000000002</v>
      </c>
      <c r="S442" s="41">
        <v>1822.96</v>
      </c>
      <c r="T442" s="41">
        <v>1949.96</v>
      </c>
      <c r="U442" s="41">
        <v>2034.6599999999999</v>
      </c>
      <c r="V442" s="41">
        <v>1986.31</v>
      </c>
      <c r="W442" s="41">
        <v>1925.87</v>
      </c>
      <c r="X442" s="41">
        <v>1788.9899999999998</v>
      </c>
      <c r="Y442" s="41">
        <v>1846.4099999999999</v>
      </c>
    </row>
    <row r="443" spans="1:25" ht="15.75">
      <c r="A443" s="40">
        <f t="shared" si="11"/>
        <v>45387</v>
      </c>
      <c r="B443" s="41">
        <v>1756.0500000000002</v>
      </c>
      <c r="C443" s="41">
        <v>1713.25</v>
      </c>
      <c r="D443" s="41">
        <v>1698.35</v>
      </c>
      <c r="E443" s="41">
        <v>1727.52</v>
      </c>
      <c r="F443" s="41">
        <v>1771.9299999999998</v>
      </c>
      <c r="G443" s="41">
        <v>1703.4699999999998</v>
      </c>
      <c r="H443" s="41">
        <v>1742.7599999999998</v>
      </c>
      <c r="I443" s="41">
        <v>1910.6399999999999</v>
      </c>
      <c r="J443" s="41">
        <v>1657.63</v>
      </c>
      <c r="K443" s="41">
        <v>1657.52</v>
      </c>
      <c r="L443" s="41">
        <v>1657.5500000000002</v>
      </c>
      <c r="M443" s="41">
        <v>1657.58</v>
      </c>
      <c r="N443" s="41">
        <v>1659.6799999999998</v>
      </c>
      <c r="O443" s="41">
        <v>1708.6399999999999</v>
      </c>
      <c r="P443" s="41">
        <v>1657.67</v>
      </c>
      <c r="Q443" s="41">
        <v>1657.73</v>
      </c>
      <c r="R443" s="41">
        <v>1708.7199999999998</v>
      </c>
      <c r="S443" s="41">
        <v>1760.3899999999999</v>
      </c>
      <c r="T443" s="41">
        <v>1919.56</v>
      </c>
      <c r="U443" s="41">
        <v>1989.94</v>
      </c>
      <c r="V443" s="41">
        <v>1942.8400000000001</v>
      </c>
      <c r="W443" s="41">
        <v>1871.38</v>
      </c>
      <c r="X443" s="41">
        <v>1761.6399999999999</v>
      </c>
      <c r="Y443" s="41">
        <v>1813.12</v>
      </c>
    </row>
    <row r="444" spans="1:25" ht="15.75">
      <c r="A444" s="40">
        <f t="shared" si="11"/>
        <v>45388</v>
      </c>
      <c r="B444" s="41">
        <v>1776.75</v>
      </c>
      <c r="C444" s="41">
        <v>1715.2399999999998</v>
      </c>
      <c r="D444" s="41">
        <v>1695.31</v>
      </c>
      <c r="E444" s="41">
        <v>1734.13</v>
      </c>
      <c r="F444" s="41">
        <v>1771.2199999999998</v>
      </c>
      <c r="G444" s="41">
        <v>1686.27</v>
      </c>
      <c r="H444" s="41">
        <v>1672.2800000000002</v>
      </c>
      <c r="I444" s="41">
        <v>1781.13</v>
      </c>
      <c r="J444" s="41">
        <v>1657.4099999999999</v>
      </c>
      <c r="K444" s="41">
        <v>1657.31</v>
      </c>
      <c r="L444" s="41">
        <v>1657.29</v>
      </c>
      <c r="M444" s="41">
        <v>1657.3200000000002</v>
      </c>
      <c r="N444" s="41">
        <v>1665.83</v>
      </c>
      <c r="O444" s="41">
        <v>1689.98</v>
      </c>
      <c r="P444" s="41">
        <v>1657.42</v>
      </c>
      <c r="Q444" s="41">
        <v>1657.4499999999998</v>
      </c>
      <c r="R444" s="41">
        <v>1709.8000000000002</v>
      </c>
      <c r="S444" s="41">
        <v>1771</v>
      </c>
      <c r="T444" s="41">
        <v>1915.0300000000002</v>
      </c>
      <c r="U444" s="41">
        <v>1984.98</v>
      </c>
      <c r="V444" s="41">
        <v>1931.1100000000001</v>
      </c>
      <c r="W444" s="41">
        <v>1828.94</v>
      </c>
      <c r="X444" s="41">
        <v>1716.62</v>
      </c>
      <c r="Y444" s="41">
        <v>1786.46</v>
      </c>
    </row>
    <row r="445" spans="1:25" ht="15.75">
      <c r="A445" s="40">
        <f t="shared" si="11"/>
        <v>45389</v>
      </c>
      <c r="B445" s="41">
        <v>1659.1599999999999</v>
      </c>
      <c r="C445" s="41">
        <v>1658.29</v>
      </c>
      <c r="D445" s="41">
        <v>1658.33</v>
      </c>
      <c r="E445" s="41">
        <v>1700.69</v>
      </c>
      <c r="F445" s="41">
        <v>1727.98</v>
      </c>
      <c r="G445" s="41">
        <v>1669.1999999999998</v>
      </c>
      <c r="H445" s="41">
        <v>1675.6999999999998</v>
      </c>
      <c r="I445" s="41">
        <v>1764.29</v>
      </c>
      <c r="J445" s="41">
        <v>1688.48</v>
      </c>
      <c r="K445" s="41">
        <v>1704.2399999999998</v>
      </c>
      <c r="L445" s="41">
        <v>1657.83</v>
      </c>
      <c r="M445" s="41">
        <v>1691.2399999999998</v>
      </c>
      <c r="N445" s="41">
        <v>1724.9</v>
      </c>
      <c r="O445" s="41">
        <v>1712.1100000000001</v>
      </c>
      <c r="P445" s="41">
        <v>1679.15</v>
      </c>
      <c r="Q445" s="41">
        <v>1661.7199999999998</v>
      </c>
      <c r="R445" s="41">
        <v>1724.0500000000002</v>
      </c>
      <c r="S445" s="41">
        <v>1737.6799999999998</v>
      </c>
      <c r="T445" s="41">
        <v>1804.9499999999998</v>
      </c>
      <c r="U445" s="41">
        <v>1917.04</v>
      </c>
      <c r="V445" s="41">
        <v>1909.37</v>
      </c>
      <c r="W445" s="41">
        <v>1790.4899999999998</v>
      </c>
      <c r="X445" s="41">
        <v>1719.4899999999998</v>
      </c>
      <c r="Y445" s="41">
        <v>1761.7599999999998</v>
      </c>
    </row>
    <row r="446" spans="1:25" ht="15.75">
      <c r="A446" s="40">
        <f t="shared" si="11"/>
        <v>45390</v>
      </c>
      <c r="B446" s="41">
        <v>1659.27</v>
      </c>
      <c r="C446" s="41">
        <v>1658.4699999999998</v>
      </c>
      <c r="D446" s="41">
        <v>1658.5</v>
      </c>
      <c r="E446" s="41">
        <v>1690.8200000000002</v>
      </c>
      <c r="F446" s="41">
        <v>1708.7199999999998</v>
      </c>
      <c r="G446" s="41">
        <v>1668.4</v>
      </c>
      <c r="H446" s="41">
        <v>1683.7800000000002</v>
      </c>
      <c r="I446" s="41">
        <v>1822.58</v>
      </c>
      <c r="J446" s="41">
        <v>1701.71</v>
      </c>
      <c r="K446" s="41">
        <v>1717.79</v>
      </c>
      <c r="L446" s="41">
        <v>1658.1799999999998</v>
      </c>
      <c r="M446" s="41">
        <v>1700.98</v>
      </c>
      <c r="N446" s="41">
        <v>1744.29</v>
      </c>
      <c r="O446" s="41">
        <v>1729.33</v>
      </c>
      <c r="P446" s="41">
        <v>1687.2800000000002</v>
      </c>
      <c r="Q446" s="41">
        <v>1664.6</v>
      </c>
      <c r="R446" s="41">
        <v>1754.21</v>
      </c>
      <c r="S446" s="41">
        <v>1771.94</v>
      </c>
      <c r="T446" s="41">
        <v>1869.6799999999998</v>
      </c>
      <c r="U446" s="41">
        <v>1919.0900000000001</v>
      </c>
      <c r="V446" s="41">
        <v>1902.08</v>
      </c>
      <c r="W446" s="41">
        <v>1823.6</v>
      </c>
      <c r="X446" s="41">
        <v>1734.8400000000001</v>
      </c>
      <c r="Y446" s="41">
        <v>1773.9499999999998</v>
      </c>
    </row>
    <row r="447" spans="1:25" ht="15.75">
      <c r="A447" s="40">
        <f t="shared" si="11"/>
        <v>45391</v>
      </c>
      <c r="B447" s="41">
        <v>1659.8400000000001</v>
      </c>
      <c r="C447" s="41">
        <v>1658.46</v>
      </c>
      <c r="D447" s="41">
        <v>1658.4899999999998</v>
      </c>
      <c r="E447" s="41">
        <v>1697.7199999999998</v>
      </c>
      <c r="F447" s="41">
        <v>1710.2599999999998</v>
      </c>
      <c r="G447" s="41">
        <v>1669.21</v>
      </c>
      <c r="H447" s="41">
        <v>1685.3400000000001</v>
      </c>
      <c r="I447" s="41">
        <v>1800.73</v>
      </c>
      <c r="J447" s="41">
        <v>1696.4099999999999</v>
      </c>
      <c r="K447" s="41">
        <v>1710.79</v>
      </c>
      <c r="L447" s="41">
        <v>1658.1799999999998</v>
      </c>
      <c r="M447" s="41">
        <v>1689.1999999999998</v>
      </c>
      <c r="N447" s="41">
        <v>1719.2599999999998</v>
      </c>
      <c r="O447" s="41">
        <v>1710.08</v>
      </c>
      <c r="P447" s="41">
        <v>1679.1799999999998</v>
      </c>
      <c r="Q447" s="41">
        <v>1663.0700000000002</v>
      </c>
      <c r="R447" s="41">
        <v>1738.1100000000001</v>
      </c>
      <c r="S447" s="41">
        <v>1767.5500000000002</v>
      </c>
      <c r="T447" s="41">
        <v>1853.81</v>
      </c>
      <c r="U447" s="41">
        <v>1906.35</v>
      </c>
      <c r="V447" s="41">
        <v>1876.8400000000001</v>
      </c>
      <c r="W447" s="41">
        <v>1802.56</v>
      </c>
      <c r="X447" s="41">
        <v>1721.58</v>
      </c>
      <c r="Y447" s="41">
        <v>1777.42</v>
      </c>
    </row>
    <row r="448" spans="1:25" ht="15.75">
      <c r="A448" s="40">
        <f t="shared" si="11"/>
        <v>45392</v>
      </c>
      <c r="B448" s="41">
        <v>1774.79</v>
      </c>
      <c r="C448" s="41">
        <v>1722.9699999999998</v>
      </c>
      <c r="D448" s="41">
        <v>1708.9299999999998</v>
      </c>
      <c r="E448" s="41">
        <v>1724.25</v>
      </c>
      <c r="F448" s="41">
        <v>1753.2399999999998</v>
      </c>
      <c r="G448" s="41">
        <v>1728.38</v>
      </c>
      <c r="H448" s="41">
        <v>1786.12</v>
      </c>
      <c r="I448" s="41">
        <v>1789.5</v>
      </c>
      <c r="J448" s="41">
        <v>1680.6100000000001</v>
      </c>
      <c r="K448" s="41">
        <v>1658.23</v>
      </c>
      <c r="L448" s="41">
        <v>1677.7399999999998</v>
      </c>
      <c r="M448" s="41">
        <v>1695.88</v>
      </c>
      <c r="N448" s="41">
        <v>1763.73</v>
      </c>
      <c r="O448" s="41">
        <v>1816.12</v>
      </c>
      <c r="P448" s="41">
        <v>1811.17</v>
      </c>
      <c r="Q448" s="41">
        <v>1818.7800000000002</v>
      </c>
      <c r="R448" s="41">
        <v>1830.5700000000002</v>
      </c>
      <c r="S448" s="41">
        <v>1792.1</v>
      </c>
      <c r="T448" s="41">
        <v>1909.83</v>
      </c>
      <c r="U448" s="41">
        <v>1979.62</v>
      </c>
      <c r="V448" s="41">
        <v>1988.42</v>
      </c>
      <c r="W448" s="41">
        <v>1912.79</v>
      </c>
      <c r="X448" s="41">
        <v>1794.9</v>
      </c>
      <c r="Y448" s="41">
        <v>1814.0500000000002</v>
      </c>
    </row>
    <row r="449" spans="1:25" ht="15.75">
      <c r="A449" s="40">
        <f t="shared" si="11"/>
        <v>45393</v>
      </c>
      <c r="B449" s="41">
        <v>1735.3000000000002</v>
      </c>
      <c r="C449" s="41">
        <v>1706.2399999999998</v>
      </c>
      <c r="D449" s="41">
        <v>1690.6</v>
      </c>
      <c r="E449" s="41">
        <v>1695</v>
      </c>
      <c r="F449" s="41">
        <v>1722.5900000000001</v>
      </c>
      <c r="G449" s="41">
        <v>1690</v>
      </c>
      <c r="H449" s="41">
        <v>1733.7599999999998</v>
      </c>
      <c r="I449" s="41">
        <v>1862.67</v>
      </c>
      <c r="J449" s="41">
        <v>1658.1799999999998</v>
      </c>
      <c r="K449" s="41">
        <v>1658.1599999999999</v>
      </c>
      <c r="L449" s="41">
        <v>1658.1999999999998</v>
      </c>
      <c r="M449" s="41">
        <v>1663.4499999999998</v>
      </c>
      <c r="N449" s="41">
        <v>1708.8200000000002</v>
      </c>
      <c r="O449" s="41">
        <v>1671.2599999999998</v>
      </c>
      <c r="P449" s="41">
        <v>1658.2599999999998</v>
      </c>
      <c r="Q449" s="41">
        <v>1658.2599999999998</v>
      </c>
      <c r="R449" s="41">
        <v>1722.7399999999998</v>
      </c>
      <c r="S449" s="41">
        <v>1784.9699999999998</v>
      </c>
      <c r="T449" s="41">
        <v>1926.2599999999998</v>
      </c>
      <c r="U449" s="41">
        <v>1945.1</v>
      </c>
      <c r="V449" s="41">
        <v>1949.23</v>
      </c>
      <c r="W449" s="41">
        <v>1873.23</v>
      </c>
      <c r="X449" s="41">
        <v>1742.77</v>
      </c>
      <c r="Y449" s="41">
        <v>1797.1</v>
      </c>
    </row>
    <row r="450" spans="1:25" ht="15.75">
      <c r="A450" s="40">
        <f t="shared" si="11"/>
        <v>45394</v>
      </c>
      <c r="B450" s="41">
        <v>1737.62</v>
      </c>
      <c r="C450" s="41">
        <v>1702.0500000000002</v>
      </c>
      <c r="D450" s="41">
        <v>1692.38</v>
      </c>
      <c r="E450" s="41">
        <v>1698.2399999999998</v>
      </c>
      <c r="F450" s="41">
        <v>1722.1599999999999</v>
      </c>
      <c r="G450" s="41">
        <v>1676.56</v>
      </c>
      <c r="H450" s="41">
        <v>1700.19</v>
      </c>
      <c r="I450" s="41">
        <v>1891.8200000000002</v>
      </c>
      <c r="J450" s="41">
        <v>1658.06</v>
      </c>
      <c r="K450" s="41">
        <v>1658.0300000000002</v>
      </c>
      <c r="L450" s="41">
        <v>1658.0300000000002</v>
      </c>
      <c r="M450" s="41">
        <v>1658.0700000000002</v>
      </c>
      <c r="N450" s="41">
        <v>1682.25</v>
      </c>
      <c r="O450" s="41">
        <v>1658.1599999999999</v>
      </c>
      <c r="P450" s="41">
        <v>1658.13</v>
      </c>
      <c r="Q450" s="41">
        <v>1658.1399999999999</v>
      </c>
      <c r="R450" s="41">
        <v>1700.3000000000002</v>
      </c>
      <c r="S450" s="41">
        <v>1776.7399999999998</v>
      </c>
      <c r="T450" s="41">
        <v>1949.58</v>
      </c>
      <c r="U450" s="41">
        <v>1914.56</v>
      </c>
      <c r="V450" s="41">
        <v>1889.0300000000002</v>
      </c>
      <c r="W450" s="41">
        <v>1812.21</v>
      </c>
      <c r="X450" s="41">
        <v>1684.8899999999999</v>
      </c>
      <c r="Y450" s="41">
        <v>1770.2800000000002</v>
      </c>
    </row>
    <row r="451" spans="1:25" ht="15.75">
      <c r="A451" s="40">
        <f t="shared" si="11"/>
        <v>45395</v>
      </c>
      <c r="B451" s="41">
        <v>1740.9</v>
      </c>
      <c r="C451" s="41">
        <v>1702.6</v>
      </c>
      <c r="D451" s="41">
        <v>1693.9</v>
      </c>
      <c r="E451" s="41">
        <v>1697.21</v>
      </c>
      <c r="F451" s="41">
        <v>1700.79</v>
      </c>
      <c r="G451" s="41">
        <v>1672.9</v>
      </c>
      <c r="H451" s="41">
        <v>1684.73</v>
      </c>
      <c r="I451" s="41">
        <v>1785.15</v>
      </c>
      <c r="J451" s="41">
        <v>1658.31</v>
      </c>
      <c r="K451" s="41">
        <v>1658.25</v>
      </c>
      <c r="L451" s="41">
        <v>1658.1999999999998</v>
      </c>
      <c r="M451" s="41">
        <v>1658.08</v>
      </c>
      <c r="N451" s="41">
        <v>1707.0500000000002</v>
      </c>
      <c r="O451" s="41">
        <v>1666.3600000000001</v>
      </c>
      <c r="P451" s="41">
        <v>1658.21</v>
      </c>
      <c r="Q451" s="41">
        <v>1658.2399999999998</v>
      </c>
      <c r="R451" s="41">
        <v>1726.5099999999998</v>
      </c>
      <c r="S451" s="41">
        <v>1783.44</v>
      </c>
      <c r="T451" s="41">
        <v>1922.1599999999999</v>
      </c>
      <c r="U451" s="41">
        <v>1948.54</v>
      </c>
      <c r="V451" s="41">
        <v>1938.5900000000001</v>
      </c>
      <c r="W451" s="41">
        <v>1860.2199999999998</v>
      </c>
      <c r="X451" s="41">
        <v>1733.19</v>
      </c>
      <c r="Y451" s="41">
        <v>1794.0500000000002</v>
      </c>
    </row>
    <row r="452" spans="1:25" ht="15.75">
      <c r="A452" s="40">
        <f t="shared" si="11"/>
        <v>45396</v>
      </c>
      <c r="B452" s="41">
        <v>1772.4499999999998</v>
      </c>
      <c r="C452" s="41">
        <v>1742.3200000000002</v>
      </c>
      <c r="D452" s="41">
        <v>1717.87</v>
      </c>
      <c r="E452" s="41">
        <v>1714.8000000000002</v>
      </c>
      <c r="F452" s="41">
        <v>1720.3000000000002</v>
      </c>
      <c r="G452" s="41">
        <v>1683.87</v>
      </c>
      <c r="H452" s="41">
        <v>1697.9299999999998</v>
      </c>
      <c r="I452" s="41">
        <v>1781.62</v>
      </c>
      <c r="J452" s="41">
        <v>1677.5900000000001</v>
      </c>
      <c r="K452" s="41">
        <v>1690.33</v>
      </c>
      <c r="L452" s="41">
        <v>1706.3000000000002</v>
      </c>
      <c r="M452" s="41">
        <v>1725.56</v>
      </c>
      <c r="N452" s="41">
        <v>1749.54</v>
      </c>
      <c r="O452" s="41">
        <v>1726.4299999999998</v>
      </c>
      <c r="P452" s="41">
        <v>1682.13</v>
      </c>
      <c r="Q452" s="41">
        <v>1691.5300000000002</v>
      </c>
      <c r="R452" s="41">
        <v>1765.04</v>
      </c>
      <c r="S452" s="41">
        <v>1800.5099999999998</v>
      </c>
      <c r="T452" s="41">
        <v>1919.79</v>
      </c>
      <c r="U452" s="41">
        <v>2039.71</v>
      </c>
      <c r="V452" s="41">
        <v>2043.79</v>
      </c>
      <c r="W452" s="41">
        <v>1918.63</v>
      </c>
      <c r="X452" s="41">
        <v>1824.29</v>
      </c>
      <c r="Y452" s="41">
        <v>1780.6100000000001</v>
      </c>
    </row>
    <row r="453" spans="1:25" ht="15.75">
      <c r="A453" s="40">
        <f t="shared" si="11"/>
        <v>45397</v>
      </c>
      <c r="B453" s="41">
        <v>1674.0700000000002</v>
      </c>
      <c r="C453" s="41">
        <v>1662.6799999999998</v>
      </c>
      <c r="D453" s="41">
        <v>1658.0700000000002</v>
      </c>
      <c r="E453" s="41">
        <v>1658.23</v>
      </c>
      <c r="F453" s="41">
        <v>1662.1</v>
      </c>
      <c r="G453" s="41">
        <v>1658.63</v>
      </c>
      <c r="H453" s="41">
        <v>1669.65</v>
      </c>
      <c r="I453" s="41">
        <v>1674.3899999999999</v>
      </c>
      <c r="J453" s="41">
        <v>1658.1399999999999</v>
      </c>
      <c r="K453" s="41">
        <v>1658.02</v>
      </c>
      <c r="L453" s="41">
        <v>1658.0099999999998</v>
      </c>
      <c r="M453" s="41">
        <v>1660.54</v>
      </c>
      <c r="N453" s="41">
        <v>1663.27</v>
      </c>
      <c r="O453" s="41">
        <v>1661.98</v>
      </c>
      <c r="P453" s="41">
        <v>1658.0500000000002</v>
      </c>
      <c r="Q453" s="41">
        <v>1658.1</v>
      </c>
      <c r="R453" s="41">
        <v>1658.17</v>
      </c>
      <c r="S453" s="41">
        <v>1658.23</v>
      </c>
      <c r="T453" s="41">
        <v>1666.6399999999999</v>
      </c>
      <c r="U453" s="41">
        <v>1693.9499999999998</v>
      </c>
      <c r="V453" s="41">
        <v>1657.7599999999998</v>
      </c>
      <c r="W453" s="41">
        <v>1656.31</v>
      </c>
      <c r="X453" s="41">
        <v>1655.85</v>
      </c>
      <c r="Y453" s="41">
        <v>1669.96</v>
      </c>
    </row>
    <row r="454" spans="1:25" ht="15.75">
      <c r="A454" s="40">
        <f t="shared" si="11"/>
        <v>45398</v>
      </c>
      <c r="B454" s="41">
        <v>1667.29</v>
      </c>
      <c r="C454" s="41">
        <v>1656.2800000000002</v>
      </c>
      <c r="D454" s="41">
        <v>1657.65</v>
      </c>
      <c r="E454" s="41">
        <v>1657.67</v>
      </c>
      <c r="F454" s="41">
        <v>1664.08</v>
      </c>
      <c r="G454" s="41">
        <v>1657.5900000000001</v>
      </c>
      <c r="H454" s="41">
        <v>1658.4099999999999</v>
      </c>
      <c r="I454" s="41">
        <v>1657.6799999999998</v>
      </c>
      <c r="J454" s="41">
        <v>1657.6399999999999</v>
      </c>
      <c r="K454" s="41">
        <v>1657.58</v>
      </c>
      <c r="L454" s="41">
        <v>1657.52</v>
      </c>
      <c r="M454" s="41">
        <v>1657.3600000000001</v>
      </c>
      <c r="N454" s="41">
        <v>1657.38</v>
      </c>
      <c r="O454" s="41">
        <v>1657.44</v>
      </c>
      <c r="P454" s="41">
        <v>1657.4</v>
      </c>
      <c r="Q454" s="41">
        <v>1657.4699999999998</v>
      </c>
      <c r="R454" s="41">
        <v>1657.63</v>
      </c>
      <c r="S454" s="41">
        <v>1658.15</v>
      </c>
      <c r="T454" s="41">
        <v>1658.1399999999999</v>
      </c>
      <c r="U454" s="41">
        <v>1658.04</v>
      </c>
      <c r="V454" s="41">
        <v>1655.3600000000001</v>
      </c>
      <c r="W454" s="41">
        <v>1655.6399999999999</v>
      </c>
      <c r="X454" s="41">
        <v>1656.4299999999998</v>
      </c>
      <c r="Y454" s="41">
        <v>1681.1399999999999</v>
      </c>
    </row>
    <row r="455" spans="1:25" ht="15.75">
      <c r="A455" s="40">
        <f t="shared" si="11"/>
        <v>45399</v>
      </c>
      <c r="B455" s="41">
        <v>1673.9299999999998</v>
      </c>
      <c r="C455" s="41">
        <v>1657.13</v>
      </c>
      <c r="D455" s="41">
        <v>1657.19</v>
      </c>
      <c r="E455" s="41">
        <v>1657.1999999999998</v>
      </c>
      <c r="F455" s="41">
        <v>1656.8600000000001</v>
      </c>
      <c r="G455" s="41">
        <v>1656.7599999999998</v>
      </c>
      <c r="H455" s="41">
        <v>1684.67</v>
      </c>
      <c r="I455" s="41">
        <v>1847.23</v>
      </c>
      <c r="J455" s="41">
        <v>1679.13</v>
      </c>
      <c r="K455" s="41">
        <v>1797.1399999999999</v>
      </c>
      <c r="L455" s="41">
        <v>1756.9</v>
      </c>
      <c r="M455" s="41">
        <v>1657.21</v>
      </c>
      <c r="N455" s="41">
        <v>1657.27</v>
      </c>
      <c r="O455" s="41">
        <v>1657.17</v>
      </c>
      <c r="P455" s="41">
        <v>1657.12</v>
      </c>
      <c r="Q455" s="41">
        <v>1657.06</v>
      </c>
      <c r="R455" s="41">
        <v>1657.27</v>
      </c>
      <c r="S455" s="41">
        <v>1657.3899999999999</v>
      </c>
      <c r="T455" s="41">
        <v>1657.25</v>
      </c>
      <c r="U455" s="41">
        <v>1654.8200000000002</v>
      </c>
      <c r="V455" s="41">
        <v>1653.9699999999998</v>
      </c>
      <c r="W455" s="41">
        <v>1654.0300000000002</v>
      </c>
      <c r="X455" s="41">
        <v>1652.71</v>
      </c>
      <c r="Y455" s="41">
        <v>1706.5300000000002</v>
      </c>
    </row>
    <row r="456" spans="1:25" ht="15.75">
      <c r="A456" s="40">
        <f t="shared" si="11"/>
        <v>45400</v>
      </c>
      <c r="B456" s="41">
        <v>1676.44</v>
      </c>
      <c r="C456" s="41">
        <v>1683.21</v>
      </c>
      <c r="D456" s="41">
        <v>1656.8600000000001</v>
      </c>
      <c r="E456" s="41">
        <v>1656.8899999999999</v>
      </c>
      <c r="F456" s="41">
        <v>1707.87</v>
      </c>
      <c r="G456" s="41">
        <v>1657.3000000000002</v>
      </c>
      <c r="H456" s="41">
        <v>1664.63</v>
      </c>
      <c r="I456" s="41">
        <v>1678.2800000000002</v>
      </c>
      <c r="J456" s="41">
        <v>1657.7399999999998</v>
      </c>
      <c r="K456" s="41">
        <v>1657.46</v>
      </c>
      <c r="L456" s="41">
        <v>1657.4</v>
      </c>
      <c r="M456" s="41">
        <v>1657.35</v>
      </c>
      <c r="N456" s="41">
        <v>1676.0300000000002</v>
      </c>
      <c r="O456" s="41">
        <v>1663.37</v>
      </c>
      <c r="P456" s="41">
        <v>1657.3000000000002</v>
      </c>
      <c r="Q456" s="41">
        <v>1657.5</v>
      </c>
      <c r="R456" s="41">
        <v>1657.29</v>
      </c>
      <c r="S456" s="41">
        <v>1657.6100000000001</v>
      </c>
      <c r="T456" s="41">
        <v>1657.44</v>
      </c>
      <c r="U456" s="41">
        <v>1712.29</v>
      </c>
      <c r="V456" s="41">
        <v>1654.85</v>
      </c>
      <c r="W456" s="41">
        <v>1655.08</v>
      </c>
      <c r="X456" s="41">
        <v>1654.4899999999998</v>
      </c>
      <c r="Y456" s="41">
        <v>1683.4099999999999</v>
      </c>
    </row>
    <row r="457" spans="1:25" ht="15.75">
      <c r="A457" s="40">
        <f t="shared" si="11"/>
        <v>45401</v>
      </c>
      <c r="B457" s="41">
        <v>1664.4299999999998</v>
      </c>
      <c r="C457" s="41">
        <v>1657.7199999999998</v>
      </c>
      <c r="D457" s="41">
        <v>1658.94</v>
      </c>
      <c r="E457" s="41">
        <v>1658.94</v>
      </c>
      <c r="F457" s="41">
        <v>1657.9099999999999</v>
      </c>
      <c r="G457" s="41">
        <v>1658.29</v>
      </c>
      <c r="H457" s="41">
        <v>1671.4899999999998</v>
      </c>
      <c r="I457" s="41">
        <v>1829.96</v>
      </c>
      <c r="J457" s="41">
        <v>1697.7800000000002</v>
      </c>
      <c r="K457" s="41">
        <v>1657.5500000000002</v>
      </c>
      <c r="L457" s="41">
        <v>1657.5700000000002</v>
      </c>
      <c r="M457" s="41">
        <v>1657.4099999999999</v>
      </c>
      <c r="N457" s="41">
        <v>1657.52</v>
      </c>
      <c r="O457" s="41">
        <v>1657.46</v>
      </c>
      <c r="P457" s="41">
        <v>1657.52</v>
      </c>
      <c r="Q457" s="41">
        <v>1657.52</v>
      </c>
      <c r="R457" s="41">
        <v>1657.5700000000002</v>
      </c>
      <c r="S457" s="41">
        <v>1657.6100000000001</v>
      </c>
      <c r="T457" s="41">
        <v>1657.52</v>
      </c>
      <c r="U457" s="41">
        <v>1697.23</v>
      </c>
      <c r="V457" s="41">
        <v>1654.94</v>
      </c>
      <c r="W457" s="41">
        <v>1654.0099999999998</v>
      </c>
      <c r="X457" s="41">
        <v>1652.54</v>
      </c>
      <c r="Y457" s="41">
        <v>1690.6100000000001</v>
      </c>
    </row>
    <row r="458" spans="1:25" ht="15.75">
      <c r="A458" s="40">
        <f t="shared" si="11"/>
        <v>45402</v>
      </c>
      <c r="B458" s="41">
        <v>1677.5900000000001</v>
      </c>
      <c r="C458" s="41">
        <v>1657.4699999999998</v>
      </c>
      <c r="D458" s="41">
        <v>1657.6799999999998</v>
      </c>
      <c r="E458" s="41">
        <v>1657.6799999999998</v>
      </c>
      <c r="F458" s="41">
        <v>1657.6999999999998</v>
      </c>
      <c r="G458" s="41">
        <v>1657.9899999999998</v>
      </c>
      <c r="H458" s="41">
        <v>1658.94</v>
      </c>
      <c r="I458" s="41">
        <v>1690.4899999999998</v>
      </c>
      <c r="J458" s="41">
        <v>1657.92</v>
      </c>
      <c r="K458" s="41">
        <v>1657.79</v>
      </c>
      <c r="L458" s="41">
        <v>1657.6999999999998</v>
      </c>
      <c r="M458" s="41">
        <v>1657.63</v>
      </c>
      <c r="N458" s="41">
        <v>1657.62</v>
      </c>
      <c r="O458" s="41">
        <v>1657.63</v>
      </c>
      <c r="P458" s="41">
        <v>1657.6399999999999</v>
      </c>
      <c r="Q458" s="41">
        <v>1657.77</v>
      </c>
      <c r="R458" s="41">
        <v>1657.9499999999998</v>
      </c>
      <c r="S458" s="41">
        <v>1658.19</v>
      </c>
      <c r="T458" s="41">
        <v>1664.0300000000002</v>
      </c>
      <c r="U458" s="41">
        <v>1703.4899999999998</v>
      </c>
      <c r="V458" s="41">
        <v>1677.0900000000001</v>
      </c>
      <c r="W458" s="41">
        <v>1656.7199999999998</v>
      </c>
      <c r="X458" s="41">
        <v>1656.12</v>
      </c>
      <c r="Y458" s="41">
        <v>1533.73</v>
      </c>
    </row>
    <row r="459" spans="1:25" ht="15.75">
      <c r="A459" s="40">
        <f t="shared" si="11"/>
        <v>45403</v>
      </c>
      <c r="B459" s="41">
        <v>1668.2800000000002</v>
      </c>
      <c r="C459" s="41">
        <v>1657.0900000000001</v>
      </c>
      <c r="D459" s="41">
        <v>1657.31</v>
      </c>
      <c r="E459" s="41">
        <v>1657.3000000000002</v>
      </c>
      <c r="F459" s="41">
        <v>1657.3400000000001</v>
      </c>
      <c r="G459" s="41">
        <v>1657.8200000000002</v>
      </c>
      <c r="H459" s="41">
        <v>1657.9</v>
      </c>
      <c r="I459" s="41">
        <v>1671.38</v>
      </c>
      <c r="J459" s="41">
        <v>1657.9099999999999</v>
      </c>
      <c r="K459" s="41">
        <v>1657.9699999999998</v>
      </c>
      <c r="L459" s="41">
        <v>1657.8899999999999</v>
      </c>
      <c r="M459" s="41">
        <v>1657.65</v>
      </c>
      <c r="N459" s="41">
        <v>1657.6399999999999</v>
      </c>
      <c r="O459" s="41">
        <v>1657.6799999999998</v>
      </c>
      <c r="P459" s="41">
        <v>1657.7399999999998</v>
      </c>
      <c r="Q459" s="41">
        <v>1657.8000000000002</v>
      </c>
      <c r="R459" s="41">
        <v>1658.08</v>
      </c>
      <c r="S459" s="41">
        <v>1658.1</v>
      </c>
      <c r="T459" s="41">
        <v>1673.5900000000001</v>
      </c>
      <c r="U459" s="41">
        <v>1764.77</v>
      </c>
      <c r="V459" s="41">
        <v>1703.42</v>
      </c>
      <c r="W459" s="41">
        <v>1656.04</v>
      </c>
      <c r="X459" s="41">
        <v>1656.56</v>
      </c>
      <c r="Y459" s="41">
        <v>1701.67</v>
      </c>
    </row>
    <row r="460" spans="1:25" ht="15.75">
      <c r="A460" s="40">
        <f t="shared" si="11"/>
        <v>45404</v>
      </c>
      <c r="B460" s="41">
        <v>1666.83</v>
      </c>
      <c r="C460" s="41">
        <v>1657.3899999999999</v>
      </c>
      <c r="D460" s="41">
        <v>1657.5300000000002</v>
      </c>
      <c r="E460" s="41">
        <v>1657.5900000000001</v>
      </c>
      <c r="F460" s="41">
        <v>1656.88</v>
      </c>
      <c r="G460" s="41">
        <v>1657.62</v>
      </c>
      <c r="H460" s="41">
        <v>1657.63</v>
      </c>
      <c r="I460" s="41">
        <v>1720.9699999999998</v>
      </c>
      <c r="J460" s="41">
        <v>1658.37</v>
      </c>
      <c r="K460" s="41">
        <v>1658.3200000000002</v>
      </c>
      <c r="L460" s="41">
        <v>1658.31</v>
      </c>
      <c r="M460" s="41">
        <v>1658.3000000000002</v>
      </c>
      <c r="N460" s="41">
        <v>1658.31</v>
      </c>
      <c r="O460" s="41">
        <v>1658.3200000000002</v>
      </c>
      <c r="P460" s="41">
        <v>1658.3200000000002</v>
      </c>
      <c r="Q460" s="41">
        <v>1658.33</v>
      </c>
      <c r="R460" s="41">
        <v>1658.3400000000001</v>
      </c>
      <c r="S460" s="41">
        <v>1658.31</v>
      </c>
      <c r="T460" s="41">
        <v>1688.3400000000001</v>
      </c>
      <c r="U460" s="41">
        <v>1811.44</v>
      </c>
      <c r="V460" s="41">
        <v>1706.9</v>
      </c>
      <c r="W460" s="41">
        <v>1657.33</v>
      </c>
      <c r="X460" s="41">
        <v>1657.23</v>
      </c>
      <c r="Y460" s="41">
        <v>1717.1999999999998</v>
      </c>
    </row>
    <row r="461" spans="1:25" ht="15.75">
      <c r="A461" s="40">
        <f t="shared" si="11"/>
        <v>45405</v>
      </c>
      <c r="B461" s="41">
        <v>1667.29</v>
      </c>
      <c r="C461" s="41">
        <v>1658.65</v>
      </c>
      <c r="D461" s="41">
        <v>1658.6999999999998</v>
      </c>
      <c r="E461" s="41">
        <v>1658.6799999999998</v>
      </c>
      <c r="F461" s="41">
        <v>1658.65</v>
      </c>
      <c r="G461" s="41">
        <v>1658.65</v>
      </c>
      <c r="H461" s="41">
        <v>1658.46</v>
      </c>
      <c r="I461" s="41">
        <v>1719.8400000000001</v>
      </c>
      <c r="J461" s="41">
        <v>1658.3600000000001</v>
      </c>
      <c r="K461" s="41">
        <v>1658.29</v>
      </c>
      <c r="L461" s="41">
        <v>1658.2800000000002</v>
      </c>
      <c r="M461" s="41">
        <v>1658.3200000000002</v>
      </c>
      <c r="N461" s="41">
        <v>1658.33</v>
      </c>
      <c r="O461" s="41">
        <v>1658.3400000000001</v>
      </c>
      <c r="P461" s="41">
        <v>1658.3400000000001</v>
      </c>
      <c r="Q461" s="41">
        <v>1658.3400000000001</v>
      </c>
      <c r="R461" s="41">
        <v>1658.3400000000001</v>
      </c>
      <c r="S461" s="41">
        <v>1658.3600000000001</v>
      </c>
      <c r="T461" s="41">
        <v>1684.0099999999998</v>
      </c>
      <c r="U461" s="41">
        <v>1806.1</v>
      </c>
      <c r="V461" s="41">
        <v>1703.6399999999999</v>
      </c>
      <c r="W461" s="41">
        <v>1657.46</v>
      </c>
      <c r="X461" s="41">
        <v>1657.5099999999998</v>
      </c>
      <c r="Y461" s="41">
        <v>1695.75</v>
      </c>
    </row>
    <row r="462" spans="1:25" ht="15.75">
      <c r="A462" s="40">
        <f t="shared" si="11"/>
        <v>45406</v>
      </c>
      <c r="B462" s="41">
        <v>1658.6599999999999</v>
      </c>
      <c r="C462" s="41">
        <v>1658.6999999999998</v>
      </c>
      <c r="D462" s="41">
        <v>1658.7199999999998</v>
      </c>
      <c r="E462" s="41">
        <v>1658.73</v>
      </c>
      <c r="F462" s="41">
        <v>1658.71</v>
      </c>
      <c r="G462" s="41">
        <v>1658.6</v>
      </c>
      <c r="H462" s="41">
        <v>1658.13</v>
      </c>
      <c r="I462" s="41">
        <v>1658.06</v>
      </c>
      <c r="J462" s="41">
        <v>1658.13</v>
      </c>
      <c r="K462" s="41">
        <v>1658.15</v>
      </c>
      <c r="L462" s="41">
        <v>1658.12</v>
      </c>
      <c r="M462" s="41">
        <v>1657.88</v>
      </c>
      <c r="N462" s="41">
        <v>1661.3400000000001</v>
      </c>
      <c r="O462" s="41">
        <v>1668.04</v>
      </c>
      <c r="P462" s="41">
        <v>1657.8600000000001</v>
      </c>
      <c r="Q462" s="41">
        <v>1657.94</v>
      </c>
      <c r="R462" s="41">
        <v>1657.9699999999998</v>
      </c>
      <c r="S462" s="41">
        <v>1658.44</v>
      </c>
      <c r="T462" s="41">
        <v>1658.46</v>
      </c>
      <c r="U462" s="41">
        <v>1662.4899999999998</v>
      </c>
      <c r="V462" s="41">
        <v>1657.6999999999998</v>
      </c>
      <c r="W462" s="41">
        <v>1657.71</v>
      </c>
      <c r="X462" s="41">
        <v>1657.58</v>
      </c>
      <c r="Y462" s="41">
        <v>1666.04</v>
      </c>
    </row>
    <row r="463" spans="1:25" ht="15.75">
      <c r="A463" s="40">
        <f t="shared" si="11"/>
        <v>45407</v>
      </c>
      <c r="B463" s="41">
        <v>1658.62</v>
      </c>
      <c r="C463" s="41">
        <v>1658.94</v>
      </c>
      <c r="D463" s="41">
        <v>1658.94</v>
      </c>
      <c r="E463" s="41">
        <v>1658.94</v>
      </c>
      <c r="F463" s="41">
        <v>1658.94</v>
      </c>
      <c r="G463" s="41">
        <v>1658.94</v>
      </c>
      <c r="H463" s="41">
        <v>1658.94</v>
      </c>
      <c r="I463" s="41">
        <v>1658.31</v>
      </c>
      <c r="J463" s="41">
        <v>1658.08</v>
      </c>
      <c r="K463" s="41">
        <v>1658.0500000000002</v>
      </c>
      <c r="L463" s="41">
        <v>1658.0700000000002</v>
      </c>
      <c r="M463" s="41">
        <v>1658.0900000000001</v>
      </c>
      <c r="N463" s="41">
        <v>1663.92</v>
      </c>
      <c r="O463" s="41">
        <v>1671.5700000000002</v>
      </c>
      <c r="P463" s="41">
        <v>1658.1100000000001</v>
      </c>
      <c r="Q463" s="41">
        <v>1658.12</v>
      </c>
      <c r="R463" s="41">
        <v>1658.8600000000001</v>
      </c>
      <c r="S463" s="41">
        <v>1658.37</v>
      </c>
      <c r="T463" s="41">
        <v>1658.33</v>
      </c>
      <c r="U463" s="41">
        <v>1667.0300000000002</v>
      </c>
      <c r="V463" s="41">
        <v>1657.04</v>
      </c>
      <c r="W463" s="41">
        <v>1657.3200000000002</v>
      </c>
      <c r="X463" s="41">
        <v>1657.2399999999998</v>
      </c>
      <c r="Y463" s="41">
        <v>1664</v>
      </c>
    </row>
    <row r="464" spans="1:25" ht="15.75">
      <c r="A464" s="40">
        <f t="shared" si="11"/>
        <v>45408</v>
      </c>
      <c r="B464" s="41">
        <v>1658.62</v>
      </c>
      <c r="C464" s="41">
        <v>1658.63</v>
      </c>
      <c r="D464" s="41">
        <v>1658.67</v>
      </c>
      <c r="E464" s="41">
        <v>1658.67</v>
      </c>
      <c r="F464" s="41">
        <v>1658.65</v>
      </c>
      <c r="G464" s="41">
        <v>1658.65</v>
      </c>
      <c r="H464" s="41">
        <v>1658.3200000000002</v>
      </c>
      <c r="I464" s="41">
        <v>1675.94</v>
      </c>
      <c r="J464" s="41">
        <v>1658.19</v>
      </c>
      <c r="K464" s="41">
        <v>1658.13</v>
      </c>
      <c r="L464" s="41">
        <v>1658.15</v>
      </c>
      <c r="M464" s="41">
        <v>1658.1399999999999</v>
      </c>
      <c r="N464" s="41">
        <v>1658.12</v>
      </c>
      <c r="O464" s="41">
        <v>1658.17</v>
      </c>
      <c r="P464" s="41">
        <v>1658.1799999999998</v>
      </c>
      <c r="Q464" s="41">
        <v>1658.1799999999998</v>
      </c>
      <c r="R464" s="41">
        <v>1658.1599999999999</v>
      </c>
      <c r="S464" s="41">
        <v>1658.1799999999998</v>
      </c>
      <c r="T464" s="41">
        <v>1658.08</v>
      </c>
      <c r="U464" s="41">
        <v>1692.67</v>
      </c>
      <c r="V464" s="41">
        <v>1656.77</v>
      </c>
      <c r="W464" s="41">
        <v>1656.7800000000002</v>
      </c>
      <c r="X464" s="41">
        <v>1656.69</v>
      </c>
      <c r="Y464" s="41">
        <v>1693.3000000000002</v>
      </c>
    </row>
    <row r="465" spans="1:25" ht="15.75">
      <c r="A465" s="40">
        <f t="shared" si="11"/>
        <v>45409</v>
      </c>
      <c r="B465" s="41">
        <v>1658.54</v>
      </c>
      <c r="C465" s="41">
        <v>1658.56</v>
      </c>
      <c r="D465" s="41">
        <v>1658.58</v>
      </c>
      <c r="E465" s="41">
        <v>1658.58</v>
      </c>
      <c r="F465" s="41">
        <v>1658.5700000000002</v>
      </c>
      <c r="G465" s="41">
        <v>1658.4699999999998</v>
      </c>
      <c r="H465" s="41">
        <v>1658.02</v>
      </c>
      <c r="I465" s="41">
        <v>1692.46</v>
      </c>
      <c r="J465" s="41">
        <v>1657.7199999999998</v>
      </c>
      <c r="K465" s="41">
        <v>1657.7800000000002</v>
      </c>
      <c r="L465" s="41">
        <v>1657.7800000000002</v>
      </c>
      <c r="M465" s="41">
        <v>1657.6999999999998</v>
      </c>
      <c r="N465" s="41">
        <v>1657.69</v>
      </c>
      <c r="O465" s="41">
        <v>1657.7800000000002</v>
      </c>
      <c r="P465" s="41">
        <v>1657.81</v>
      </c>
      <c r="Q465" s="41">
        <v>1657.8000000000002</v>
      </c>
      <c r="R465" s="41">
        <v>1657.8000000000002</v>
      </c>
      <c r="S465" s="41">
        <v>1657.81</v>
      </c>
      <c r="T465" s="41">
        <v>1657.7399999999998</v>
      </c>
      <c r="U465" s="41">
        <v>1779.3600000000001</v>
      </c>
      <c r="V465" s="41">
        <v>1656.2800000000002</v>
      </c>
      <c r="W465" s="41">
        <v>1656.1399999999999</v>
      </c>
      <c r="X465" s="41">
        <v>1655.3400000000001</v>
      </c>
      <c r="Y465" s="41">
        <v>1715.5500000000002</v>
      </c>
    </row>
    <row r="466" spans="1:25" ht="15.75">
      <c r="A466" s="40">
        <f t="shared" si="11"/>
        <v>45410</v>
      </c>
      <c r="B466" s="41">
        <v>1658.31</v>
      </c>
      <c r="C466" s="41">
        <v>1658.37</v>
      </c>
      <c r="D466" s="41">
        <v>1658.4499999999998</v>
      </c>
      <c r="E466" s="41">
        <v>1658.4499999999998</v>
      </c>
      <c r="F466" s="41">
        <v>1658.44</v>
      </c>
      <c r="G466" s="41">
        <v>1658.54</v>
      </c>
      <c r="H466" s="41">
        <v>1658.1399999999999</v>
      </c>
      <c r="I466" s="41">
        <v>1673.38</v>
      </c>
      <c r="J466" s="41">
        <v>1658.0900000000001</v>
      </c>
      <c r="K466" s="41">
        <v>1657.94</v>
      </c>
      <c r="L466" s="41">
        <v>1657.88</v>
      </c>
      <c r="M466" s="41">
        <v>1657.92</v>
      </c>
      <c r="N466" s="41">
        <v>1657.9</v>
      </c>
      <c r="O466" s="41">
        <v>1657.92</v>
      </c>
      <c r="P466" s="41">
        <v>1657.9299999999998</v>
      </c>
      <c r="Q466" s="41">
        <v>1657.92</v>
      </c>
      <c r="R466" s="41">
        <v>1657.9</v>
      </c>
      <c r="S466" s="41">
        <v>1657.7800000000002</v>
      </c>
      <c r="T466" s="41">
        <v>1657.8400000000001</v>
      </c>
      <c r="U466" s="41">
        <v>1749.3600000000001</v>
      </c>
      <c r="V466" s="41">
        <v>1655.8600000000001</v>
      </c>
      <c r="W466" s="41">
        <v>1655.79</v>
      </c>
      <c r="X466" s="41">
        <v>1655.5700000000002</v>
      </c>
      <c r="Y466" s="41">
        <v>1692.2199999999998</v>
      </c>
    </row>
    <row r="467" spans="1:25" ht="15.75">
      <c r="A467" s="40">
        <f t="shared" si="11"/>
        <v>45411</v>
      </c>
      <c r="B467" s="41">
        <v>1658.27</v>
      </c>
      <c r="C467" s="41">
        <v>1658.37</v>
      </c>
      <c r="D467" s="41">
        <v>1658.3200000000002</v>
      </c>
      <c r="E467" s="41">
        <v>1657.9699999999998</v>
      </c>
      <c r="F467" s="41">
        <v>1657.9899999999998</v>
      </c>
      <c r="G467" s="41">
        <v>1658.4099999999999</v>
      </c>
      <c r="H467" s="41">
        <v>1658.94</v>
      </c>
      <c r="I467" s="41">
        <v>1726.25</v>
      </c>
      <c r="J467" s="41">
        <v>1657.9899999999998</v>
      </c>
      <c r="K467" s="41">
        <v>1657.9899999999998</v>
      </c>
      <c r="L467" s="41">
        <v>1657.96</v>
      </c>
      <c r="M467" s="41">
        <v>1657.9499999999998</v>
      </c>
      <c r="N467" s="41">
        <v>1679.9499999999998</v>
      </c>
      <c r="O467" s="41">
        <v>1667.7199999999998</v>
      </c>
      <c r="P467" s="41">
        <v>1657.9499999999998</v>
      </c>
      <c r="Q467" s="41">
        <v>1657.96</v>
      </c>
      <c r="R467" s="41">
        <v>1657.94</v>
      </c>
      <c r="S467" s="41">
        <v>1657.96</v>
      </c>
      <c r="T467" s="41">
        <v>1657.98</v>
      </c>
      <c r="U467" s="41">
        <v>1729.38</v>
      </c>
      <c r="V467" s="41">
        <v>1673.0900000000001</v>
      </c>
      <c r="W467" s="41">
        <v>1656.29</v>
      </c>
      <c r="X467" s="41">
        <v>1656.4299999999998</v>
      </c>
      <c r="Y467" s="41">
        <v>1677.9</v>
      </c>
    </row>
    <row r="468" spans="1:25" ht="15.75">
      <c r="A468" s="40">
        <f t="shared" si="11"/>
        <v>45412</v>
      </c>
      <c r="B468" s="41">
        <v>1658.12</v>
      </c>
      <c r="C468" s="41">
        <v>1658.1799999999998</v>
      </c>
      <c r="D468" s="41">
        <v>1657.96</v>
      </c>
      <c r="E468" s="41">
        <v>1657.9699999999998</v>
      </c>
      <c r="F468" s="41">
        <v>1657.9699999999998</v>
      </c>
      <c r="G468" s="41">
        <v>1658.94</v>
      </c>
      <c r="H468" s="41">
        <v>1658.94</v>
      </c>
      <c r="I468" s="41">
        <v>1425.08</v>
      </c>
      <c r="J468" s="41">
        <v>1658.94</v>
      </c>
      <c r="K468" s="41">
        <v>1658.19</v>
      </c>
      <c r="L468" s="41">
        <v>1658.1599999999999</v>
      </c>
      <c r="M468" s="41">
        <v>1658.9299999999998</v>
      </c>
      <c r="N468" s="41">
        <v>1642.8600000000001</v>
      </c>
      <c r="O468" s="41">
        <v>1658.9299999999998</v>
      </c>
      <c r="P468" s="41">
        <v>1658.9299999999998</v>
      </c>
      <c r="Q468" s="41">
        <v>1658.9299999999998</v>
      </c>
      <c r="R468" s="41">
        <v>1658.9299999999998</v>
      </c>
      <c r="S468" s="41">
        <v>1658.9299999999998</v>
      </c>
      <c r="T468" s="41">
        <v>1658.9299999999998</v>
      </c>
      <c r="U468" s="41">
        <v>1669.52</v>
      </c>
      <c r="V468" s="41">
        <v>1677.23</v>
      </c>
      <c r="W468" s="41">
        <v>1656.71</v>
      </c>
      <c r="X468" s="41">
        <v>1657.0099999999998</v>
      </c>
      <c r="Y468" s="41">
        <v>1684.44</v>
      </c>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'Третья ценовая категория'!P470</f>
        <v>486424.51</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5">
        <f>'[1]сбытовая и передача'!$E$14*1000</f>
        <v>1375542.23</v>
      </c>
      <c r="B475" s="105"/>
      <c r="C475" s="105"/>
      <c r="D475" s="105"/>
      <c r="E475" s="105"/>
      <c r="F475" s="105"/>
      <c r="G475" s="105">
        <f>'[1]сбытовая и передача'!$E$16*1000</f>
        <v>1749750.62</v>
      </c>
      <c r="H475" s="105"/>
      <c r="I475" s="105"/>
      <c r="J475" s="105"/>
      <c r="K475" s="105"/>
      <c r="L475" s="105"/>
      <c r="M475" s="105">
        <f>'[1]сбытовая и передача'!$E$18*1000</f>
        <v>1597208.7100000002</v>
      </c>
      <c r="N475" s="105"/>
      <c r="O475" s="105"/>
      <c r="P475" s="105"/>
      <c r="Q475" s="105"/>
      <c r="R475" s="105"/>
      <c r="S475" s="102">
        <f>'[1]сбытовая и передача'!$E$20*1000</f>
        <v>1451617.3699999999</v>
      </c>
      <c r="T475" s="103"/>
      <c r="U475" s="103"/>
      <c r="V475" s="103"/>
      <c r="W475" s="103"/>
      <c r="X475" s="103"/>
      <c r="Y475" s="104"/>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5">
        <f>'[1]сбытовая и передача'!$E$15*1000</f>
        <v>58.24</v>
      </c>
      <c r="B480" s="105"/>
      <c r="C480" s="105"/>
      <c r="D480" s="105"/>
      <c r="E480" s="105"/>
      <c r="F480" s="105"/>
      <c r="G480" s="105">
        <f>'[1]сбытовая и передача'!$E$17*1000</f>
        <v>111.44999999999999</v>
      </c>
      <c r="H480" s="105"/>
      <c r="I480" s="105"/>
      <c r="J480" s="105"/>
      <c r="K480" s="105"/>
      <c r="L480" s="105"/>
      <c r="M480" s="105">
        <f>'[1]сбытовая и передача'!$E$19*1000</f>
        <v>105.95</v>
      </c>
      <c r="N480" s="105"/>
      <c r="O480" s="105"/>
      <c r="P480" s="105"/>
      <c r="Q480" s="105"/>
      <c r="R480" s="105"/>
      <c r="S480" s="102">
        <f>'[1]сбытовая и передача'!$E$21*1000</f>
        <v>499.85</v>
      </c>
      <c r="T480" s="103"/>
      <c r="U480" s="103"/>
      <c r="V480" s="103"/>
      <c r="W480" s="103"/>
      <c r="X480" s="103"/>
      <c r="Y480" s="104"/>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2024-05-14T10:11:21Z</dcterms:modified>
  <cp:category/>
  <cp:version/>
  <cp:contentType/>
  <cp:contentStatus/>
</cp:coreProperties>
</file>