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<sst xmlns="http://schemas.openxmlformats.org/spreadsheetml/2006/main" count="845" uniqueCount="127">
  <si>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</si>
  <si>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</si>
  <si>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</si>
  <si>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</si>
  <si>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</si>
  <si>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</si>
  <si>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</si>
  <si>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</si>
  <si>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</si>
  <si>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</si>
  <si>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</si>
  <si>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</si>
  <si>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</si>
  <si>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</si>
  <si>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</si>
  <si>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</si>
  <si>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</si>
  <si>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</si>
  <si>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</si>
  <si>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</si>
  <si>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</si>
  <si>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</si>
  <si>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</si>
  <si>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</si>
  <si>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</si>
  <si>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</si>
  <si>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</si>
  <si>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</si>
  <si>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</si>
  <si>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</si>
  <si>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</si>
  <si>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</si>
  <si>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</si>
  <si>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</si>
  <si>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</si>
  <si>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</si>
  <si>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</si>
  <si>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</si>
  <si>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</si>
  <si>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</si>
  <si>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</si>
  <si>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</si>
  <si>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</si>
  <si>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</si>
  <si>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</si>
  <si>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</si>
  <si>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</si>
  <si>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</si>
  <si>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</si>
  <si>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</si>
  <si>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</si>
  <si>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</si>
  <si>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</si>
  <si>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</si>
  <si>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</si>
  <si>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</si>
  <si>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</si>
  <si>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</si>
  <si>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</si>
  <si>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</si>
  <si>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</si>
  <si>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</si>
  <si>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</si>
  <si>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</si>
  <si>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</si>
  <si>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</si>
  <si>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</si>
  <si>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</si>
  <si>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</si>
  <si>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</si>
  <si>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</si>
  <si>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</si>
  <si>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</si>
  <si>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</si>
  <si>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</si>
  <si>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</si>
  <si>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</si>
  <si>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</si>
  <si>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</si>
  <si>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</si>
  <si>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</si>
  <si>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</si>
  <si>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</si>
  <si>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</si>
  <si>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</si>
  <si>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</si>
  <si>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</si>
  <si>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</si>
  <si>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</si>
  <si>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</si>
  <si>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</si>
  <si>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</si>
  <si>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</si>
  <si>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</si>
  <si>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</si>
  <si>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</si>
  <si>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</si>
  <si>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</si>
  <si>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</si>
  <si>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</si>
  <si>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</si>
  <si>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</si>
  <si>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</si>
  <si>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</si>
  <si>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</si>
  <si>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</si>
  <si>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</si>
  <si>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</si>
  <si>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</si>
  <si>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</si>
  <si>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</si>
  <si>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</si>
  <si>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</si>
  <si>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</si>
  <si>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</si>
  <si>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</si>
  <si>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</si>
  <si>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</si>
  <si>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</si>
  <si>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</si>
  <si>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</si>
  <si>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</si>
  <si>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</si>
  <si>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2021</t>
  </si>
  <si>
    <r>
      <t xml:space="preserve">Сбытовая надбавка гарантирующего поставщика </t>
    </r>
    <r>
      <rPr>
        <sz val="10"/>
        <rFont val="Times New Roman"/>
        <family val="1"/>
      </rPr>
      <t>(Решения Правления Госкомцен ЧР от 24.12.2020 г. №124-Э)</t>
    </r>
  </si>
  <si>
    <t>Августе</t>
  </si>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</sst>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1\&#1062;&#1077;&#1085;&#1099;\&#1088;&#1072;&#1089;&#1095;&#1077;&#1090;%20&#1085;&#1077;&#1088;&#1077;&#1075;%20&#1094;&#1077;&#1085;_2021%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3">
          <cell r="I3">
            <v>79959.974</v>
          </cell>
        </row>
        <row r="4">
          <cell r="I4">
            <v>159.93</v>
          </cell>
        </row>
        <row r="6">
          <cell r="I6">
            <v>462.787</v>
          </cell>
        </row>
        <row r="7">
          <cell r="I7">
            <v>275067.231</v>
          </cell>
        </row>
        <row r="8">
          <cell r="I8">
            <v>16.171</v>
          </cell>
        </row>
        <row r="9">
          <cell r="I9">
            <v>23.572999999999997</v>
          </cell>
        </row>
        <row r="10">
          <cell r="I10">
            <v>8922.8701</v>
          </cell>
        </row>
        <row r="11">
          <cell r="I11">
            <v>16915.916003</v>
          </cell>
        </row>
        <row r="13">
          <cell r="I13">
            <v>445790.26</v>
          </cell>
        </row>
        <row r="14">
          <cell r="I14">
            <v>1155.7</v>
          </cell>
        </row>
        <row r="24">
          <cell r="I24">
            <v>5.84</v>
          </cell>
        </row>
        <row r="26">
          <cell r="D26">
            <v>2154.42</v>
          </cell>
        </row>
        <row r="27">
          <cell r="D27">
            <v>2488.69</v>
          </cell>
        </row>
        <row r="28">
          <cell r="D28">
            <v>2909.03</v>
          </cell>
          <cell r="H28">
            <v>1216.88264</v>
          </cell>
        </row>
        <row r="29">
          <cell r="D29">
            <v>3406.27</v>
          </cell>
          <cell r="H29">
            <v>0.05108</v>
          </cell>
        </row>
        <row r="31">
          <cell r="H31">
            <v>1547.92859</v>
          </cell>
        </row>
        <row r="32">
          <cell r="H32">
            <v>0.09766</v>
          </cell>
        </row>
        <row r="34">
          <cell r="H34">
            <v>1412.98137</v>
          </cell>
        </row>
        <row r="35">
          <cell r="H35">
            <v>0.09284</v>
          </cell>
        </row>
        <row r="37">
          <cell r="H37">
            <v>1284.18302</v>
          </cell>
        </row>
        <row r="38">
          <cell r="H38">
            <v>0.43799</v>
          </cell>
        </row>
      </sheetData>
      <sheetData sheetId="1">
        <row r="3">
          <cell r="I3">
            <v>0.24626</v>
          </cell>
        </row>
        <row r="4">
          <cell r="I4">
            <v>0.19164</v>
          </cell>
        </row>
        <row r="5">
          <cell r="I5">
            <v>0.08209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A1" sqref="A1"/>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5" t="s">
        <v>6</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row>
    <row r="10" spans="1:167" s="9" customFormat="1" ht="16.5">
      <c r="A10" s="86" t="s">
        <v>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row>
    <row r="11" spans="1:167" s="9" customFormat="1" ht="16.5">
      <c r="A11" s="86" t="s">
        <v>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row>
    <row r="12" spans="1:167" s="9" customFormat="1" ht="16.5">
      <c r="A12" s="86" t="s">
        <v>4</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row>
    <row r="13" ht="15.75" customHeight="1"/>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20:146" ht="15.75" customHeight="1">
      <c r="T15" s="54" t="s">
        <v>110</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3" t="s">
        <v>10</v>
      </c>
      <c r="CZ15" s="73"/>
      <c r="DA15" s="73"/>
      <c r="DB15" s="73"/>
      <c r="DC15" s="83" t="s">
        <v>125</v>
      </c>
      <c r="DD15" s="83"/>
      <c r="DE15" s="83"/>
      <c r="DF15" s="83"/>
      <c r="DG15" s="83"/>
      <c r="DH15" s="83"/>
      <c r="DI15" s="83"/>
      <c r="DJ15" s="83"/>
      <c r="DK15" s="83"/>
      <c r="DL15" s="83"/>
      <c r="DM15" s="83"/>
      <c r="DN15" s="83"/>
      <c r="DO15" s="83"/>
      <c r="DP15" s="83"/>
      <c r="DQ15" s="83"/>
      <c r="DR15" s="83"/>
      <c r="DS15" s="83"/>
      <c r="DT15" s="83"/>
      <c r="DU15" s="83"/>
      <c r="DW15" s="84" t="s">
        <v>123</v>
      </c>
      <c r="DX15" s="84"/>
      <c r="DY15" s="84"/>
      <c r="DZ15" s="84"/>
      <c r="EA15" s="84"/>
      <c r="EB15" s="84"/>
      <c r="EC15" s="84"/>
      <c r="ED15" s="84"/>
      <c r="EE15" s="84"/>
      <c r="EF15" s="84"/>
      <c r="EG15" s="84"/>
      <c r="EH15" s="84"/>
      <c r="EI15" s="84"/>
      <c r="EJ15" s="84"/>
      <c r="EK15" s="84"/>
      <c r="EL15" s="84"/>
      <c r="EM15" s="84"/>
      <c r="EN15" s="84"/>
      <c r="EO15" s="84"/>
      <c r="EP15" s="7" t="s">
        <v>11</v>
      </c>
    </row>
    <row r="16" spans="20:145" s="1" customFormat="1" ht="12.75" customHeight="1">
      <c r="T16" s="70" t="s">
        <v>12</v>
      </c>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DC16" s="71" t="s">
        <v>13</v>
      </c>
      <c r="DD16" s="71"/>
      <c r="DE16" s="71"/>
      <c r="DF16" s="71"/>
      <c r="DG16" s="71"/>
      <c r="DH16" s="71"/>
      <c r="DI16" s="71"/>
      <c r="DJ16" s="71"/>
      <c r="DK16" s="71"/>
      <c r="DL16" s="71"/>
      <c r="DM16" s="71"/>
      <c r="DN16" s="71"/>
      <c r="DO16" s="71"/>
      <c r="DP16" s="71"/>
      <c r="DQ16" s="71"/>
      <c r="DR16" s="71"/>
      <c r="DS16" s="71"/>
      <c r="DT16" s="71"/>
      <c r="DU16" s="71"/>
      <c r="DW16" s="71" t="s">
        <v>14</v>
      </c>
      <c r="DX16" s="71"/>
      <c r="DY16" s="71"/>
      <c r="DZ16" s="71"/>
      <c r="EA16" s="71"/>
      <c r="EB16" s="71"/>
      <c r="EC16" s="71"/>
      <c r="ED16" s="71"/>
      <c r="EE16" s="71"/>
      <c r="EF16" s="71"/>
      <c r="EG16" s="71"/>
      <c r="EH16" s="71"/>
      <c r="EI16" s="71"/>
      <c r="EJ16" s="71"/>
      <c r="EK16" s="71"/>
      <c r="EL16" s="71"/>
      <c r="EM16" s="71"/>
      <c r="EN16" s="71"/>
      <c r="EO16" s="71"/>
    </row>
    <row r="17" ht="15.75" customHeight="1"/>
    <row r="18" spans="1:167" ht="30" customHeight="1">
      <c r="A18" s="72" t="s">
        <v>15</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row>
    <row r="19" ht="15.75" customHeight="1"/>
    <row r="20" ht="15.75" customHeight="1">
      <c r="A20" s="10" t="s">
        <v>16</v>
      </c>
    </row>
    <row r="21" ht="6" customHeight="1">
      <c r="A21" s="10"/>
    </row>
    <row r="22" spans="1:167" ht="17.25" customHeight="1">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6"/>
      <c r="CB22" s="80" t="s">
        <v>17</v>
      </c>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2"/>
    </row>
    <row r="23" spans="1:167" ht="15.7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9"/>
      <c r="CB23" s="80" t="s">
        <v>18</v>
      </c>
      <c r="CC23" s="81"/>
      <c r="CD23" s="81"/>
      <c r="CE23" s="81"/>
      <c r="CF23" s="81"/>
      <c r="CG23" s="81"/>
      <c r="CH23" s="81"/>
      <c r="CI23" s="81"/>
      <c r="CJ23" s="81"/>
      <c r="CK23" s="81"/>
      <c r="CL23" s="81"/>
      <c r="CM23" s="81"/>
      <c r="CN23" s="81"/>
      <c r="CO23" s="81"/>
      <c r="CP23" s="81"/>
      <c r="CQ23" s="81"/>
      <c r="CR23" s="81"/>
      <c r="CS23" s="81"/>
      <c r="CT23" s="81"/>
      <c r="CU23" s="81"/>
      <c r="CV23" s="81"/>
      <c r="CW23" s="82"/>
      <c r="CX23" s="80" t="s">
        <v>19</v>
      </c>
      <c r="CY23" s="81"/>
      <c r="CZ23" s="81"/>
      <c r="DA23" s="81"/>
      <c r="DB23" s="81"/>
      <c r="DC23" s="81"/>
      <c r="DD23" s="81"/>
      <c r="DE23" s="81"/>
      <c r="DF23" s="81"/>
      <c r="DG23" s="81"/>
      <c r="DH23" s="81"/>
      <c r="DI23" s="81"/>
      <c r="DJ23" s="81"/>
      <c r="DK23" s="81"/>
      <c r="DL23" s="81"/>
      <c r="DM23" s="81"/>
      <c r="DN23" s="81"/>
      <c r="DO23" s="81"/>
      <c r="DP23" s="81"/>
      <c r="DQ23" s="81"/>
      <c r="DR23" s="81"/>
      <c r="DS23" s="82"/>
      <c r="DT23" s="80" t="s">
        <v>20</v>
      </c>
      <c r="DU23" s="81"/>
      <c r="DV23" s="81"/>
      <c r="DW23" s="81"/>
      <c r="DX23" s="81"/>
      <c r="DY23" s="81"/>
      <c r="DZ23" s="81"/>
      <c r="EA23" s="81"/>
      <c r="EB23" s="81"/>
      <c r="EC23" s="81"/>
      <c r="ED23" s="81"/>
      <c r="EE23" s="81"/>
      <c r="EF23" s="81"/>
      <c r="EG23" s="81"/>
      <c r="EH23" s="81"/>
      <c r="EI23" s="81"/>
      <c r="EJ23" s="81"/>
      <c r="EK23" s="81"/>
      <c r="EL23" s="81"/>
      <c r="EM23" s="81"/>
      <c r="EN23" s="81"/>
      <c r="EO23" s="82"/>
      <c r="EP23" s="80" t="s">
        <v>21</v>
      </c>
      <c r="EQ23" s="81"/>
      <c r="ER23" s="81"/>
      <c r="ES23" s="81"/>
      <c r="ET23" s="81"/>
      <c r="EU23" s="81"/>
      <c r="EV23" s="81"/>
      <c r="EW23" s="81"/>
      <c r="EX23" s="81"/>
      <c r="EY23" s="81"/>
      <c r="EZ23" s="81"/>
      <c r="FA23" s="81"/>
      <c r="FB23" s="81"/>
      <c r="FC23" s="81"/>
      <c r="FD23" s="81"/>
      <c r="FE23" s="81"/>
      <c r="FF23" s="81"/>
      <c r="FG23" s="81"/>
      <c r="FH23" s="81"/>
      <c r="FI23" s="81"/>
      <c r="FJ23" s="81"/>
      <c r="FK23" s="82"/>
    </row>
    <row r="24" spans="1:177" ht="15.75" customHeight="1">
      <c r="A24" s="11"/>
      <c r="B24" s="65" t="s">
        <v>22</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6"/>
      <c r="CB24" s="67">
        <f>$CH$29+$CT$91+$BV$99+J95</f>
        <v>4090.99</v>
      </c>
      <c r="CC24" s="68"/>
      <c r="CD24" s="68"/>
      <c r="CE24" s="68"/>
      <c r="CF24" s="68"/>
      <c r="CG24" s="68"/>
      <c r="CH24" s="68"/>
      <c r="CI24" s="68"/>
      <c r="CJ24" s="68"/>
      <c r="CK24" s="68"/>
      <c r="CL24" s="68"/>
      <c r="CM24" s="68"/>
      <c r="CN24" s="68"/>
      <c r="CO24" s="68"/>
      <c r="CP24" s="68"/>
      <c r="CQ24" s="68"/>
      <c r="CR24" s="68"/>
      <c r="CS24" s="68"/>
      <c r="CT24" s="68"/>
      <c r="CU24" s="68"/>
      <c r="CV24" s="68"/>
      <c r="CW24" s="69"/>
      <c r="CX24" s="67">
        <f>$CH$29+$CT$91+$BV$99+J96</f>
        <v>4425.26</v>
      </c>
      <c r="CY24" s="68"/>
      <c r="CZ24" s="68"/>
      <c r="DA24" s="68"/>
      <c r="DB24" s="68"/>
      <c r="DC24" s="68"/>
      <c r="DD24" s="68"/>
      <c r="DE24" s="68"/>
      <c r="DF24" s="68"/>
      <c r="DG24" s="68"/>
      <c r="DH24" s="68"/>
      <c r="DI24" s="68"/>
      <c r="DJ24" s="68"/>
      <c r="DK24" s="68"/>
      <c r="DL24" s="68"/>
      <c r="DM24" s="68"/>
      <c r="DN24" s="68"/>
      <c r="DO24" s="68"/>
      <c r="DP24" s="68"/>
      <c r="DQ24" s="68"/>
      <c r="DR24" s="68"/>
      <c r="DS24" s="69"/>
      <c r="DT24" s="67">
        <f>$CH$29+$CT$91+$BV$99+J97</f>
        <v>4845.6</v>
      </c>
      <c r="DU24" s="68"/>
      <c r="DV24" s="68"/>
      <c r="DW24" s="68"/>
      <c r="DX24" s="68"/>
      <c r="DY24" s="68"/>
      <c r="DZ24" s="68"/>
      <c r="EA24" s="68"/>
      <c r="EB24" s="68"/>
      <c r="EC24" s="68"/>
      <c r="ED24" s="68"/>
      <c r="EE24" s="68"/>
      <c r="EF24" s="68"/>
      <c r="EG24" s="68"/>
      <c r="EH24" s="68"/>
      <c r="EI24" s="68"/>
      <c r="EJ24" s="68"/>
      <c r="EK24" s="68"/>
      <c r="EL24" s="68"/>
      <c r="EM24" s="68"/>
      <c r="EN24" s="68"/>
      <c r="EO24" s="69"/>
      <c r="EP24" s="67">
        <f>$CH$29+$CT$91+$BV$99+J98</f>
        <v>5342.84</v>
      </c>
      <c r="EQ24" s="68"/>
      <c r="ER24" s="68"/>
      <c r="ES24" s="68"/>
      <c r="ET24" s="68"/>
      <c r="EU24" s="68"/>
      <c r="EV24" s="68"/>
      <c r="EW24" s="68"/>
      <c r="EX24" s="68"/>
      <c r="EY24" s="68"/>
      <c r="EZ24" s="68"/>
      <c r="FA24" s="68"/>
      <c r="FB24" s="68"/>
      <c r="FC24" s="68"/>
      <c r="FD24" s="68"/>
      <c r="FE24" s="68"/>
      <c r="FF24" s="68"/>
      <c r="FG24" s="68"/>
      <c r="FH24" s="68"/>
      <c r="FI24" s="68"/>
      <c r="FJ24" s="68"/>
      <c r="FK24" s="69"/>
      <c r="FU24" s="43"/>
    </row>
    <row r="25" spans="1:177" ht="15.75" customHeight="1">
      <c r="A25" s="8"/>
      <c r="B25" s="65" t="s">
        <v>23</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6"/>
      <c r="CB25" s="67">
        <f>$CH$29+$CT$92+$BV$99+J95</f>
        <v>4200.54</v>
      </c>
      <c r="CC25" s="68"/>
      <c r="CD25" s="68"/>
      <c r="CE25" s="68"/>
      <c r="CF25" s="68"/>
      <c r="CG25" s="68"/>
      <c r="CH25" s="68"/>
      <c r="CI25" s="68"/>
      <c r="CJ25" s="68"/>
      <c r="CK25" s="68"/>
      <c r="CL25" s="68"/>
      <c r="CM25" s="68"/>
      <c r="CN25" s="68"/>
      <c r="CO25" s="68"/>
      <c r="CP25" s="68"/>
      <c r="CQ25" s="68"/>
      <c r="CR25" s="68"/>
      <c r="CS25" s="68"/>
      <c r="CT25" s="68"/>
      <c r="CU25" s="68"/>
      <c r="CV25" s="68"/>
      <c r="CW25" s="69"/>
      <c r="CX25" s="67">
        <f>$CH$29+$CT$92+$BV$99+J96</f>
        <v>4534.81</v>
      </c>
      <c r="CY25" s="68"/>
      <c r="CZ25" s="68"/>
      <c r="DA25" s="68"/>
      <c r="DB25" s="68"/>
      <c r="DC25" s="68"/>
      <c r="DD25" s="68"/>
      <c r="DE25" s="68"/>
      <c r="DF25" s="68"/>
      <c r="DG25" s="68"/>
      <c r="DH25" s="68"/>
      <c r="DI25" s="68"/>
      <c r="DJ25" s="68"/>
      <c r="DK25" s="68"/>
      <c r="DL25" s="68"/>
      <c r="DM25" s="68"/>
      <c r="DN25" s="68"/>
      <c r="DO25" s="68"/>
      <c r="DP25" s="68"/>
      <c r="DQ25" s="68"/>
      <c r="DR25" s="68"/>
      <c r="DS25" s="69"/>
      <c r="DT25" s="67">
        <f>$CH$29+$CT$92+$BV$99+J97</f>
        <v>4955.150000000001</v>
      </c>
      <c r="DU25" s="68"/>
      <c r="DV25" s="68"/>
      <c r="DW25" s="68"/>
      <c r="DX25" s="68"/>
      <c r="DY25" s="68"/>
      <c r="DZ25" s="68"/>
      <c r="EA25" s="68"/>
      <c r="EB25" s="68"/>
      <c r="EC25" s="68"/>
      <c r="ED25" s="68"/>
      <c r="EE25" s="68"/>
      <c r="EF25" s="68"/>
      <c r="EG25" s="68"/>
      <c r="EH25" s="68"/>
      <c r="EI25" s="68"/>
      <c r="EJ25" s="68"/>
      <c r="EK25" s="68"/>
      <c r="EL25" s="68"/>
      <c r="EM25" s="68"/>
      <c r="EN25" s="68"/>
      <c r="EO25" s="69"/>
      <c r="EP25" s="67">
        <f>$CH$29+$CT$92+$BV$99+J98</f>
        <v>5452.39</v>
      </c>
      <c r="EQ25" s="68"/>
      <c r="ER25" s="68"/>
      <c r="ES25" s="68"/>
      <c r="ET25" s="68"/>
      <c r="EU25" s="68"/>
      <c r="EV25" s="68"/>
      <c r="EW25" s="68"/>
      <c r="EX25" s="68"/>
      <c r="EY25" s="68"/>
      <c r="EZ25" s="68"/>
      <c r="FA25" s="68"/>
      <c r="FB25" s="68"/>
      <c r="FC25" s="68"/>
      <c r="FD25" s="68"/>
      <c r="FE25" s="68"/>
      <c r="FF25" s="68"/>
      <c r="FG25" s="68"/>
      <c r="FH25" s="68"/>
      <c r="FI25" s="68"/>
      <c r="FJ25" s="68"/>
      <c r="FK25" s="69"/>
      <c r="FU25" s="43"/>
    </row>
    <row r="26" spans="1:177" ht="15.75" customHeight="1">
      <c r="A26" s="8"/>
      <c r="B26" s="65" t="s">
        <v>121</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6"/>
      <c r="CB26" s="67">
        <f>$CH$29+$CT$93+$BV$99+J95</f>
        <v>4255.16</v>
      </c>
      <c r="CC26" s="68"/>
      <c r="CD26" s="68"/>
      <c r="CE26" s="68"/>
      <c r="CF26" s="68"/>
      <c r="CG26" s="68"/>
      <c r="CH26" s="68"/>
      <c r="CI26" s="68"/>
      <c r="CJ26" s="68"/>
      <c r="CK26" s="68"/>
      <c r="CL26" s="68"/>
      <c r="CM26" s="68"/>
      <c r="CN26" s="68"/>
      <c r="CO26" s="68"/>
      <c r="CP26" s="68"/>
      <c r="CQ26" s="68"/>
      <c r="CR26" s="68"/>
      <c r="CS26" s="68"/>
      <c r="CT26" s="68"/>
      <c r="CU26" s="68"/>
      <c r="CV26" s="68"/>
      <c r="CW26" s="69"/>
      <c r="CX26" s="67">
        <f>$CH$29+$CT$93+$BV$99+J96</f>
        <v>4589.43</v>
      </c>
      <c r="CY26" s="68"/>
      <c r="CZ26" s="68"/>
      <c r="DA26" s="68"/>
      <c r="DB26" s="68"/>
      <c r="DC26" s="68"/>
      <c r="DD26" s="68"/>
      <c r="DE26" s="68"/>
      <c r="DF26" s="68"/>
      <c r="DG26" s="68"/>
      <c r="DH26" s="68"/>
      <c r="DI26" s="68"/>
      <c r="DJ26" s="68"/>
      <c r="DK26" s="68"/>
      <c r="DL26" s="68"/>
      <c r="DM26" s="68"/>
      <c r="DN26" s="68"/>
      <c r="DO26" s="68"/>
      <c r="DP26" s="68"/>
      <c r="DQ26" s="68"/>
      <c r="DR26" s="68"/>
      <c r="DS26" s="69"/>
      <c r="DT26" s="67">
        <f>$CH$29+$CT$93+$BV$99+J97</f>
        <v>5009.77</v>
      </c>
      <c r="DU26" s="68"/>
      <c r="DV26" s="68"/>
      <c r="DW26" s="68"/>
      <c r="DX26" s="68"/>
      <c r="DY26" s="68"/>
      <c r="DZ26" s="68"/>
      <c r="EA26" s="68"/>
      <c r="EB26" s="68"/>
      <c r="EC26" s="68"/>
      <c r="ED26" s="68"/>
      <c r="EE26" s="68"/>
      <c r="EF26" s="68"/>
      <c r="EG26" s="68"/>
      <c r="EH26" s="68"/>
      <c r="EI26" s="68"/>
      <c r="EJ26" s="68"/>
      <c r="EK26" s="68"/>
      <c r="EL26" s="68"/>
      <c r="EM26" s="68"/>
      <c r="EN26" s="68"/>
      <c r="EO26" s="69"/>
      <c r="EP26" s="67">
        <f>$CH$29+$CT$93+$BV$99+J98</f>
        <v>5507.01</v>
      </c>
      <c r="EQ26" s="68"/>
      <c r="ER26" s="68"/>
      <c r="ES26" s="68"/>
      <c r="ET26" s="68"/>
      <c r="EU26" s="68"/>
      <c r="EV26" s="68"/>
      <c r="EW26" s="68"/>
      <c r="EX26" s="68"/>
      <c r="EY26" s="68"/>
      <c r="EZ26" s="68"/>
      <c r="FA26" s="68"/>
      <c r="FB26" s="68"/>
      <c r="FC26" s="68"/>
      <c r="FD26" s="68"/>
      <c r="FE26" s="68"/>
      <c r="FF26" s="68"/>
      <c r="FG26" s="68"/>
      <c r="FH26" s="68"/>
      <c r="FI26" s="68"/>
      <c r="FJ26" s="68"/>
      <c r="FK26" s="69"/>
      <c r="FU26" s="43"/>
    </row>
    <row r="27" ht="15.75" customHeight="1"/>
    <row r="28" ht="15.75" customHeight="1">
      <c r="G28" s="12" t="s">
        <v>24</v>
      </c>
    </row>
    <row r="29" spans="1:101" ht="15.75">
      <c r="A29" s="57" t="s">
        <v>25</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64">
        <f>(ROUND(CU35*EQ37+DL33,2)+BE85)</f>
        <v>1848.64</v>
      </c>
      <c r="CI29" s="64"/>
      <c r="CJ29" s="64"/>
      <c r="CK29" s="64"/>
      <c r="CL29" s="64"/>
      <c r="CM29" s="64"/>
      <c r="CN29" s="64"/>
      <c r="CO29" s="64"/>
      <c r="CP29" s="64"/>
      <c r="CQ29" s="64"/>
      <c r="CR29" s="64"/>
      <c r="CS29" s="64"/>
      <c r="CT29" s="64"/>
      <c r="CU29" s="64"/>
      <c r="CV29" s="64"/>
      <c r="CW29" s="64"/>
    </row>
    <row r="30" spans="7:177" ht="15.75" customHeight="1">
      <c r="G30" s="7" t="s">
        <v>26</v>
      </c>
      <c r="FU30" s="47"/>
    </row>
    <row r="31" ht="15.75" customHeight="1">
      <c r="A31" s="12" t="s">
        <v>27</v>
      </c>
    </row>
    <row r="32" ht="12" customHeight="1"/>
    <row r="33" spans="1:131" ht="15.75" customHeight="1">
      <c r="A33" s="57" t="s">
        <v>28</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3">
        <f>'[1]расчет цен'!$I$14</f>
        <v>1155.7</v>
      </c>
      <c r="DM33" s="54"/>
      <c r="DN33" s="54"/>
      <c r="DO33" s="54"/>
      <c r="DP33" s="54"/>
      <c r="DQ33" s="54"/>
      <c r="DR33" s="54"/>
      <c r="DS33" s="54"/>
      <c r="DT33" s="54"/>
      <c r="DU33" s="54"/>
      <c r="DV33" s="54"/>
      <c r="DW33" s="54"/>
      <c r="DX33" s="54"/>
      <c r="DY33" s="54"/>
      <c r="DZ33" s="54"/>
      <c r="EA33" s="54"/>
    </row>
    <row r="34" ht="12" customHeight="1"/>
    <row r="35" spans="1:114" ht="15.75" customHeight="1">
      <c r="A35" s="57" t="s">
        <v>29</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3">
        <f>'[1]расчет цен'!$I$13</f>
        <v>445790.26</v>
      </c>
      <c r="CV35" s="53"/>
      <c r="CW35" s="53"/>
      <c r="CX35" s="53"/>
      <c r="CY35" s="53"/>
      <c r="CZ35" s="53"/>
      <c r="DA35" s="53"/>
      <c r="DB35" s="53"/>
      <c r="DC35" s="53"/>
      <c r="DD35" s="53"/>
      <c r="DE35" s="53"/>
      <c r="DF35" s="53"/>
      <c r="DG35" s="53"/>
      <c r="DH35" s="53"/>
      <c r="DI35" s="53"/>
      <c r="DJ35" s="53"/>
    </row>
    <row r="36" ht="12" customHeight="1"/>
    <row r="37" spans="1:162" ht="15.75" customHeight="1">
      <c r="A37" s="57" t="s">
        <v>30</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61">
        <f>ROUND(IF((DH39+AU42-DM53-BC48-BC49)/(AE67+S70-Z82-BC76-BC77)&lt;0,0,(DH39+AU42-DM53-BC48-BC49)/(AE67+S70-Z82-BC76-BC77)),11)</f>
        <v>0.00155441234</v>
      </c>
      <c r="ER37" s="61"/>
      <c r="ES37" s="61"/>
      <c r="ET37" s="61"/>
      <c r="EU37" s="61"/>
      <c r="EV37" s="61"/>
      <c r="EW37" s="61"/>
      <c r="EX37" s="61"/>
      <c r="EY37" s="61"/>
      <c r="EZ37" s="61"/>
      <c r="FA37" s="61"/>
      <c r="FB37" s="61"/>
      <c r="FC37" s="61"/>
      <c r="FD37" s="61"/>
      <c r="FE37" s="61"/>
      <c r="FF37" s="61"/>
    </row>
    <row r="38" ht="12" customHeight="1"/>
    <row r="39" spans="1:127" ht="15.75" customHeight="1">
      <c r="A39" s="57" t="s">
        <v>31</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5">
        <f>'[1]расчет цен'!$I$6</f>
        <v>462.787</v>
      </c>
      <c r="DI39" s="55"/>
      <c r="DJ39" s="55"/>
      <c r="DK39" s="55"/>
      <c r="DL39" s="55"/>
      <c r="DM39" s="55"/>
      <c r="DN39" s="55"/>
      <c r="DO39" s="55"/>
      <c r="DP39" s="55"/>
      <c r="DQ39" s="55"/>
      <c r="DR39" s="55"/>
      <c r="DS39" s="55"/>
      <c r="DT39" s="55"/>
      <c r="DU39" s="55"/>
      <c r="DV39" s="55"/>
      <c r="DW39" s="55"/>
    </row>
    <row r="40" ht="12" customHeight="1"/>
    <row r="41" ht="15.75" customHeight="1">
      <c r="A41" s="12" t="s">
        <v>32</v>
      </c>
    </row>
    <row r="42" spans="1:62" ht="15.75" customHeight="1">
      <c r="A42" s="12" t="s">
        <v>33</v>
      </c>
      <c r="AU42" s="54"/>
      <c r="AV42" s="54"/>
      <c r="AW42" s="54"/>
      <c r="AX42" s="54"/>
      <c r="AY42" s="54"/>
      <c r="AZ42" s="54"/>
      <c r="BA42" s="54"/>
      <c r="BB42" s="54"/>
      <c r="BC42" s="54"/>
      <c r="BD42" s="54"/>
      <c r="BE42" s="54"/>
      <c r="BF42" s="54"/>
      <c r="BG42" s="54"/>
      <c r="BH42" s="54"/>
      <c r="BI42" s="54"/>
      <c r="BJ42" s="54"/>
    </row>
    <row r="43" ht="12" customHeight="1"/>
    <row r="44" ht="15.75" customHeight="1">
      <c r="A44" s="12" t="s">
        <v>34</v>
      </c>
    </row>
    <row r="45" spans="1:48" ht="15.75" customHeight="1">
      <c r="A45" s="12" t="s">
        <v>35</v>
      </c>
      <c r="AF45" s="53">
        <f>BC48+BC49+BC50+BC51</f>
        <v>39.744</v>
      </c>
      <c r="AG45" s="54"/>
      <c r="AH45" s="54"/>
      <c r="AI45" s="54"/>
      <c r="AJ45" s="54"/>
      <c r="AK45" s="54"/>
      <c r="AL45" s="54"/>
      <c r="AM45" s="54"/>
      <c r="AN45" s="54"/>
      <c r="AO45" s="54"/>
      <c r="AP45" s="54"/>
      <c r="AQ45" s="54"/>
      <c r="AR45" s="54"/>
      <c r="AS45" s="54"/>
      <c r="AT45" s="54"/>
      <c r="AU45" s="54"/>
      <c r="AV45" s="12" t="s">
        <v>36</v>
      </c>
    </row>
    <row r="46" ht="15.75" customHeight="1">
      <c r="A46" s="12" t="s">
        <v>37</v>
      </c>
    </row>
    <row r="47" spans="10:70" ht="18" customHeight="1">
      <c r="J47" s="12" t="s">
        <v>38</v>
      </c>
      <c r="BC47" s="56"/>
      <c r="BD47" s="56"/>
      <c r="BE47" s="56"/>
      <c r="BF47" s="56"/>
      <c r="BG47" s="56"/>
      <c r="BH47" s="56"/>
      <c r="BI47" s="56"/>
      <c r="BJ47" s="56"/>
      <c r="BK47" s="56"/>
      <c r="BL47" s="56"/>
      <c r="BM47" s="56"/>
      <c r="BN47" s="56"/>
      <c r="BO47" s="56"/>
      <c r="BP47" s="56"/>
      <c r="BQ47" s="56"/>
      <c r="BR47" s="56"/>
    </row>
    <row r="48" spans="10:70" ht="18" customHeight="1">
      <c r="J48" s="12" t="s">
        <v>39</v>
      </c>
      <c r="BC48" s="55">
        <f>'[1]расчет цен'!$I$8</f>
        <v>16.171</v>
      </c>
      <c r="BD48" s="55"/>
      <c r="BE48" s="55"/>
      <c r="BF48" s="55"/>
      <c r="BG48" s="55"/>
      <c r="BH48" s="55"/>
      <c r="BI48" s="55"/>
      <c r="BJ48" s="55"/>
      <c r="BK48" s="55"/>
      <c r="BL48" s="55"/>
      <c r="BM48" s="55"/>
      <c r="BN48" s="55"/>
      <c r="BO48" s="55"/>
      <c r="BP48" s="55"/>
      <c r="BQ48" s="55"/>
      <c r="BR48" s="55"/>
    </row>
    <row r="49" spans="10:70" ht="18" customHeight="1">
      <c r="J49" s="12" t="s">
        <v>40</v>
      </c>
      <c r="BC49" s="55">
        <f>'[1]расчет цен'!$I$9</f>
        <v>23.572999999999997</v>
      </c>
      <c r="BD49" s="55"/>
      <c r="BE49" s="55"/>
      <c r="BF49" s="55"/>
      <c r="BG49" s="55"/>
      <c r="BH49" s="55"/>
      <c r="BI49" s="55"/>
      <c r="BJ49" s="55"/>
      <c r="BK49" s="55"/>
      <c r="BL49" s="55"/>
      <c r="BM49" s="55"/>
      <c r="BN49" s="55"/>
      <c r="BO49" s="55"/>
      <c r="BP49" s="55"/>
      <c r="BQ49" s="55"/>
      <c r="BR49" s="55"/>
    </row>
    <row r="50" spans="10:70" ht="18" customHeight="1">
      <c r="J50" s="12" t="s">
        <v>41</v>
      </c>
      <c r="BC50" s="56"/>
      <c r="BD50" s="56"/>
      <c r="BE50" s="56"/>
      <c r="BF50" s="56"/>
      <c r="BG50" s="56"/>
      <c r="BH50" s="56"/>
      <c r="BI50" s="56"/>
      <c r="BJ50" s="56"/>
      <c r="BK50" s="56"/>
      <c r="BL50" s="56"/>
      <c r="BM50" s="56"/>
      <c r="BN50" s="56"/>
      <c r="BO50" s="56"/>
      <c r="BP50" s="56"/>
      <c r="BQ50" s="56"/>
      <c r="BR50" s="56"/>
    </row>
    <row r="51" spans="10:70" ht="18" customHeight="1">
      <c r="J51" s="12" t="s">
        <v>42</v>
      </c>
      <c r="BC51" s="56"/>
      <c r="BD51" s="56"/>
      <c r="BE51" s="56"/>
      <c r="BF51" s="56"/>
      <c r="BG51" s="56"/>
      <c r="BH51" s="56"/>
      <c r="BI51" s="56"/>
      <c r="BJ51" s="56"/>
      <c r="BK51" s="56"/>
      <c r="BL51" s="56"/>
      <c r="BM51" s="56"/>
      <c r="BN51" s="56"/>
      <c r="BO51" s="56"/>
      <c r="BP51" s="56"/>
      <c r="BQ51" s="56"/>
      <c r="BR51" s="56"/>
    </row>
    <row r="52" ht="12" customHeight="1"/>
    <row r="53" spans="1:132" ht="15.75" customHeight="1">
      <c r="A53" s="62" t="s">
        <v>43</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3">
        <f>'[1]расчет цен'!$I$4</f>
        <v>159.93</v>
      </c>
      <c r="DN53" s="63"/>
      <c r="DO53" s="63"/>
      <c r="DP53" s="63"/>
      <c r="DQ53" s="63"/>
      <c r="DR53" s="63"/>
      <c r="DS53" s="63"/>
      <c r="DT53" s="63"/>
      <c r="DU53" s="63"/>
      <c r="DV53" s="63"/>
      <c r="DW53" s="63"/>
      <c r="DX53" s="63"/>
      <c r="DY53" s="63"/>
      <c r="DZ53" s="63"/>
      <c r="EA53" s="63"/>
      <c r="EB53" s="63"/>
    </row>
    <row r="54" ht="12" customHeight="1"/>
    <row r="55" ht="15.75" customHeight="1">
      <c r="A55" s="12" t="s">
        <v>44</v>
      </c>
    </row>
    <row r="56" spans="1:17" ht="15.75" customHeight="1">
      <c r="A56" s="56"/>
      <c r="B56" s="56"/>
      <c r="C56" s="56"/>
      <c r="D56" s="56"/>
      <c r="E56" s="56"/>
      <c r="F56" s="56"/>
      <c r="G56" s="56"/>
      <c r="H56" s="56"/>
      <c r="I56" s="56"/>
      <c r="J56" s="56"/>
      <c r="K56" s="56"/>
      <c r="L56" s="56"/>
      <c r="M56" s="56"/>
      <c r="N56" s="56"/>
      <c r="O56" s="56"/>
      <c r="P56" s="56"/>
      <c r="Q56" s="12" t="s">
        <v>36</v>
      </c>
    </row>
    <row r="57" ht="15.75" customHeight="1">
      <c r="A57" s="12" t="s">
        <v>37</v>
      </c>
    </row>
    <row r="58" spans="4:50" ht="18" customHeight="1">
      <c r="D58" s="7" t="s">
        <v>45</v>
      </c>
      <c r="AI58" s="56"/>
      <c r="AJ58" s="56"/>
      <c r="AK58" s="56"/>
      <c r="AL58" s="56"/>
      <c r="AM58" s="56"/>
      <c r="AN58" s="56"/>
      <c r="AO58" s="56"/>
      <c r="AP58" s="56"/>
      <c r="AQ58" s="56"/>
      <c r="AR58" s="56"/>
      <c r="AS58" s="56"/>
      <c r="AT58" s="56"/>
      <c r="AU58" s="56"/>
      <c r="AV58" s="56"/>
      <c r="AW58" s="56"/>
      <c r="AX58" s="56"/>
    </row>
    <row r="59" spans="7:63" ht="18" customHeight="1">
      <c r="G59" s="7" t="s">
        <v>46</v>
      </c>
      <c r="AV59" s="56"/>
      <c r="AW59" s="56"/>
      <c r="AX59" s="56"/>
      <c r="AY59" s="56"/>
      <c r="AZ59" s="56"/>
      <c r="BA59" s="56"/>
      <c r="BB59" s="56"/>
      <c r="BC59" s="56"/>
      <c r="BD59" s="56"/>
      <c r="BE59" s="56"/>
      <c r="BF59" s="56"/>
      <c r="BG59" s="56"/>
      <c r="BH59" s="56"/>
      <c r="BI59" s="56"/>
      <c r="BJ59" s="56"/>
      <c r="BK59" s="56"/>
    </row>
    <row r="60" spans="7:63" ht="18" customHeight="1">
      <c r="G60" s="7" t="s">
        <v>47</v>
      </c>
      <c r="AV60" s="56"/>
      <c r="AW60" s="56"/>
      <c r="AX60" s="56"/>
      <c r="AY60" s="56"/>
      <c r="AZ60" s="56"/>
      <c r="BA60" s="56"/>
      <c r="BB60" s="56"/>
      <c r="BC60" s="56"/>
      <c r="BD60" s="56"/>
      <c r="BE60" s="56"/>
      <c r="BF60" s="56"/>
      <c r="BG60" s="56"/>
      <c r="BH60" s="56"/>
      <c r="BI60" s="56"/>
      <c r="BJ60" s="56"/>
      <c r="BK60" s="56"/>
    </row>
    <row r="61" spans="7:63" ht="18" customHeight="1">
      <c r="G61" s="7" t="s">
        <v>48</v>
      </c>
      <c r="AV61" s="56"/>
      <c r="AW61" s="56"/>
      <c r="AX61" s="56"/>
      <c r="AY61" s="56"/>
      <c r="AZ61" s="56"/>
      <c r="BA61" s="56"/>
      <c r="BB61" s="56"/>
      <c r="BC61" s="56"/>
      <c r="BD61" s="56"/>
      <c r="BE61" s="56"/>
      <c r="BF61" s="56"/>
      <c r="BG61" s="56"/>
      <c r="BH61" s="56"/>
      <c r="BI61" s="56"/>
      <c r="BJ61" s="56"/>
      <c r="BK61" s="56"/>
    </row>
    <row r="62" spans="4:50" ht="18" customHeight="1">
      <c r="D62" s="7" t="s">
        <v>49</v>
      </c>
      <c r="AI62" s="56"/>
      <c r="AJ62" s="56"/>
      <c r="AK62" s="56"/>
      <c r="AL62" s="56"/>
      <c r="AM62" s="56"/>
      <c r="AN62" s="56"/>
      <c r="AO62" s="56"/>
      <c r="AP62" s="56"/>
      <c r="AQ62" s="56"/>
      <c r="AR62" s="56"/>
      <c r="AS62" s="56"/>
      <c r="AT62" s="56"/>
      <c r="AU62" s="56"/>
      <c r="AV62" s="56"/>
      <c r="AW62" s="56"/>
      <c r="AX62" s="56"/>
    </row>
    <row r="63" spans="7:63" ht="18" customHeight="1">
      <c r="G63" s="7" t="s">
        <v>46</v>
      </c>
      <c r="AV63" s="56"/>
      <c r="AW63" s="56"/>
      <c r="AX63" s="56"/>
      <c r="AY63" s="56"/>
      <c r="AZ63" s="56"/>
      <c r="BA63" s="56"/>
      <c r="BB63" s="56"/>
      <c r="BC63" s="56"/>
      <c r="BD63" s="56"/>
      <c r="BE63" s="56"/>
      <c r="BF63" s="56"/>
      <c r="BG63" s="56"/>
      <c r="BH63" s="56"/>
      <c r="BI63" s="56"/>
      <c r="BJ63" s="56"/>
      <c r="BK63" s="56"/>
    </row>
    <row r="64" spans="7:63" ht="18" customHeight="1">
      <c r="G64" s="7" t="s">
        <v>48</v>
      </c>
      <c r="AV64" s="56"/>
      <c r="AW64" s="56"/>
      <c r="AX64" s="56"/>
      <c r="AY64" s="56"/>
      <c r="AZ64" s="56"/>
      <c r="BA64" s="56"/>
      <c r="BB64" s="56"/>
      <c r="BC64" s="56"/>
      <c r="BD64" s="56"/>
      <c r="BE64" s="56"/>
      <c r="BF64" s="56"/>
      <c r="BG64" s="56"/>
      <c r="BH64" s="56"/>
      <c r="BI64" s="56"/>
      <c r="BJ64" s="56"/>
      <c r="BK64" s="56"/>
    </row>
    <row r="65" ht="12" customHeight="1"/>
    <row r="66" ht="15.75" customHeight="1">
      <c r="A66" s="12" t="s">
        <v>50</v>
      </c>
    </row>
    <row r="67" spans="1:46" ht="15.75" customHeight="1">
      <c r="A67" s="12" t="s">
        <v>51</v>
      </c>
      <c r="AE67" s="53">
        <f>'[1]расчет цен'!$I$7</f>
        <v>275067.231</v>
      </c>
      <c r="AF67" s="53"/>
      <c r="AG67" s="53"/>
      <c r="AH67" s="53"/>
      <c r="AI67" s="53"/>
      <c r="AJ67" s="53"/>
      <c r="AK67" s="53"/>
      <c r="AL67" s="53"/>
      <c r="AM67" s="53"/>
      <c r="AN67" s="53"/>
      <c r="AO67" s="53"/>
      <c r="AP67" s="53"/>
      <c r="AQ67" s="53"/>
      <c r="AR67" s="53"/>
      <c r="AS67" s="53"/>
      <c r="AT67" s="53"/>
    </row>
    <row r="68" ht="12" customHeight="1"/>
    <row r="69" ht="15.75" customHeight="1">
      <c r="A69" s="12" t="s">
        <v>52</v>
      </c>
    </row>
    <row r="70" spans="1:34" ht="15.75" customHeight="1">
      <c r="A70" s="12" t="s">
        <v>53</v>
      </c>
      <c r="S70" s="54"/>
      <c r="T70" s="54"/>
      <c r="U70" s="54"/>
      <c r="V70" s="54"/>
      <c r="W70" s="54"/>
      <c r="X70" s="54"/>
      <c r="Y70" s="54"/>
      <c r="Z70" s="54"/>
      <c r="AA70" s="54"/>
      <c r="AB70" s="54"/>
      <c r="AC70" s="54"/>
      <c r="AD70" s="54"/>
      <c r="AE70" s="54"/>
      <c r="AF70" s="54"/>
      <c r="AG70" s="54"/>
      <c r="AH70" s="54"/>
    </row>
    <row r="71" ht="12" customHeight="1"/>
    <row r="72" ht="15.75" customHeight="1">
      <c r="A72" s="12" t="s">
        <v>54</v>
      </c>
    </row>
    <row r="73" spans="1:39" ht="15.75" customHeight="1">
      <c r="A73" s="12" t="s">
        <v>55</v>
      </c>
      <c r="W73" s="53">
        <f>BC75+BC76+BC77+BC78+BC79</f>
        <v>25838.786103</v>
      </c>
      <c r="X73" s="54"/>
      <c r="Y73" s="54"/>
      <c r="Z73" s="54"/>
      <c r="AA73" s="54"/>
      <c r="AB73" s="54"/>
      <c r="AC73" s="54"/>
      <c r="AD73" s="54"/>
      <c r="AE73" s="54"/>
      <c r="AF73" s="54"/>
      <c r="AG73" s="54"/>
      <c r="AH73" s="54"/>
      <c r="AI73" s="54"/>
      <c r="AJ73" s="54"/>
      <c r="AK73" s="54"/>
      <c r="AL73" s="54"/>
      <c r="AM73" s="12" t="s">
        <v>36</v>
      </c>
    </row>
    <row r="74" ht="15.75" customHeight="1">
      <c r="A74" s="12" t="s">
        <v>37</v>
      </c>
    </row>
    <row r="75" spans="7:70" ht="21" customHeight="1">
      <c r="G75" s="12" t="s">
        <v>56</v>
      </c>
      <c r="BC75" s="53"/>
      <c r="BD75" s="54"/>
      <c r="BE75" s="54"/>
      <c r="BF75" s="54"/>
      <c r="BG75" s="54"/>
      <c r="BH75" s="54"/>
      <c r="BI75" s="54"/>
      <c r="BJ75" s="54"/>
      <c r="BK75" s="54"/>
      <c r="BL75" s="54"/>
      <c r="BM75" s="54"/>
      <c r="BN75" s="54"/>
      <c r="BO75" s="54"/>
      <c r="BP75" s="54"/>
      <c r="BQ75" s="54"/>
      <c r="BR75" s="54"/>
    </row>
    <row r="76" spans="7:70" ht="21" customHeight="1">
      <c r="G76" s="12" t="s">
        <v>57</v>
      </c>
      <c r="BC76" s="55">
        <f>'[1]расчет цен'!$I$10</f>
        <v>8922.8701</v>
      </c>
      <c r="BD76" s="55"/>
      <c r="BE76" s="55"/>
      <c r="BF76" s="55"/>
      <c r="BG76" s="55"/>
      <c r="BH76" s="55"/>
      <c r="BI76" s="55"/>
      <c r="BJ76" s="55"/>
      <c r="BK76" s="55"/>
      <c r="BL76" s="55"/>
      <c r="BM76" s="55"/>
      <c r="BN76" s="55"/>
      <c r="BO76" s="55"/>
      <c r="BP76" s="55"/>
      <c r="BQ76" s="55"/>
      <c r="BR76" s="55"/>
    </row>
    <row r="77" spans="7:70" ht="21" customHeight="1">
      <c r="G77" s="12" t="s">
        <v>58</v>
      </c>
      <c r="BC77" s="55">
        <f>'[1]расчет цен'!$I$11</f>
        <v>16915.916003</v>
      </c>
      <c r="BD77" s="55"/>
      <c r="BE77" s="55"/>
      <c r="BF77" s="55"/>
      <c r="BG77" s="55"/>
      <c r="BH77" s="55"/>
      <c r="BI77" s="55"/>
      <c r="BJ77" s="55"/>
      <c r="BK77" s="55"/>
      <c r="BL77" s="55"/>
      <c r="BM77" s="55"/>
      <c r="BN77" s="55"/>
      <c r="BO77" s="55"/>
      <c r="BP77" s="55"/>
      <c r="BQ77" s="55"/>
      <c r="BR77" s="55"/>
    </row>
    <row r="78" spans="7:70" ht="21" customHeight="1">
      <c r="G78" s="12" t="s">
        <v>59</v>
      </c>
      <c r="BC78" s="56"/>
      <c r="BD78" s="56"/>
      <c r="BE78" s="56"/>
      <c r="BF78" s="56"/>
      <c r="BG78" s="56"/>
      <c r="BH78" s="56"/>
      <c r="BI78" s="56"/>
      <c r="BJ78" s="56"/>
      <c r="BK78" s="56"/>
      <c r="BL78" s="56"/>
      <c r="BM78" s="56"/>
      <c r="BN78" s="56"/>
      <c r="BO78" s="56"/>
      <c r="BP78" s="56"/>
      <c r="BQ78" s="56"/>
      <c r="BR78" s="56"/>
    </row>
    <row r="79" spans="7:70" ht="21" customHeight="1">
      <c r="G79" s="12" t="s">
        <v>60</v>
      </c>
      <c r="BC79" s="56"/>
      <c r="BD79" s="56"/>
      <c r="BE79" s="56"/>
      <c r="BF79" s="56"/>
      <c r="BG79" s="56"/>
      <c r="BH79" s="56"/>
      <c r="BI79" s="56"/>
      <c r="BJ79" s="56"/>
      <c r="BK79" s="56"/>
      <c r="BL79" s="56"/>
      <c r="BM79" s="56"/>
      <c r="BN79" s="56"/>
      <c r="BO79" s="56"/>
      <c r="BP79" s="56"/>
      <c r="BQ79" s="56"/>
      <c r="BR79" s="56"/>
    </row>
    <row r="80" ht="12" customHeight="1"/>
    <row r="81" ht="15.75" customHeight="1">
      <c r="A81" s="12" t="s">
        <v>61</v>
      </c>
    </row>
    <row r="82" spans="1:41" ht="15.75" customHeight="1">
      <c r="A82" s="12" t="s">
        <v>62</v>
      </c>
      <c r="Z82" s="53">
        <f>'[1]расчет цен'!$I$3</f>
        <v>79959.974</v>
      </c>
      <c r="AA82" s="53"/>
      <c r="AB82" s="53"/>
      <c r="AC82" s="53"/>
      <c r="AD82" s="53"/>
      <c r="AE82" s="53"/>
      <c r="AF82" s="53"/>
      <c r="AG82" s="53"/>
      <c r="AH82" s="53"/>
      <c r="AI82" s="53"/>
      <c r="AJ82" s="53"/>
      <c r="AK82" s="53"/>
      <c r="AL82" s="53"/>
      <c r="AM82" s="53"/>
      <c r="AN82" s="53"/>
      <c r="AO82" s="53"/>
    </row>
    <row r="83" ht="12" customHeight="1"/>
    <row r="84" ht="15.75" customHeight="1">
      <c r="A84" s="12" t="s">
        <v>63</v>
      </c>
    </row>
    <row r="85" spans="1:72" ht="15.75" customHeight="1">
      <c r="A85" s="57" t="s">
        <v>64</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8">
        <v>0</v>
      </c>
      <c r="BF85" s="54"/>
      <c r="BG85" s="54"/>
      <c r="BH85" s="54"/>
      <c r="BI85" s="54"/>
      <c r="BJ85" s="54"/>
      <c r="BK85" s="54"/>
      <c r="BL85" s="54"/>
      <c r="BM85" s="54"/>
      <c r="BN85" s="54"/>
      <c r="BO85" s="54"/>
      <c r="BP85" s="54"/>
      <c r="BQ85" s="54"/>
      <c r="BR85" s="54"/>
      <c r="BS85" s="54"/>
      <c r="BT85" s="54"/>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59" t="s">
        <v>65</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0" t="s">
        <v>66</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row>
    <row r="90" spans="1:170" s="1" customFormat="1" ht="13.5" customHeight="1">
      <c r="A90" s="60" t="s">
        <v>124</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row>
    <row r="91" spans="1:134" ht="15.75" customHeight="1">
      <c r="A91" s="7" t="s">
        <v>112</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'[1]сбытовая'!$I$5*1000</f>
        <v>82.09</v>
      </c>
      <c r="CU91" s="16"/>
      <c r="CV91" s="16"/>
      <c r="CW91" s="16"/>
      <c r="CX91" s="16" t="s">
        <v>67</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'[1]сбытовая'!$I$4*1000</f>
        <v>191.64000000000001</v>
      </c>
      <c r="CU92" s="16"/>
      <c r="CV92" s="16"/>
      <c r="CW92" s="16"/>
      <c r="CX92" s="16" t="s">
        <v>67</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120</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'[1]сбытовая'!$I$3*1000</f>
        <v>246.26000000000002</v>
      </c>
      <c r="CU93" s="16"/>
      <c r="CV93" s="16"/>
      <c r="CW93" s="16"/>
      <c r="CX93" s="16" t="s">
        <v>67</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68</v>
      </c>
      <c r="B95" s="24"/>
      <c r="C95" s="24"/>
      <c r="D95" s="24"/>
      <c r="E95" s="24"/>
      <c r="F95" s="24"/>
      <c r="G95" s="24"/>
      <c r="H95" s="16"/>
      <c r="I95" s="16"/>
      <c r="J95" s="49">
        <f>'[1]расчет цен'!$D$26</f>
        <v>2154.42</v>
      </c>
      <c r="K95" s="49"/>
      <c r="L95" s="49"/>
      <c r="M95" s="49"/>
      <c r="N95" s="49"/>
      <c r="O95" s="49"/>
      <c r="P95" s="49"/>
      <c r="Q95" s="49"/>
      <c r="R95" s="49"/>
      <c r="S95" s="49"/>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69</v>
      </c>
      <c r="B96" s="24"/>
      <c r="C96" s="24"/>
      <c r="D96" s="24"/>
      <c r="E96" s="24"/>
      <c r="F96" s="24"/>
      <c r="G96" s="24"/>
      <c r="H96" s="16"/>
      <c r="I96" s="16"/>
      <c r="J96" s="49">
        <f>'[1]расчет цен'!$D$27</f>
        <v>2488.69</v>
      </c>
      <c r="K96" s="49"/>
      <c r="L96" s="49"/>
      <c r="M96" s="49"/>
      <c r="N96" s="49"/>
      <c r="O96" s="49"/>
      <c r="P96" s="49"/>
      <c r="Q96" s="49"/>
      <c r="R96" s="49"/>
      <c r="S96" s="49"/>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9">
        <f>'[1]расчет цен'!$D$28</f>
        <v>2909.03</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9">
        <f>'[1]расчет цен'!$D$29</f>
        <v>3406.27</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72</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0">
        <f>'[1]расчет цен'!$I$24</f>
        <v>5.84</v>
      </c>
      <c r="BW99" s="51"/>
      <c r="BX99" s="51"/>
      <c r="BY99" s="51"/>
      <c r="BZ99" s="51"/>
      <c r="CA99" s="51"/>
      <c r="CB99" s="51"/>
      <c r="CC99" s="51"/>
      <c r="CD99" s="51"/>
      <c r="CE99" s="51"/>
      <c r="CF99" s="52"/>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70" zoomScaleNormal="70" zoomScalePageLayoutView="0" workbookViewId="0" topLeftCell="A1">
      <selection activeCell="A1" sqref="A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111</v>
      </c>
      <c r="B15" s="28"/>
      <c r="C15" s="28"/>
      <c r="D15" s="28"/>
      <c r="E15" s="29" t="str">
        <f>'Первая ценовая категория'!DC15</f>
        <v>Августе</v>
      </c>
      <c r="F15" s="48" t="str">
        <f>'Первая ценовая категория'!DW15</f>
        <v>2021</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74</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75</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76</v>
      </c>
      <c r="B24" s="37"/>
      <c r="C24" s="38" t="s">
        <v>77</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78</v>
      </c>
      <c r="B25" s="37"/>
      <c r="C25" s="37"/>
      <c r="D25" s="37"/>
      <c r="E25" s="37"/>
      <c r="F25" s="37"/>
      <c r="G25" s="39" t="s">
        <v>122</v>
      </c>
      <c r="H25" s="37"/>
      <c r="I25" s="37"/>
      <c r="J25" s="37"/>
      <c r="K25" s="37"/>
      <c r="L25" s="37"/>
      <c r="M25" s="37"/>
      <c r="N25" s="37"/>
      <c r="O25" s="37"/>
      <c r="P25" s="37"/>
      <c r="Q25" s="37"/>
      <c r="R25" s="37"/>
      <c r="S25" s="37"/>
      <c r="T25" s="37"/>
      <c r="U25" s="37"/>
      <c r="V25" s="37"/>
      <c r="W25" s="37"/>
      <c r="X25" s="37"/>
      <c r="Y25" s="37"/>
    </row>
    <row r="26" spans="1:25" ht="15.75" customHeight="1">
      <c r="A26" s="89" t="s">
        <v>80</v>
      </c>
      <c r="B26" s="92" t="s">
        <v>81</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82</v>
      </c>
      <c r="C28" s="87" t="s">
        <v>83</v>
      </c>
      <c r="D28" s="87" t="s">
        <v>84</v>
      </c>
      <c r="E28" s="87" t="s">
        <v>85</v>
      </c>
      <c r="F28" s="87" t="s">
        <v>86</v>
      </c>
      <c r="G28" s="87" t="s">
        <v>87</v>
      </c>
      <c r="H28" s="87" t="s">
        <v>88</v>
      </c>
      <c r="I28" s="87" t="s">
        <v>89</v>
      </c>
      <c r="J28" s="87" t="s">
        <v>90</v>
      </c>
      <c r="K28" s="87" t="s">
        <v>91</v>
      </c>
      <c r="L28" s="87" t="s">
        <v>92</v>
      </c>
      <c r="M28" s="87" t="s">
        <v>93</v>
      </c>
      <c r="N28" s="87" t="s">
        <v>94</v>
      </c>
      <c r="O28" s="87" t="s">
        <v>95</v>
      </c>
      <c r="P28" s="87" t="s">
        <v>96</v>
      </c>
      <c r="Q28" s="87" t="s">
        <v>97</v>
      </c>
      <c r="R28" s="87" t="s">
        <v>98</v>
      </c>
      <c r="S28" s="87" t="s">
        <v>99</v>
      </c>
      <c r="T28" s="87" t="s">
        <v>100</v>
      </c>
      <c r="U28" s="87" t="s">
        <v>101</v>
      </c>
      <c r="V28" s="87" t="s">
        <v>102</v>
      </c>
      <c r="W28" s="87" t="s">
        <v>103</v>
      </c>
      <c r="X28" s="87" t="s">
        <v>104</v>
      </c>
      <c r="Y28" s="87" t="s">
        <v>105</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v>44409</v>
      </c>
      <c r="B30" s="41">
        <v>3298.03626</v>
      </c>
      <c r="C30" s="41">
        <v>3171.17626</v>
      </c>
      <c r="D30" s="41">
        <v>3108.89626</v>
      </c>
      <c r="E30" s="41">
        <v>3077.9762600000004</v>
      </c>
      <c r="F30" s="41">
        <v>3047.02626</v>
      </c>
      <c r="G30" s="41">
        <v>3047.06626</v>
      </c>
      <c r="H30" s="41">
        <v>3046.29626</v>
      </c>
      <c r="I30" s="41">
        <v>3170.70626</v>
      </c>
      <c r="J30" s="41">
        <v>3046.68626</v>
      </c>
      <c r="K30" s="41">
        <v>3090.04626</v>
      </c>
      <c r="L30" s="41">
        <v>3241.04626</v>
      </c>
      <c r="M30" s="41">
        <v>3356.35626</v>
      </c>
      <c r="N30" s="41">
        <v>3407.02626</v>
      </c>
      <c r="O30" s="41">
        <v>3435.0162600000003</v>
      </c>
      <c r="P30" s="41">
        <v>3455.53626</v>
      </c>
      <c r="Q30" s="41">
        <v>3439.40626</v>
      </c>
      <c r="R30" s="41">
        <v>3460.83626</v>
      </c>
      <c r="S30" s="41">
        <v>3444.90626</v>
      </c>
      <c r="T30" s="41">
        <v>3396.5562600000003</v>
      </c>
      <c r="U30" s="41">
        <v>3395.44626</v>
      </c>
      <c r="V30" s="41">
        <v>3538.46626</v>
      </c>
      <c r="W30" s="41">
        <v>3533.99626</v>
      </c>
      <c r="X30" s="41">
        <v>3438.45626</v>
      </c>
      <c r="Y30" s="41">
        <v>3226.54626</v>
      </c>
    </row>
    <row r="31" spans="1:25" ht="15.75" customHeight="1">
      <c r="A31" s="40">
        <f>A30+1</f>
        <v>44410</v>
      </c>
      <c r="B31" s="41">
        <v>3292.32626</v>
      </c>
      <c r="C31" s="41">
        <v>3184.08626</v>
      </c>
      <c r="D31" s="41">
        <v>3110.7662600000003</v>
      </c>
      <c r="E31" s="41">
        <v>3079.48626</v>
      </c>
      <c r="F31" s="41">
        <v>3047.02626</v>
      </c>
      <c r="G31" s="41">
        <v>3047.0762600000003</v>
      </c>
      <c r="H31" s="41">
        <v>3046.13626</v>
      </c>
      <c r="I31" s="41">
        <v>3184.56626</v>
      </c>
      <c r="J31" s="41">
        <v>3046.52626</v>
      </c>
      <c r="K31" s="41">
        <v>3088.99626</v>
      </c>
      <c r="L31" s="41">
        <v>3244.54626</v>
      </c>
      <c r="M31" s="41">
        <v>3342.5962600000003</v>
      </c>
      <c r="N31" s="41">
        <v>3393.02626</v>
      </c>
      <c r="O31" s="41">
        <v>3414.04626</v>
      </c>
      <c r="P31" s="41">
        <v>3408.98626</v>
      </c>
      <c r="Q31" s="41">
        <v>3393.3462600000003</v>
      </c>
      <c r="R31" s="41">
        <v>3421.15626</v>
      </c>
      <c r="S31" s="41">
        <v>3418.33626</v>
      </c>
      <c r="T31" s="41">
        <v>3375.95626</v>
      </c>
      <c r="U31" s="41">
        <v>3372.9762600000004</v>
      </c>
      <c r="V31" s="41">
        <v>3503.94626</v>
      </c>
      <c r="W31" s="41">
        <v>3500.33626</v>
      </c>
      <c r="X31" s="41">
        <v>3428.3462600000003</v>
      </c>
      <c r="Y31" s="41">
        <v>3216.67626</v>
      </c>
    </row>
    <row r="32" spans="1:25" ht="15.75" customHeight="1">
      <c r="A32" s="40">
        <f aca="true" t="shared" si="0" ref="A32:A60">A31+1</f>
        <v>44411</v>
      </c>
      <c r="B32" s="41">
        <v>3317.02626</v>
      </c>
      <c r="C32" s="41">
        <v>3156.2262600000004</v>
      </c>
      <c r="D32" s="41">
        <v>3100.18626</v>
      </c>
      <c r="E32" s="41">
        <v>3069.89626</v>
      </c>
      <c r="F32" s="41">
        <v>3047.25626</v>
      </c>
      <c r="G32" s="41">
        <v>3047.15626</v>
      </c>
      <c r="H32" s="41">
        <v>3046.29626</v>
      </c>
      <c r="I32" s="41">
        <v>3198.4762600000004</v>
      </c>
      <c r="J32" s="41">
        <v>3046.46626</v>
      </c>
      <c r="K32" s="41">
        <v>3085.10626</v>
      </c>
      <c r="L32" s="41">
        <v>3234.29626</v>
      </c>
      <c r="M32" s="41">
        <v>3324.50626</v>
      </c>
      <c r="N32" s="41">
        <v>3372.50626</v>
      </c>
      <c r="O32" s="41">
        <v>3398.45626</v>
      </c>
      <c r="P32" s="41">
        <v>3393.57626</v>
      </c>
      <c r="Q32" s="41">
        <v>3377.19626</v>
      </c>
      <c r="R32" s="41">
        <v>3403.04626</v>
      </c>
      <c r="S32" s="41">
        <v>3389.16626</v>
      </c>
      <c r="T32" s="41">
        <v>3392.25626</v>
      </c>
      <c r="U32" s="41">
        <v>3375.78626</v>
      </c>
      <c r="V32" s="41">
        <v>3514.3062600000003</v>
      </c>
      <c r="W32" s="41">
        <v>3509.03626</v>
      </c>
      <c r="X32" s="41">
        <v>3429.07626</v>
      </c>
      <c r="Y32" s="41">
        <v>3226.23626</v>
      </c>
    </row>
    <row r="33" spans="1:25" ht="15.75" customHeight="1">
      <c r="A33" s="40">
        <f t="shared" si="0"/>
        <v>44412</v>
      </c>
      <c r="B33" s="41">
        <v>3401.78626</v>
      </c>
      <c r="C33" s="41">
        <v>3222.99626</v>
      </c>
      <c r="D33" s="41">
        <v>3168.87626</v>
      </c>
      <c r="E33" s="41">
        <v>3127.88626</v>
      </c>
      <c r="F33" s="41">
        <v>3085.88626</v>
      </c>
      <c r="G33" s="41">
        <v>3059.9762600000004</v>
      </c>
      <c r="H33" s="41">
        <v>3152.40626</v>
      </c>
      <c r="I33" s="41">
        <v>3256.15626</v>
      </c>
      <c r="J33" s="41">
        <v>3046.6162600000002</v>
      </c>
      <c r="K33" s="41">
        <v>3185.35626</v>
      </c>
      <c r="L33" s="41">
        <v>3347.94626</v>
      </c>
      <c r="M33" s="41">
        <v>3411.27626</v>
      </c>
      <c r="N33" s="41">
        <v>3443.1862600000004</v>
      </c>
      <c r="O33" s="41">
        <v>3449.6862600000004</v>
      </c>
      <c r="P33" s="41">
        <v>3432.13626</v>
      </c>
      <c r="Q33" s="41">
        <v>3442.74626</v>
      </c>
      <c r="R33" s="41">
        <v>3459.5162600000003</v>
      </c>
      <c r="S33" s="41">
        <v>3463.11626</v>
      </c>
      <c r="T33" s="41">
        <v>3444.42626</v>
      </c>
      <c r="U33" s="41">
        <v>3459.3462600000003</v>
      </c>
      <c r="V33" s="41">
        <v>3541.35626</v>
      </c>
      <c r="W33" s="41">
        <v>3519.15626</v>
      </c>
      <c r="X33" s="41">
        <v>3461.17626</v>
      </c>
      <c r="Y33" s="41">
        <v>3245.88626</v>
      </c>
    </row>
    <row r="34" spans="1:25" ht="15.75" customHeight="1">
      <c r="A34" s="40">
        <f t="shared" si="0"/>
        <v>44413</v>
      </c>
      <c r="B34" s="41">
        <v>3343.50626</v>
      </c>
      <c r="C34" s="41">
        <v>3206.75626</v>
      </c>
      <c r="D34" s="41">
        <v>3158.73626</v>
      </c>
      <c r="E34" s="41">
        <v>3112.21626</v>
      </c>
      <c r="F34" s="41">
        <v>3076.8662600000002</v>
      </c>
      <c r="G34" s="41">
        <v>3057.3062600000003</v>
      </c>
      <c r="H34" s="41">
        <v>3152.0762600000003</v>
      </c>
      <c r="I34" s="41">
        <v>3274.56626</v>
      </c>
      <c r="J34" s="41">
        <v>3046.70626</v>
      </c>
      <c r="K34" s="41">
        <v>3217.29626</v>
      </c>
      <c r="L34" s="41">
        <v>3357.63626</v>
      </c>
      <c r="M34" s="41">
        <v>3434.63626</v>
      </c>
      <c r="N34" s="41">
        <v>3465.77626</v>
      </c>
      <c r="O34" s="41">
        <v>3716.4762600000004</v>
      </c>
      <c r="P34" s="41">
        <v>3688.5962600000003</v>
      </c>
      <c r="Q34" s="41">
        <v>3574.23626</v>
      </c>
      <c r="R34" s="41">
        <v>3481.38626</v>
      </c>
      <c r="S34" s="41">
        <v>3484.67626</v>
      </c>
      <c r="T34" s="41">
        <v>3463.10626</v>
      </c>
      <c r="U34" s="41">
        <v>3468.00626</v>
      </c>
      <c r="V34" s="41">
        <v>3571.20626</v>
      </c>
      <c r="W34" s="41">
        <v>3643.49626</v>
      </c>
      <c r="X34" s="41">
        <v>3461.9762600000004</v>
      </c>
      <c r="Y34" s="41">
        <v>3245.56626</v>
      </c>
    </row>
    <row r="35" spans="1:25" ht="15.75" customHeight="1">
      <c r="A35" s="40">
        <f t="shared" si="0"/>
        <v>44414</v>
      </c>
      <c r="B35" s="41">
        <v>3294.9362600000004</v>
      </c>
      <c r="C35" s="41">
        <v>3189.8062600000003</v>
      </c>
      <c r="D35" s="41">
        <v>3138.27626</v>
      </c>
      <c r="E35" s="41">
        <v>3098.33626</v>
      </c>
      <c r="F35" s="41">
        <v>3073.0762600000003</v>
      </c>
      <c r="G35" s="41">
        <v>3056.65626</v>
      </c>
      <c r="H35" s="41">
        <v>3142.39626</v>
      </c>
      <c r="I35" s="41">
        <v>3260.86626</v>
      </c>
      <c r="J35" s="41">
        <v>3046.50626</v>
      </c>
      <c r="K35" s="41">
        <v>3216.67626</v>
      </c>
      <c r="L35" s="41">
        <v>3369.33626</v>
      </c>
      <c r="M35" s="41">
        <v>3434.02626</v>
      </c>
      <c r="N35" s="41">
        <v>3467.2262600000004</v>
      </c>
      <c r="O35" s="41">
        <v>3493.3062600000003</v>
      </c>
      <c r="P35" s="41">
        <v>3474.98626</v>
      </c>
      <c r="Q35" s="41">
        <v>3456.66626</v>
      </c>
      <c r="R35" s="41">
        <v>3483.74626</v>
      </c>
      <c r="S35" s="41">
        <v>3481.17626</v>
      </c>
      <c r="T35" s="41">
        <v>3455.75626</v>
      </c>
      <c r="U35" s="41">
        <v>3470.10626</v>
      </c>
      <c r="V35" s="41">
        <v>3571.10626</v>
      </c>
      <c r="W35" s="41">
        <v>3546.4362600000004</v>
      </c>
      <c r="X35" s="41">
        <v>3467.0962600000003</v>
      </c>
      <c r="Y35" s="41">
        <v>3251.4762600000004</v>
      </c>
    </row>
    <row r="36" spans="1:25" ht="15.75" customHeight="1">
      <c r="A36" s="40">
        <f t="shared" si="0"/>
        <v>44415</v>
      </c>
      <c r="B36" s="41">
        <v>3298.98626</v>
      </c>
      <c r="C36" s="41">
        <v>3177.95626</v>
      </c>
      <c r="D36" s="41">
        <v>3118.60626</v>
      </c>
      <c r="E36" s="41">
        <v>3090.33626</v>
      </c>
      <c r="F36" s="41">
        <v>3068.69626</v>
      </c>
      <c r="G36" s="41">
        <v>3052.53626</v>
      </c>
      <c r="H36" s="41">
        <v>3116.96626</v>
      </c>
      <c r="I36" s="41">
        <v>3256.8962600000004</v>
      </c>
      <c r="J36" s="41">
        <v>3121.68626</v>
      </c>
      <c r="K36" s="41">
        <v>3322.94626</v>
      </c>
      <c r="L36" s="41">
        <v>3382.96626</v>
      </c>
      <c r="M36" s="41">
        <v>3403.6862600000004</v>
      </c>
      <c r="N36" s="41">
        <v>3437.53626</v>
      </c>
      <c r="O36" s="41">
        <v>3441.12626</v>
      </c>
      <c r="P36" s="41">
        <v>3408.21626</v>
      </c>
      <c r="Q36" s="41">
        <v>3436.35626</v>
      </c>
      <c r="R36" s="41">
        <v>3459.79626</v>
      </c>
      <c r="S36" s="41">
        <v>3555.35626</v>
      </c>
      <c r="T36" s="41">
        <v>3499.3962600000004</v>
      </c>
      <c r="U36" s="41">
        <v>3546.87626</v>
      </c>
      <c r="V36" s="41">
        <v>3626.5162600000003</v>
      </c>
      <c r="W36" s="41">
        <v>3713.19626</v>
      </c>
      <c r="X36" s="41">
        <v>3524.35626</v>
      </c>
      <c r="Y36" s="41">
        <v>3152.5762600000003</v>
      </c>
    </row>
    <row r="37" spans="1:25" ht="15.75" customHeight="1">
      <c r="A37" s="40">
        <f t="shared" si="0"/>
        <v>44416</v>
      </c>
      <c r="B37" s="41">
        <v>3438.21626</v>
      </c>
      <c r="C37" s="41">
        <v>3241.5962600000003</v>
      </c>
      <c r="D37" s="41">
        <v>3157.39626</v>
      </c>
      <c r="E37" s="41">
        <v>3121.0762600000003</v>
      </c>
      <c r="F37" s="41">
        <v>3087.79626</v>
      </c>
      <c r="G37" s="41">
        <v>3060.50626</v>
      </c>
      <c r="H37" s="41">
        <v>3175.92626</v>
      </c>
      <c r="I37" s="41">
        <v>3358.92626</v>
      </c>
      <c r="J37" s="41">
        <v>3137.15626</v>
      </c>
      <c r="K37" s="41">
        <v>3358.5562600000003</v>
      </c>
      <c r="L37" s="41">
        <v>3624.65626</v>
      </c>
      <c r="M37" s="41">
        <v>3636.48626</v>
      </c>
      <c r="N37" s="41">
        <v>3733.1862600000004</v>
      </c>
      <c r="O37" s="41">
        <v>3723.24626</v>
      </c>
      <c r="P37" s="41">
        <v>3648.53626</v>
      </c>
      <c r="Q37" s="41">
        <v>3673.96626</v>
      </c>
      <c r="R37" s="41">
        <v>3704.86626</v>
      </c>
      <c r="S37" s="41">
        <v>3805.28626</v>
      </c>
      <c r="T37" s="41">
        <v>3801.5962600000003</v>
      </c>
      <c r="U37" s="41">
        <v>3873.0562600000003</v>
      </c>
      <c r="V37" s="41">
        <v>4015.21626</v>
      </c>
      <c r="W37" s="41">
        <v>3906.67626</v>
      </c>
      <c r="X37" s="41">
        <v>3739.54626</v>
      </c>
      <c r="Y37" s="41">
        <v>3167.60626</v>
      </c>
    </row>
    <row r="38" spans="1:25" ht="15.75" customHeight="1">
      <c r="A38" s="40">
        <f t="shared" si="0"/>
        <v>44417</v>
      </c>
      <c r="B38" s="41">
        <v>3428.33626</v>
      </c>
      <c r="C38" s="41">
        <v>3304.38626</v>
      </c>
      <c r="D38" s="41">
        <v>3141.78626</v>
      </c>
      <c r="E38" s="41">
        <v>3120.15626</v>
      </c>
      <c r="F38" s="41">
        <v>3083.87626</v>
      </c>
      <c r="G38" s="41">
        <v>3049.65626</v>
      </c>
      <c r="H38" s="41">
        <v>3203.57626</v>
      </c>
      <c r="I38" s="41">
        <v>3376.60626</v>
      </c>
      <c r="J38" s="41">
        <v>3045.95626</v>
      </c>
      <c r="K38" s="41">
        <v>3254.90626</v>
      </c>
      <c r="L38" s="41">
        <v>3487.50626</v>
      </c>
      <c r="M38" s="41">
        <v>3549.35626</v>
      </c>
      <c r="N38" s="41">
        <v>3641.42626</v>
      </c>
      <c r="O38" s="41">
        <v>3680.32626</v>
      </c>
      <c r="P38" s="41">
        <v>3682.87626</v>
      </c>
      <c r="Q38" s="41">
        <v>3687.20626</v>
      </c>
      <c r="R38" s="41">
        <v>3666.79626</v>
      </c>
      <c r="S38" s="41">
        <v>3668.40626</v>
      </c>
      <c r="T38" s="41">
        <v>3592.15626</v>
      </c>
      <c r="U38" s="41">
        <v>3678.9762600000004</v>
      </c>
      <c r="V38" s="41">
        <v>3795.28626</v>
      </c>
      <c r="W38" s="41">
        <v>3700.10626</v>
      </c>
      <c r="X38" s="41">
        <v>3529.11626</v>
      </c>
      <c r="Y38" s="41">
        <v>3249.61626</v>
      </c>
    </row>
    <row r="39" spans="1:25" ht="15.75" customHeight="1">
      <c r="A39" s="40">
        <f t="shared" si="0"/>
        <v>44418</v>
      </c>
      <c r="B39" s="41">
        <v>3316.41626</v>
      </c>
      <c r="C39" s="41">
        <v>3163.68626</v>
      </c>
      <c r="D39" s="41">
        <v>3104.78626</v>
      </c>
      <c r="E39" s="41">
        <v>3081.74626</v>
      </c>
      <c r="F39" s="41">
        <v>3066.65626</v>
      </c>
      <c r="G39" s="41">
        <v>3048.7662600000003</v>
      </c>
      <c r="H39" s="41">
        <v>3179.23626</v>
      </c>
      <c r="I39" s="41">
        <v>3333.5162600000003</v>
      </c>
      <c r="J39" s="41">
        <v>3045.94626</v>
      </c>
      <c r="K39" s="41">
        <v>3228.10626</v>
      </c>
      <c r="L39" s="41">
        <v>3346.50626</v>
      </c>
      <c r="M39" s="41">
        <v>3398.94626</v>
      </c>
      <c r="N39" s="41">
        <v>3441.0962600000003</v>
      </c>
      <c r="O39" s="41">
        <v>3475.15626</v>
      </c>
      <c r="P39" s="41">
        <v>3485.12626</v>
      </c>
      <c r="Q39" s="41">
        <v>3747.86626</v>
      </c>
      <c r="R39" s="41">
        <v>3486.1862600000004</v>
      </c>
      <c r="S39" s="41">
        <v>3466.37626</v>
      </c>
      <c r="T39" s="41">
        <v>3412.37626</v>
      </c>
      <c r="U39" s="41">
        <v>3475.13626</v>
      </c>
      <c r="V39" s="41">
        <v>3562.04626</v>
      </c>
      <c r="W39" s="41">
        <v>3548.40626</v>
      </c>
      <c r="X39" s="41">
        <v>3446.5962600000003</v>
      </c>
      <c r="Y39" s="41">
        <v>3216.66626</v>
      </c>
    </row>
    <row r="40" spans="1:25" ht="15.75" customHeight="1">
      <c r="A40" s="40">
        <f t="shared" si="0"/>
        <v>44419</v>
      </c>
      <c r="B40" s="41">
        <v>3393.2662600000003</v>
      </c>
      <c r="C40" s="41">
        <v>3253.92626</v>
      </c>
      <c r="D40" s="41">
        <v>3177.69626</v>
      </c>
      <c r="E40" s="41">
        <v>3136.66626</v>
      </c>
      <c r="F40" s="41">
        <v>3108.08626</v>
      </c>
      <c r="G40" s="41">
        <v>3099.8662600000002</v>
      </c>
      <c r="H40" s="41">
        <v>3249.71626</v>
      </c>
      <c r="I40" s="41">
        <v>3338.24626</v>
      </c>
      <c r="J40" s="41">
        <v>3046.42626</v>
      </c>
      <c r="K40" s="41">
        <v>3222.13626</v>
      </c>
      <c r="L40" s="41">
        <v>3361.83626</v>
      </c>
      <c r="M40" s="41">
        <v>3423.58626</v>
      </c>
      <c r="N40" s="41">
        <v>3470.25626</v>
      </c>
      <c r="O40" s="41">
        <v>3506.62626</v>
      </c>
      <c r="P40" s="41">
        <v>3500.74626</v>
      </c>
      <c r="Q40" s="41">
        <v>3500.19626</v>
      </c>
      <c r="R40" s="41">
        <v>3517.92626</v>
      </c>
      <c r="S40" s="41">
        <v>3489.46626</v>
      </c>
      <c r="T40" s="41">
        <v>3466.86626</v>
      </c>
      <c r="U40" s="41">
        <v>3497.7662600000003</v>
      </c>
      <c r="V40" s="41">
        <v>3594.0162600000003</v>
      </c>
      <c r="W40" s="41">
        <v>3569.29626</v>
      </c>
      <c r="X40" s="41">
        <v>3490.06626</v>
      </c>
      <c r="Y40" s="41">
        <v>3247.5162600000003</v>
      </c>
    </row>
    <row r="41" spans="1:25" ht="15.75" customHeight="1">
      <c r="A41" s="40">
        <f t="shared" si="0"/>
        <v>44420</v>
      </c>
      <c r="B41" s="41">
        <v>3350.94626</v>
      </c>
      <c r="C41" s="41">
        <v>3216.82626</v>
      </c>
      <c r="D41" s="41">
        <v>3157.8462600000003</v>
      </c>
      <c r="E41" s="41">
        <v>3120.95626</v>
      </c>
      <c r="F41" s="41">
        <v>3099.73626</v>
      </c>
      <c r="G41" s="41">
        <v>3075.7662600000003</v>
      </c>
      <c r="H41" s="41">
        <v>3182.15626</v>
      </c>
      <c r="I41" s="41">
        <v>3316.86626</v>
      </c>
      <c r="J41" s="41">
        <v>3045.70626</v>
      </c>
      <c r="K41" s="41">
        <v>3232.36626</v>
      </c>
      <c r="L41" s="41">
        <v>3372.99626</v>
      </c>
      <c r="M41" s="41">
        <v>3433.2262600000004</v>
      </c>
      <c r="N41" s="41">
        <v>3473.3062600000003</v>
      </c>
      <c r="O41" s="41">
        <v>3498.99626</v>
      </c>
      <c r="P41" s="41">
        <v>3486.79626</v>
      </c>
      <c r="Q41" s="41">
        <v>3462.46626</v>
      </c>
      <c r="R41" s="41">
        <v>3469.2262600000004</v>
      </c>
      <c r="S41" s="41">
        <v>3457.23626</v>
      </c>
      <c r="T41" s="41">
        <v>3427.92626</v>
      </c>
      <c r="U41" s="41">
        <v>3509.33626</v>
      </c>
      <c r="V41" s="41">
        <v>3608.98626</v>
      </c>
      <c r="W41" s="41">
        <v>3617.20626</v>
      </c>
      <c r="X41" s="41">
        <v>3529.41626</v>
      </c>
      <c r="Y41" s="41">
        <v>3227.8962600000004</v>
      </c>
    </row>
    <row r="42" spans="1:25" ht="15.75" customHeight="1">
      <c r="A42" s="40">
        <f t="shared" si="0"/>
        <v>44421</v>
      </c>
      <c r="B42" s="41">
        <v>3370.8062600000003</v>
      </c>
      <c r="C42" s="41">
        <v>3229.3062600000003</v>
      </c>
      <c r="D42" s="41">
        <v>3158.3062600000003</v>
      </c>
      <c r="E42" s="41">
        <v>3136.85626</v>
      </c>
      <c r="F42" s="41">
        <v>3119.81626</v>
      </c>
      <c r="G42" s="41">
        <v>3107.08626</v>
      </c>
      <c r="H42" s="41">
        <v>3262.62626</v>
      </c>
      <c r="I42" s="41">
        <v>3366.58626</v>
      </c>
      <c r="J42" s="41">
        <v>3045.74626</v>
      </c>
      <c r="K42" s="41">
        <v>3219.62626</v>
      </c>
      <c r="L42" s="41">
        <v>3347.61626</v>
      </c>
      <c r="M42" s="41">
        <v>3408.85626</v>
      </c>
      <c r="N42" s="41">
        <v>3452.4762600000004</v>
      </c>
      <c r="O42" s="41">
        <v>3476.46626</v>
      </c>
      <c r="P42" s="41">
        <v>3462.8462600000003</v>
      </c>
      <c r="Q42" s="41">
        <v>3460.86626</v>
      </c>
      <c r="R42" s="41">
        <v>3473.07626</v>
      </c>
      <c r="S42" s="41">
        <v>3466.33626</v>
      </c>
      <c r="T42" s="41">
        <v>3445.37626</v>
      </c>
      <c r="U42" s="41">
        <v>3478.20626</v>
      </c>
      <c r="V42" s="41">
        <v>3530.92626</v>
      </c>
      <c r="W42" s="41">
        <v>3540.98626</v>
      </c>
      <c r="X42" s="41">
        <v>3538.75626</v>
      </c>
      <c r="Y42" s="41">
        <v>3298.21626</v>
      </c>
    </row>
    <row r="43" spans="1:25" ht="15.75" customHeight="1">
      <c r="A43" s="40">
        <f t="shared" si="0"/>
        <v>44422</v>
      </c>
      <c r="B43" s="41">
        <v>3305.13626</v>
      </c>
      <c r="C43" s="41">
        <v>3188.07626</v>
      </c>
      <c r="D43" s="41">
        <v>3122.63626</v>
      </c>
      <c r="E43" s="41">
        <v>3096.0962600000003</v>
      </c>
      <c r="F43" s="41">
        <v>3069.3262600000003</v>
      </c>
      <c r="G43" s="41">
        <v>3047.64626</v>
      </c>
      <c r="H43" s="41">
        <v>3148.16626</v>
      </c>
      <c r="I43" s="41">
        <v>3306.27626</v>
      </c>
      <c r="J43" s="41">
        <v>3046.6162600000002</v>
      </c>
      <c r="K43" s="41">
        <v>3214.57626</v>
      </c>
      <c r="L43" s="41">
        <v>3321.52626</v>
      </c>
      <c r="M43" s="41">
        <v>3366.9762600000004</v>
      </c>
      <c r="N43" s="41">
        <v>3402.4762600000004</v>
      </c>
      <c r="O43" s="41">
        <v>3428.44626</v>
      </c>
      <c r="P43" s="41">
        <v>3436.45626</v>
      </c>
      <c r="Q43" s="41">
        <v>3403.4762600000004</v>
      </c>
      <c r="R43" s="41">
        <v>3407.29626</v>
      </c>
      <c r="S43" s="41">
        <v>3420.41626</v>
      </c>
      <c r="T43" s="41">
        <v>3390.50626</v>
      </c>
      <c r="U43" s="41">
        <v>3441.29626</v>
      </c>
      <c r="V43" s="41">
        <v>3540.87626</v>
      </c>
      <c r="W43" s="41">
        <v>3519.90626</v>
      </c>
      <c r="X43" s="41">
        <v>3439.54626</v>
      </c>
      <c r="Y43" s="41">
        <v>3203.98626</v>
      </c>
    </row>
    <row r="44" spans="1:25" ht="15.75" customHeight="1">
      <c r="A44" s="40">
        <f t="shared" si="0"/>
        <v>44423</v>
      </c>
      <c r="B44" s="41">
        <v>3302.83626</v>
      </c>
      <c r="C44" s="41">
        <v>3185.70626</v>
      </c>
      <c r="D44" s="41">
        <v>3112.20626</v>
      </c>
      <c r="E44" s="41">
        <v>3089.9762600000004</v>
      </c>
      <c r="F44" s="41">
        <v>3066.78626</v>
      </c>
      <c r="G44" s="41">
        <v>3048.96626</v>
      </c>
      <c r="H44" s="41">
        <v>3110.0962600000003</v>
      </c>
      <c r="I44" s="41">
        <v>3253.32626</v>
      </c>
      <c r="J44" s="41">
        <v>3046.89626</v>
      </c>
      <c r="K44" s="41">
        <v>3225.02626</v>
      </c>
      <c r="L44" s="41">
        <v>3345.8062600000003</v>
      </c>
      <c r="M44" s="41">
        <v>3408.77626</v>
      </c>
      <c r="N44" s="41">
        <v>3444.13626</v>
      </c>
      <c r="O44" s="41">
        <v>3458.58626</v>
      </c>
      <c r="P44" s="41">
        <v>3456.94626</v>
      </c>
      <c r="Q44" s="41">
        <v>3463.67626</v>
      </c>
      <c r="R44" s="41">
        <v>3460.21626</v>
      </c>
      <c r="S44" s="41">
        <v>3434.12626</v>
      </c>
      <c r="T44" s="41">
        <v>3384.4362600000004</v>
      </c>
      <c r="U44" s="41">
        <v>3425.67626</v>
      </c>
      <c r="V44" s="41">
        <v>3509.42626</v>
      </c>
      <c r="W44" s="41">
        <v>3494.27626</v>
      </c>
      <c r="X44" s="41">
        <v>3436.27626</v>
      </c>
      <c r="Y44" s="41">
        <v>3206.11626</v>
      </c>
    </row>
    <row r="45" spans="1:25" ht="15.75" customHeight="1">
      <c r="A45" s="40">
        <f t="shared" si="0"/>
        <v>44424</v>
      </c>
      <c r="B45" s="41">
        <v>3256.83626</v>
      </c>
      <c r="C45" s="41">
        <v>3157.3062600000003</v>
      </c>
      <c r="D45" s="41">
        <v>3095.16626</v>
      </c>
      <c r="E45" s="41">
        <v>3078.29626</v>
      </c>
      <c r="F45" s="41">
        <v>3068.2262600000004</v>
      </c>
      <c r="G45" s="41">
        <v>3049.94626</v>
      </c>
      <c r="H45" s="41">
        <v>3157.66626</v>
      </c>
      <c r="I45" s="41">
        <v>3315.5962600000003</v>
      </c>
      <c r="J45" s="41">
        <v>3046.73626</v>
      </c>
      <c r="K45" s="41">
        <v>3238.4762600000004</v>
      </c>
      <c r="L45" s="41">
        <v>3359.90626</v>
      </c>
      <c r="M45" s="41">
        <v>3424.0562600000003</v>
      </c>
      <c r="N45" s="41">
        <v>3462.06626</v>
      </c>
      <c r="O45" s="41">
        <v>3475.37626</v>
      </c>
      <c r="P45" s="41">
        <v>3477.24626</v>
      </c>
      <c r="Q45" s="41">
        <v>3490.81626</v>
      </c>
      <c r="R45" s="41">
        <v>3486.71626</v>
      </c>
      <c r="S45" s="41">
        <v>3456.2662600000003</v>
      </c>
      <c r="T45" s="41">
        <v>3403.66626</v>
      </c>
      <c r="U45" s="41">
        <v>3446.52626</v>
      </c>
      <c r="V45" s="41">
        <v>3535.50626</v>
      </c>
      <c r="W45" s="41">
        <v>3526.5562600000003</v>
      </c>
      <c r="X45" s="41">
        <v>3435.21626</v>
      </c>
      <c r="Y45" s="41">
        <v>3201.7662600000003</v>
      </c>
    </row>
    <row r="46" spans="1:25" ht="15.75" customHeight="1">
      <c r="A46" s="40">
        <f t="shared" si="0"/>
        <v>44425</v>
      </c>
      <c r="B46" s="41">
        <v>3261.9762600000004</v>
      </c>
      <c r="C46" s="41">
        <v>3157.66626</v>
      </c>
      <c r="D46" s="41">
        <v>3097.04626</v>
      </c>
      <c r="E46" s="41">
        <v>3082.7662600000003</v>
      </c>
      <c r="F46" s="41">
        <v>3065.8462600000003</v>
      </c>
      <c r="G46" s="41">
        <v>3049.29626</v>
      </c>
      <c r="H46" s="41">
        <v>3145.7262600000004</v>
      </c>
      <c r="I46" s="41">
        <v>3281.65626</v>
      </c>
      <c r="J46" s="41">
        <v>3046.8062600000003</v>
      </c>
      <c r="K46" s="41">
        <v>3230.75626</v>
      </c>
      <c r="L46" s="41">
        <v>3355.31626</v>
      </c>
      <c r="M46" s="41">
        <v>3420.71626</v>
      </c>
      <c r="N46" s="41">
        <v>3457.07626</v>
      </c>
      <c r="O46" s="41">
        <v>3472.53626</v>
      </c>
      <c r="P46" s="41">
        <v>3472.23626</v>
      </c>
      <c r="Q46" s="41">
        <v>3481.0562600000003</v>
      </c>
      <c r="R46" s="41">
        <v>3474.44626</v>
      </c>
      <c r="S46" s="41">
        <v>3448.2662600000003</v>
      </c>
      <c r="T46" s="41">
        <v>3395.85626</v>
      </c>
      <c r="U46" s="41">
        <v>3438.88626</v>
      </c>
      <c r="V46" s="41">
        <v>3526.58626</v>
      </c>
      <c r="W46" s="41">
        <v>3502.6862600000004</v>
      </c>
      <c r="X46" s="41">
        <v>3433.69626</v>
      </c>
      <c r="Y46" s="41">
        <v>3203.7262600000004</v>
      </c>
    </row>
    <row r="47" spans="1:25" ht="15.75" customHeight="1">
      <c r="A47" s="40">
        <f t="shared" si="0"/>
        <v>44426</v>
      </c>
      <c r="B47" s="41">
        <v>3270.70626</v>
      </c>
      <c r="C47" s="41">
        <v>3160.78626</v>
      </c>
      <c r="D47" s="41">
        <v>3112.42626</v>
      </c>
      <c r="E47" s="41">
        <v>3095.43626</v>
      </c>
      <c r="F47" s="41">
        <v>3087.69626</v>
      </c>
      <c r="G47" s="41">
        <v>3076.2262600000004</v>
      </c>
      <c r="H47" s="41">
        <v>3226.2262600000004</v>
      </c>
      <c r="I47" s="41">
        <v>3309.37626</v>
      </c>
      <c r="J47" s="41">
        <v>3046.68626</v>
      </c>
      <c r="K47" s="41">
        <v>3193.23626</v>
      </c>
      <c r="L47" s="41">
        <v>3297.54626</v>
      </c>
      <c r="M47" s="41">
        <v>3365.25626</v>
      </c>
      <c r="N47" s="41">
        <v>3398.5962600000003</v>
      </c>
      <c r="O47" s="41">
        <v>3421.75626</v>
      </c>
      <c r="P47" s="41">
        <v>3407.36626</v>
      </c>
      <c r="Q47" s="41">
        <v>3389.70626</v>
      </c>
      <c r="R47" s="41">
        <v>3379.02626</v>
      </c>
      <c r="S47" s="41">
        <v>3371.67626</v>
      </c>
      <c r="T47" s="41">
        <v>3353.88626</v>
      </c>
      <c r="U47" s="41">
        <v>3457.86626</v>
      </c>
      <c r="V47" s="41">
        <v>3515.73626</v>
      </c>
      <c r="W47" s="41">
        <v>3479.45626</v>
      </c>
      <c r="X47" s="41">
        <v>3324.71626</v>
      </c>
      <c r="Y47" s="41">
        <v>3076.67626</v>
      </c>
    </row>
    <row r="48" spans="1:25" ht="15.75" customHeight="1">
      <c r="A48" s="40">
        <f t="shared" si="0"/>
        <v>44427</v>
      </c>
      <c r="B48" s="41">
        <v>3315.24626</v>
      </c>
      <c r="C48" s="41">
        <v>3193.00626</v>
      </c>
      <c r="D48" s="41">
        <v>3129.3062600000003</v>
      </c>
      <c r="E48" s="41">
        <v>3100.40626</v>
      </c>
      <c r="F48" s="41">
        <v>3091.73626</v>
      </c>
      <c r="G48" s="41">
        <v>3079.73626</v>
      </c>
      <c r="H48" s="41">
        <v>3184.44626</v>
      </c>
      <c r="I48" s="41">
        <v>3285.92626</v>
      </c>
      <c r="J48" s="41">
        <v>3046.48626</v>
      </c>
      <c r="K48" s="41">
        <v>3136.92626</v>
      </c>
      <c r="L48" s="41">
        <v>3251.33626</v>
      </c>
      <c r="M48" s="41">
        <v>3330.63626</v>
      </c>
      <c r="N48" s="41">
        <v>3369.90626</v>
      </c>
      <c r="O48" s="41">
        <v>3401.2662600000003</v>
      </c>
      <c r="P48" s="41">
        <v>3386.41626</v>
      </c>
      <c r="Q48" s="41">
        <v>3368.99626</v>
      </c>
      <c r="R48" s="41">
        <v>3343.90626</v>
      </c>
      <c r="S48" s="41">
        <v>3328.50626</v>
      </c>
      <c r="T48" s="41">
        <v>3300.87626</v>
      </c>
      <c r="U48" s="41">
        <v>3407.49626</v>
      </c>
      <c r="V48" s="41">
        <v>3453.40626</v>
      </c>
      <c r="W48" s="41">
        <v>3413.7662600000003</v>
      </c>
      <c r="X48" s="41">
        <v>3238.19626</v>
      </c>
      <c r="Y48" s="41">
        <v>3046.03626</v>
      </c>
    </row>
    <row r="49" spans="1:25" ht="15.75" customHeight="1">
      <c r="A49" s="40">
        <f t="shared" si="0"/>
        <v>44428</v>
      </c>
      <c r="B49" s="41">
        <v>3218.10626</v>
      </c>
      <c r="C49" s="41">
        <v>3117.46626</v>
      </c>
      <c r="D49" s="41">
        <v>3088.29626</v>
      </c>
      <c r="E49" s="41">
        <v>3070.8462600000003</v>
      </c>
      <c r="F49" s="41">
        <v>3063.15626</v>
      </c>
      <c r="G49" s="41">
        <v>3050.2662600000003</v>
      </c>
      <c r="H49" s="41">
        <v>3129.92626</v>
      </c>
      <c r="I49" s="41">
        <v>3222.2662600000003</v>
      </c>
      <c r="J49" s="41">
        <v>3046.3662600000002</v>
      </c>
      <c r="K49" s="41">
        <v>3067.4762600000004</v>
      </c>
      <c r="L49" s="41">
        <v>3184.42626</v>
      </c>
      <c r="M49" s="41">
        <v>3246.11626</v>
      </c>
      <c r="N49" s="41">
        <v>3265.74626</v>
      </c>
      <c r="O49" s="41">
        <v>3289.92626</v>
      </c>
      <c r="P49" s="41">
        <v>3338.82626</v>
      </c>
      <c r="Q49" s="41">
        <v>3337.1462600000004</v>
      </c>
      <c r="R49" s="41">
        <v>3321.24626</v>
      </c>
      <c r="S49" s="41">
        <v>3257.17626</v>
      </c>
      <c r="T49" s="41">
        <v>3243.17626</v>
      </c>
      <c r="U49" s="41">
        <v>3322.23626</v>
      </c>
      <c r="V49" s="41">
        <v>3329.91626</v>
      </c>
      <c r="W49" s="41">
        <v>3286.78626</v>
      </c>
      <c r="X49" s="41">
        <v>3145.88626</v>
      </c>
      <c r="Y49" s="41">
        <v>3045.78626</v>
      </c>
    </row>
    <row r="50" spans="1:25" ht="15.75" customHeight="1">
      <c r="A50" s="40">
        <f t="shared" si="0"/>
        <v>44429</v>
      </c>
      <c r="B50" s="41">
        <v>3206.9362600000004</v>
      </c>
      <c r="C50" s="41">
        <v>3124.45626</v>
      </c>
      <c r="D50" s="41">
        <v>3072.99626</v>
      </c>
      <c r="E50" s="41">
        <v>3052.4762600000004</v>
      </c>
      <c r="F50" s="41">
        <v>3046.89626</v>
      </c>
      <c r="G50" s="41">
        <v>3046.81626</v>
      </c>
      <c r="H50" s="41">
        <v>3045.8662600000002</v>
      </c>
      <c r="I50" s="41">
        <v>3187.58626</v>
      </c>
      <c r="J50" s="41">
        <v>3046.44626</v>
      </c>
      <c r="K50" s="41">
        <v>3067.99626</v>
      </c>
      <c r="L50" s="41">
        <v>3165.81626</v>
      </c>
      <c r="M50" s="41">
        <v>3205.77626</v>
      </c>
      <c r="N50" s="41">
        <v>3267.48626</v>
      </c>
      <c r="O50" s="41">
        <v>3306.8962600000004</v>
      </c>
      <c r="P50" s="41">
        <v>3327.2662600000003</v>
      </c>
      <c r="Q50" s="41">
        <v>3326.36626</v>
      </c>
      <c r="R50" s="41">
        <v>3331.56626</v>
      </c>
      <c r="S50" s="41">
        <v>3328.65626</v>
      </c>
      <c r="T50" s="41">
        <v>3293.60626</v>
      </c>
      <c r="U50" s="41">
        <v>3403.65626</v>
      </c>
      <c r="V50" s="41">
        <v>3435.44626</v>
      </c>
      <c r="W50" s="41">
        <v>3409.13626</v>
      </c>
      <c r="X50" s="41">
        <v>3265.8062600000003</v>
      </c>
      <c r="Y50" s="41">
        <v>3045.28626</v>
      </c>
    </row>
    <row r="51" spans="1:25" ht="15.75" customHeight="1">
      <c r="A51" s="40">
        <f t="shared" si="0"/>
        <v>44430</v>
      </c>
      <c r="B51" s="41">
        <v>3214.12626</v>
      </c>
      <c r="C51" s="41">
        <v>3132.1162600000002</v>
      </c>
      <c r="D51" s="41">
        <v>3077.42626</v>
      </c>
      <c r="E51" s="41">
        <v>3055.14626</v>
      </c>
      <c r="F51" s="41">
        <v>3047.04626</v>
      </c>
      <c r="G51" s="41">
        <v>3047.0762600000003</v>
      </c>
      <c r="H51" s="41">
        <v>3049.0962600000003</v>
      </c>
      <c r="I51" s="41">
        <v>3184.40626</v>
      </c>
      <c r="J51" s="41">
        <v>3046.5762600000003</v>
      </c>
      <c r="K51" s="41">
        <v>3074.40626</v>
      </c>
      <c r="L51" s="41">
        <v>3166.35626</v>
      </c>
      <c r="M51" s="41">
        <v>3204.77626</v>
      </c>
      <c r="N51" s="41">
        <v>3269.52626</v>
      </c>
      <c r="O51" s="41">
        <v>3305.45626</v>
      </c>
      <c r="P51" s="41">
        <v>3321.4362600000004</v>
      </c>
      <c r="Q51" s="41">
        <v>3324.7662600000003</v>
      </c>
      <c r="R51" s="41">
        <v>3328.0962600000003</v>
      </c>
      <c r="S51" s="41">
        <v>3331.60626</v>
      </c>
      <c r="T51" s="41">
        <v>3296.48626</v>
      </c>
      <c r="U51" s="41">
        <v>3411.20626</v>
      </c>
      <c r="V51" s="41">
        <v>3435.75626</v>
      </c>
      <c r="W51" s="41">
        <v>3401.33626</v>
      </c>
      <c r="X51" s="41">
        <v>3277.45626</v>
      </c>
      <c r="Y51" s="41">
        <v>3044.9762600000004</v>
      </c>
    </row>
    <row r="52" spans="1:25" ht="15.75" customHeight="1">
      <c r="A52" s="40">
        <f t="shared" si="0"/>
        <v>44431</v>
      </c>
      <c r="B52" s="41">
        <v>3180.90626</v>
      </c>
      <c r="C52" s="41">
        <v>3110.48626</v>
      </c>
      <c r="D52" s="41">
        <v>3072.0162600000003</v>
      </c>
      <c r="E52" s="41">
        <v>3054.91626</v>
      </c>
      <c r="F52" s="41">
        <v>3047.16626</v>
      </c>
      <c r="G52" s="41">
        <v>3047.15626</v>
      </c>
      <c r="H52" s="41">
        <v>3049.49626</v>
      </c>
      <c r="I52" s="41">
        <v>3217.20626</v>
      </c>
      <c r="J52" s="41">
        <v>3045.31626</v>
      </c>
      <c r="K52" s="41">
        <v>3073.9762600000004</v>
      </c>
      <c r="L52" s="41">
        <v>3168.87626</v>
      </c>
      <c r="M52" s="41">
        <v>3204.0162600000003</v>
      </c>
      <c r="N52" s="41">
        <v>3270.85626</v>
      </c>
      <c r="O52" s="41">
        <v>3309.40626</v>
      </c>
      <c r="P52" s="41">
        <v>3329.5162600000003</v>
      </c>
      <c r="Q52" s="41">
        <v>3329.12626</v>
      </c>
      <c r="R52" s="41">
        <v>3343.62626</v>
      </c>
      <c r="S52" s="41">
        <v>3333.60626</v>
      </c>
      <c r="T52" s="41">
        <v>3302.75626</v>
      </c>
      <c r="U52" s="41">
        <v>3417.58626</v>
      </c>
      <c r="V52" s="41">
        <v>3445.03626</v>
      </c>
      <c r="W52" s="41">
        <v>3409.3962600000004</v>
      </c>
      <c r="X52" s="41">
        <v>3265.78626</v>
      </c>
      <c r="Y52" s="41">
        <v>3045.43626</v>
      </c>
    </row>
    <row r="53" spans="1:25" ht="15.75" customHeight="1">
      <c r="A53" s="40">
        <f t="shared" si="0"/>
        <v>44432</v>
      </c>
      <c r="B53" s="41">
        <v>3186.95626</v>
      </c>
      <c r="C53" s="41">
        <v>3109.8462600000003</v>
      </c>
      <c r="D53" s="41">
        <v>3069.33626</v>
      </c>
      <c r="E53" s="41">
        <v>3054.46626</v>
      </c>
      <c r="F53" s="41">
        <v>3047.21626</v>
      </c>
      <c r="G53" s="41">
        <v>3047.19626</v>
      </c>
      <c r="H53" s="41">
        <v>3049.39626</v>
      </c>
      <c r="I53" s="41">
        <v>3204.83626</v>
      </c>
      <c r="J53" s="41">
        <v>3045.29626</v>
      </c>
      <c r="K53" s="41">
        <v>3075.50626</v>
      </c>
      <c r="L53" s="41">
        <v>3189.35626</v>
      </c>
      <c r="M53" s="41">
        <v>3235.10626</v>
      </c>
      <c r="N53" s="41">
        <v>3311.1462600000004</v>
      </c>
      <c r="O53" s="41">
        <v>3358.66626</v>
      </c>
      <c r="P53" s="41">
        <v>3387.16626</v>
      </c>
      <c r="Q53" s="41">
        <v>3398.8962600000004</v>
      </c>
      <c r="R53" s="41">
        <v>3393.1462600000004</v>
      </c>
      <c r="S53" s="41">
        <v>3370.23626</v>
      </c>
      <c r="T53" s="41">
        <v>3328.60626</v>
      </c>
      <c r="U53" s="41">
        <v>3455.50626</v>
      </c>
      <c r="V53" s="41">
        <v>3490.11626</v>
      </c>
      <c r="W53" s="41">
        <v>3417.02626</v>
      </c>
      <c r="X53" s="41">
        <v>3263.57626</v>
      </c>
      <c r="Y53" s="41">
        <v>3045.7662600000003</v>
      </c>
    </row>
    <row r="54" spans="1:25" ht="15.75" customHeight="1">
      <c r="A54" s="40">
        <f t="shared" si="0"/>
        <v>44433</v>
      </c>
      <c r="B54" s="41">
        <v>3186.32626</v>
      </c>
      <c r="C54" s="41">
        <v>3095.12626</v>
      </c>
      <c r="D54" s="41">
        <v>3065.19626</v>
      </c>
      <c r="E54" s="41">
        <v>3053.00626</v>
      </c>
      <c r="F54" s="41">
        <v>3048.04626</v>
      </c>
      <c r="G54" s="41">
        <v>3047.27626</v>
      </c>
      <c r="H54" s="41">
        <v>3046.67626</v>
      </c>
      <c r="I54" s="41">
        <v>3159.29626</v>
      </c>
      <c r="J54" s="41">
        <v>3046.67626</v>
      </c>
      <c r="K54" s="41">
        <v>3046.6162600000002</v>
      </c>
      <c r="L54" s="41">
        <v>3079.02626</v>
      </c>
      <c r="M54" s="41">
        <v>3167.8262600000003</v>
      </c>
      <c r="N54" s="41">
        <v>3233.71626</v>
      </c>
      <c r="O54" s="41">
        <v>3295.42626</v>
      </c>
      <c r="P54" s="41">
        <v>3306.41626</v>
      </c>
      <c r="Q54" s="41">
        <v>3274.28626</v>
      </c>
      <c r="R54" s="41">
        <v>3248.98626</v>
      </c>
      <c r="S54" s="41">
        <v>3204.04626</v>
      </c>
      <c r="T54" s="41">
        <v>3190.87626</v>
      </c>
      <c r="U54" s="41">
        <v>3353.88626</v>
      </c>
      <c r="V54" s="41">
        <v>3338.67626</v>
      </c>
      <c r="W54" s="41">
        <v>3285.48626</v>
      </c>
      <c r="X54" s="41">
        <v>3150.56626</v>
      </c>
      <c r="Y54" s="41">
        <v>3045.2262600000004</v>
      </c>
    </row>
    <row r="55" spans="1:25" ht="15.75" customHeight="1">
      <c r="A55" s="40">
        <f t="shared" si="0"/>
        <v>44434</v>
      </c>
      <c r="B55" s="41">
        <v>3194.99626</v>
      </c>
      <c r="C55" s="41">
        <v>3107.6162600000002</v>
      </c>
      <c r="D55" s="41">
        <v>3073.77626</v>
      </c>
      <c r="E55" s="41">
        <v>3063.03626</v>
      </c>
      <c r="F55" s="41">
        <v>3060.62626</v>
      </c>
      <c r="G55" s="41">
        <v>3047.2662600000003</v>
      </c>
      <c r="H55" s="41">
        <v>3089.4762600000004</v>
      </c>
      <c r="I55" s="41">
        <v>3187.31626</v>
      </c>
      <c r="J55" s="41">
        <v>3046.67626</v>
      </c>
      <c r="K55" s="41">
        <v>3046.54626</v>
      </c>
      <c r="L55" s="41">
        <v>3108.92626</v>
      </c>
      <c r="M55" s="41">
        <v>3187.56626</v>
      </c>
      <c r="N55" s="41">
        <v>3257.10626</v>
      </c>
      <c r="O55" s="41">
        <v>3322.4762600000004</v>
      </c>
      <c r="P55" s="41">
        <v>3329.49626</v>
      </c>
      <c r="Q55" s="41">
        <v>3336.50626</v>
      </c>
      <c r="R55" s="41">
        <v>3339.81626</v>
      </c>
      <c r="S55" s="41">
        <v>3310.98626</v>
      </c>
      <c r="T55" s="41">
        <v>3275.48626</v>
      </c>
      <c r="U55" s="41">
        <v>3407.12626</v>
      </c>
      <c r="V55" s="41">
        <v>3407.06626</v>
      </c>
      <c r="W55" s="41">
        <v>3349.06626</v>
      </c>
      <c r="X55" s="41">
        <v>3203.17626</v>
      </c>
      <c r="Y55" s="41">
        <v>3045.41626</v>
      </c>
    </row>
    <row r="56" spans="1:25" ht="15.75" customHeight="1">
      <c r="A56" s="40">
        <f t="shared" si="0"/>
        <v>44435</v>
      </c>
      <c r="B56" s="41">
        <v>3200.8962600000004</v>
      </c>
      <c r="C56" s="41">
        <v>3108.44626</v>
      </c>
      <c r="D56" s="41">
        <v>3073.77626</v>
      </c>
      <c r="E56" s="41">
        <v>3059.96626</v>
      </c>
      <c r="F56" s="41">
        <v>3055.64626</v>
      </c>
      <c r="G56" s="41">
        <v>3047.24626</v>
      </c>
      <c r="H56" s="41">
        <v>3080.14626</v>
      </c>
      <c r="I56" s="41">
        <v>3227.06626</v>
      </c>
      <c r="J56" s="41">
        <v>3046.48626</v>
      </c>
      <c r="K56" s="41">
        <v>3089.73626</v>
      </c>
      <c r="L56" s="41">
        <v>3213.98626</v>
      </c>
      <c r="M56" s="41">
        <v>3295.03626</v>
      </c>
      <c r="N56" s="41">
        <v>3331.83626</v>
      </c>
      <c r="O56" s="41">
        <v>3338.83626</v>
      </c>
      <c r="P56" s="41">
        <v>3345.54626</v>
      </c>
      <c r="Q56" s="41">
        <v>3333.85626</v>
      </c>
      <c r="R56" s="41">
        <v>3351.96626</v>
      </c>
      <c r="S56" s="41">
        <v>3318.86626</v>
      </c>
      <c r="T56" s="41">
        <v>3305.4762600000004</v>
      </c>
      <c r="U56" s="41">
        <v>3427.95626</v>
      </c>
      <c r="V56" s="41">
        <v>3450.5162600000003</v>
      </c>
      <c r="W56" s="41">
        <v>3393.73626</v>
      </c>
      <c r="X56" s="41">
        <v>3281.29626</v>
      </c>
      <c r="Y56" s="41">
        <v>3045.23626</v>
      </c>
    </row>
    <row r="57" spans="1:25" ht="15.75" customHeight="1">
      <c r="A57" s="40">
        <f t="shared" si="0"/>
        <v>44436</v>
      </c>
      <c r="B57" s="41">
        <v>3249.58626</v>
      </c>
      <c r="C57" s="41">
        <v>3165.0562600000003</v>
      </c>
      <c r="D57" s="41">
        <v>3112.5762600000003</v>
      </c>
      <c r="E57" s="41">
        <v>3082.56626</v>
      </c>
      <c r="F57" s="41">
        <v>3074.49626</v>
      </c>
      <c r="G57" s="41">
        <v>3048.37626</v>
      </c>
      <c r="H57" s="41">
        <v>3116.29626</v>
      </c>
      <c r="I57" s="41">
        <v>3218.81626</v>
      </c>
      <c r="J57" s="41">
        <v>3046.66626</v>
      </c>
      <c r="K57" s="41">
        <v>3148.92626</v>
      </c>
      <c r="L57" s="41">
        <v>3262.13626</v>
      </c>
      <c r="M57" s="41">
        <v>3336.85626</v>
      </c>
      <c r="N57" s="41">
        <v>3373.37626</v>
      </c>
      <c r="O57" s="41">
        <v>3378.86626</v>
      </c>
      <c r="P57" s="41">
        <v>3384.36626</v>
      </c>
      <c r="Q57" s="41">
        <v>3374.12626</v>
      </c>
      <c r="R57" s="41">
        <v>3390.17626</v>
      </c>
      <c r="S57" s="41">
        <v>3359.98626</v>
      </c>
      <c r="T57" s="41">
        <v>3347.65626</v>
      </c>
      <c r="U57" s="41">
        <v>3464.61626</v>
      </c>
      <c r="V57" s="41">
        <v>3499.77626</v>
      </c>
      <c r="W57" s="41">
        <v>3452.0562600000003</v>
      </c>
      <c r="X57" s="41">
        <v>3330.10626</v>
      </c>
      <c r="Y57" s="41">
        <v>3073.00626</v>
      </c>
    </row>
    <row r="58" spans="1:25" ht="15.75" customHeight="1">
      <c r="A58" s="40">
        <f t="shared" si="0"/>
        <v>44437</v>
      </c>
      <c r="B58" s="41">
        <v>3215.37626</v>
      </c>
      <c r="C58" s="41">
        <v>3134.48626</v>
      </c>
      <c r="D58" s="41">
        <v>3086.58626</v>
      </c>
      <c r="E58" s="41">
        <v>3071.53626</v>
      </c>
      <c r="F58" s="41">
        <v>3065.70626</v>
      </c>
      <c r="G58" s="41">
        <v>3048.5562600000003</v>
      </c>
      <c r="H58" s="41">
        <v>3085.3462600000003</v>
      </c>
      <c r="I58" s="41">
        <v>3152.5562600000003</v>
      </c>
      <c r="J58" s="41">
        <v>3046.79626</v>
      </c>
      <c r="K58" s="41">
        <v>3050.89626</v>
      </c>
      <c r="L58" s="41">
        <v>3150.92626</v>
      </c>
      <c r="M58" s="41">
        <v>3219.45626</v>
      </c>
      <c r="N58" s="41">
        <v>3283.15626</v>
      </c>
      <c r="O58" s="41">
        <v>3344.8962600000004</v>
      </c>
      <c r="P58" s="41">
        <v>3350.88626</v>
      </c>
      <c r="Q58" s="41">
        <v>3359.5962600000003</v>
      </c>
      <c r="R58" s="41">
        <v>3359.7262600000004</v>
      </c>
      <c r="S58" s="41">
        <v>3335.58626</v>
      </c>
      <c r="T58" s="41">
        <v>3305.69626</v>
      </c>
      <c r="U58" s="41">
        <v>3426.16626</v>
      </c>
      <c r="V58" s="41">
        <v>3436.8462600000003</v>
      </c>
      <c r="W58" s="41">
        <v>3398.32626</v>
      </c>
      <c r="X58" s="41">
        <v>3283.94626</v>
      </c>
      <c r="Y58" s="41">
        <v>3071.10626</v>
      </c>
    </row>
    <row r="59" spans="1:25" ht="15.75" customHeight="1">
      <c r="A59" s="40">
        <f t="shared" si="0"/>
        <v>44438</v>
      </c>
      <c r="B59" s="41">
        <v>3156.54626</v>
      </c>
      <c r="C59" s="41">
        <v>3076.2662600000003</v>
      </c>
      <c r="D59" s="41">
        <v>3050.87626</v>
      </c>
      <c r="E59" s="41">
        <v>3047.3062600000003</v>
      </c>
      <c r="F59" s="41">
        <v>3047.3662600000002</v>
      </c>
      <c r="G59" s="41">
        <v>3047.3262600000003</v>
      </c>
      <c r="H59" s="41">
        <v>3046.56626</v>
      </c>
      <c r="I59" s="41">
        <v>3161.94626</v>
      </c>
      <c r="J59" s="41">
        <v>3046.60626</v>
      </c>
      <c r="K59" s="41">
        <v>3046.3462600000003</v>
      </c>
      <c r="L59" s="41">
        <v>3128.62626</v>
      </c>
      <c r="M59" s="41">
        <v>3213.63626</v>
      </c>
      <c r="N59" s="41">
        <v>3217.11626</v>
      </c>
      <c r="O59" s="41">
        <v>3275.40626</v>
      </c>
      <c r="P59" s="41">
        <v>3274.8962600000004</v>
      </c>
      <c r="Q59" s="41">
        <v>3258.00626</v>
      </c>
      <c r="R59" s="41">
        <v>3271.4762600000004</v>
      </c>
      <c r="S59" s="41">
        <v>3284.82626</v>
      </c>
      <c r="T59" s="41">
        <v>3255.00626</v>
      </c>
      <c r="U59" s="41">
        <v>3365.9362600000004</v>
      </c>
      <c r="V59" s="41">
        <v>3352.62626</v>
      </c>
      <c r="W59" s="41">
        <v>3278.04626</v>
      </c>
      <c r="X59" s="41">
        <v>3144.44626</v>
      </c>
      <c r="Y59" s="41">
        <v>3046.08626</v>
      </c>
    </row>
    <row r="60" spans="1:25" ht="15.75" customHeight="1">
      <c r="A60" s="40">
        <f t="shared" si="0"/>
        <v>44439</v>
      </c>
      <c r="B60" s="46">
        <v>3184.9262599999997</v>
      </c>
      <c r="C60" s="46">
        <v>3119.84626</v>
      </c>
      <c r="D60" s="46">
        <v>3061.4062599999997</v>
      </c>
      <c r="E60" s="46">
        <v>3061.5462599999996</v>
      </c>
      <c r="F60" s="46">
        <v>3045.26626</v>
      </c>
      <c r="G60" s="46">
        <v>3076.06626</v>
      </c>
      <c r="H60" s="46">
        <v>3200.77626</v>
      </c>
      <c r="I60" s="46">
        <v>3142.57626</v>
      </c>
      <c r="J60" s="46">
        <v>3142.57626</v>
      </c>
      <c r="K60" s="46">
        <v>3203.0462599999996</v>
      </c>
      <c r="L60" s="46">
        <v>3248.49626</v>
      </c>
      <c r="M60" s="46">
        <v>3354.8362599999996</v>
      </c>
      <c r="N60" s="46">
        <v>3400.68626</v>
      </c>
      <c r="O60" s="46">
        <v>3421.1662599999995</v>
      </c>
      <c r="P60" s="46">
        <v>3443.35626</v>
      </c>
      <c r="Q60" s="46">
        <v>3448.47626</v>
      </c>
      <c r="R60" s="46">
        <v>3430.95626</v>
      </c>
      <c r="S60" s="46">
        <v>3403.7962599999996</v>
      </c>
      <c r="T60" s="46">
        <v>3493.1762599999997</v>
      </c>
      <c r="U60" s="46">
        <v>3536.32626</v>
      </c>
      <c r="V60" s="46">
        <v>3536.32626</v>
      </c>
      <c r="W60" s="46">
        <v>3504.9162599999995</v>
      </c>
      <c r="X60" s="46">
        <v>3413.8862599999998</v>
      </c>
      <c r="Y60" s="46">
        <v>3143.2962599999996</v>
      </c>
    </row>
    <row r="61" spans="1:25" ht="15.75" customHeight="1">
      <c r="A61" s="36" t="s">
        <v>76</v>
      </c>
      <c r="B61" s="37"/>
      <c r="C61" s="39" t="s">
        <v>106</v>
      </c>
      <c r="D61" s="37"/>
      <c r="E61" s="37"/>
      <c r="F61" s="37"/>
      <c r="G61" s="37"/>
      <c r="H61" s="37"/>
      <c r="I61" s="37"/>
      <c r="J61" s="37"/>
      <c r="K61" s="37"/>
      <c r="L61" s="37"/>
      <c r="M61" s="37"/>
      <c r="N61" s="37"/>
      <c r="O61" s="37"/>
      <c r="P61" s="37"/>
      <c r="R61" s="37"/>
      <c r="T61" s="37"/>
      <c r="V61" s="37"/>
      <c r="X61" s="37"/>
      <c r="Y61" s="37"/>
    </row>
    <row r="62" spans="1:25" ht="15.75" customHeight="1">
      <c r="A62" s="36" t="s">
        <v>78</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80</v>
      </c>
      <c r="B63" s="92" t="s">
        <v>81</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82</v>
      </c>
      <c r="C65" s="87" t="s">
        <v>83</v>
      </c>
      <c r="D65" s="87" t="s">
        <v>84</v>
      </c>
      <c r="E65" s="87" t="s">
        <v>85</v>
      </c>
      <c r="F65" s="87" t="s">
        <v>86</v>
      </c>
      <c r="G65" s="87" t="s">
        <v>87</v>
      </c>
      <c r="H65" s="87" t="s">
        <v>88</v>
      </c>
      <c r="I65" s="87" t="s">
        <v>89</v>
      </c>
      <c r="J65" s="87" t="s">
        <v>90</v>
      </c>
      <c r="K65" s="87" t="s">
        <v>91</v>
      </c>
      <c r="L65" s="87" t="s">
        <v>92</v>
      </c>
      <c r="M65" s="87" t="s">
        <v>93</v>
      </c>
      <c r="N65" s="87" t="s">
        <v>94</v>
      </c>
      <c r="O65" s="87" t="s">
        <v>95</v>
      </c>
      <c r="P65" s="87" t="s">
        <v>96</v>
      </c>
      <c r="Q65" s="87" t="s">
        <v>97</v>
      </c>
      <c r="R65" s="87" t="s">
        <v>98</v>
      </c>
      <c r="S65" s="87" t="s">
        <v>99</v>
      </c>
      <c r="T65" s="87" t="s">
        <v>100</v>
      </c>
      <c r="U65" s="87" t="s">
        <v>101</v>
      </c>
      <c r="V65" s="87" t="s">
        <v>102</v>
      </c>
      <c r="W65" s="87" t="s">
        <v>103</v>
      </c>
      <c r="X65" s="87" t="s">
        <v>104</v>
      </c>
      <c r="Y65" s="87" t="s">
        <v>105</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44409</v>
      </c>
      <c r="B67" s="41">
        <v>3632.3062600000003</v>
      </c>
      <c r="C67" s="41">
        <v>3505.44626</v>
      </c>
      <c r="D67" s="41">
        <v>3443.16626</v>
      </c>
      <c r="E67" s="41">
        <v>3412.24626</v>
      </c>
      <c r="F67" s="41">
        <v>3381.29626</v>
      </c>
      <c r="G67" s="41">
        <v>3381.33626</v>
      </c>
      <c r="H67" s="41">
        <v>3380.56626</v>
      </c>
      <c r="I67" s="41">
        <v>3504.9762600000004</v>
      </c>
      <c r="J67" s="41">
        <v>3380.95626</v>
      </c>
      <c r="K67" s="41">
        <v>3424.31626</v>
      </c>
      <c r="L67" s="41">
        <v>3575.31626</v>
      </c>
      <c r="M67" s="41">
        <v>3690.62626</v>
      </c>
      <c r="N67" s="41">
        <v>3741.29626</v>
      </c>
      <c r="O67" s="41">
        <v>3769.28626</v>
      </c>
      <c r="P67" s="41">
        <v>3789.8062600000003</v>
      </c>
      <c r="Q67" s="41">
        <v>3773.67626</v>
      </c>
      <c r="R67" s="41">
        <v>3795.10626</v>
      </c>
      <c r="S67" s="41">
        <v>3779.17626</v>
      </c>
      <c r="T67" s="41">
        <v>3730.82626</v>
      </c>
      <c r="U67" s="41">
        <v>3729.71626</v>
      </c>
      <c r="V67" s="41">
        <v>3872.73626</v>
      </c>
      <c r="W67" s="41">
        <v>3868.2662600000003</v>
      </c>
      <c r="X67" s="41">
        <v>3772.7262600000004</v>
      </c>
      <c r="Y67" s="41">
        <v>3560.81626</v>
      </c>
    </row>
    <row r="68" spans="1:25" ht="15.75" customHeight="1">
      <c r="A68" s="40">
        <f>A67+1</f>
        <v>44410</v>
      </c>
      <c r="B68" s="41">
        <v>3626.5962600000003</v>
      </c>
      <c r="C68" s="41">
        <v>3518.35626</v>
      </c>
      <c r="D68" s="41">
        <v>3445.03626</v>
      </c>
      <c r="E68" s="41">
        <v>3413.75626</v>
      </c>
      <c r="F68" s="41">
        <v>3381.29626</v>
      </c>
      <c r="G68" s="41">
        <v>3381.3462600000003</v>
      </c>
      <c r="H68" s="41">
        <v>3380.40626</v>
      </c>
      <c r="I68" s="41">
        <v>3518.83626</v>
      </c>
      <c r="J68" s="41">
        <v>3380.79626</v>
      </c>
      <c r="K68" s="41">
        <v>3423.2662600000003</v>
      </c>
      <c r="L68" s="41">
        <v>3578.81626</v>
      </c>
      <c r="M68" s="41">
        <v>3676.86626</v>
      </c>
      <c r="N68" s="41">
        <v>3727.29626</v>
      </c>
      <c r="O68" s="41">
        <v>3748.31626</v>
      </c>
      <c r="P68" s="41">
        <v>3743.25626</v>
      </c>
      <c r="Q68" s="41">
        <v>3727.61626</v>
      </c>
      <c r="R68" s="41">
        <v>3755.42626</v>
      </c>
      <c r="S68" s="41">
        <v>3752.60626</v>
      </c>
      <c r="T68" s="41">
        <v>3710.2262600000004</v>
      </c>
      <c r="U68" s="41">
        <v>3707.24626</v>
      </c>
      <c r="V68" s="41">
        <v>3626.5962600000003</v>
      </c>
      <c r="W68" s="41">
        <v>3834.60626</v>
      </c>
      <c r="X68" s="41">
        <v>3762.61626</v>
      </c>
      <c r="Y68" s="41">
        <v>3550.94626</v>
      </c>
    </row>
    <row r="69" spans="1:25" ht="15.75" customHeight="1">
      <c r="A69" s="40">
        <f aca="true" t="shared" si="1" ref="A69:A97">A68+1</f>
        <v>44411</v>
      </c>
      <c r="B69" s="41">
        <v>3651.29626</v>
      </c>
      <c r="C69" s="41">
        <v>3490.49626</v>
      </c>
      <c r="D69" s="41">
        <v>3434.45626</v>
      </c>
      <c r="E69" s="41">
        <v>3404.16626</v>
      </c>
      <c r="F69" s="41">
        <v>3381.52626</v>
      </c>
      <c r="G69" s="41">
        <v>3381.42626</v>
      </c>
      <c r="H69" s="41">
        <v>3380.56626</v>
      </c>
      <c r="I69" s="41">
        <v>3532.74626</v>
      </c>
      <c r="J69" s="41">
        <v>3380.73626</v>
      </c>
      <c r="K69" s="41">
        <v>3419.37626</v>
      </c>
      <c r="L69" s="41">
        <v>3568.56626</v>
      </c>
      <c r="M69" s="41">
        <v>3658.77626</v>
      </c>
      <c r="N69" s="41">
        <v>3706.77626</v>
      </c>
      <c r="O69" s="41">
        <v>3732.7262600000004</v>
      </c>
      <c r="P69" s="41">
        <v>3727.8462600000003</v>
      </c>
      <c r="Q69" s="41">
        <v>3711.46626</v>
      </c>
      <c r="R69" s="41">
        <v>3737.31626</v>
      </c>
      <c r="S69" s="41">
        <v>3723.4362600000004</v>
      </c>
      <c r="T69" s="41">
        <v>3726.52626</v>
      </c>
      <c r="U69" s="41">
        <v>3710.0562600000003</v>
      </c>
      <c r="V69" s="41">
        <v>3651.29626</v>
      </c>
      <c r="W69" s="41">
        <v>3843.3062600000003</v>
      </c>
      <c r="X69" s="41">
        <v>3763.3462600000003</v>
      </c>
      <c r="Y69" s="41">
        <v>3560.50626</v>
      </c>
    </row>
    <row r="70" spans="1:25" ht="15.75" customHeight="1">
      <c r="A70" s="40">
        <f t="shared" si="1"/>
        <v>44412</v>
      </c>
      <c r="B70" s="41">
        <v>3736.0562600000003</v>
      </c>
      <c r="C70" s="41">
        <v>3557.2662600000003</v>
      </c>
      <c r="D70" s="41">
        <v>3503.14626</v>
      </c>
      <c r="E70" s="41">
        <v>3462.15626</v>
      </c>
      <c r="F70" s="41">
        <v>3420.15626</v>
      </c>
      <c r="G70" s="41">
        <v>3394.24626</v>
      </c>
      <c r="H70" s="41">
        <v>3486.67626</v>
      </c>
      <c r="I70" s="41">
        <v>3590.42626</v>
      </c>
      <c r="J70" s="41">
        <v>3380.88626</v>
      </c>
      <c r="K70" s="41">
        <v>3519.62626</v>
      </c>
      <c r="L70" s="41">
        <v>3682.21626</v>
      </c>
      <c r="M70" s="41">
        <v>3745.54626</v>
      </c>
      <c r="N70" s="41">
        <v>3777.45626</v>
      </c>
      <c r="O70" s="41">
        <v>3783.95626</v>
      </c>
      <c r="P70" s="41">
        <v>3766.40626</v>
      </c>
      <c r="Q70" s="41">
        <v>3777.0162600000003</v>
      </c>
      <c r="R70" s="41">
        <v>3793.78626</v>
      </c>
      <c r="S70" s="41">
        <v>3797.38626</v>
      </c>
      <c r="T70" s="41">
        <v>3778.69626</v>
      </c>
      <c r="U70" s="41">
        <v>3793.61626</v>
      </c>
      <c r="V70" s="41">
        <v>3736.0562600000003</v>
      </c>
      <c r="W70" s="41">
        <v>3853.42626</v>
      </c>
      <c r="X70" s="41">
        <v>3795.44626</v>
      </c>
      <c r="Y70" s="41">
        <v>3580.15626</v>
      </c>
    </row>
    <row r="71" spans="1:25" ht="15.75" customHeight="1">
      <c r="A71" s="40">
        <f t="shared" si="1"/>
        <v>44413</v>
      </c>
      <c r="B71" s="41">
        <v>3677.77626</v>
      </c>
      <c r="C71" s="41">
        <v>3541.02626</v>
      </c>
      <c r="D71" s="41">
        <v>3493.00626</v>
      </c>
      <c r="E71" s="41">
        <v>3446.48626</v>
      </c>
      <c r="F71" s="41">
        <v>3411.13626</v>
      </c>
      <c r="G71" s="41">
        <v>3391.57626</v>
      </c>
      <c r="H71" s="41">
        <v>3486.3462600000003</v>
      </c>
      <c r="I71" s="41">
        <v>3608.83626</v>
      </c>
      <c r="J71" s="41">
        <v>3380.9762600000004</v>
      </c>
      <c r="K71" s="41">
        <v>3551.56626</v>
      </c>
      <c r="L71" s="41">
        <v>3691.90626</v>
      </c>
      <c r="M71" s="41">
        <v>3768.90626</v>
      </c>
      <c r="N71" s="41">
        <v>3800.04626</v>
      </c>
      <c r="O71" s="41">
        <v>4050.74626</v>
      </c>
      <c r="P71" s="41">
        <v>4022.86626</v>
      </c>
      <c r="Q71" s="41">
        <v>3908.50626</v>
      </c>
      <c r="R71" s="41">
        <v>3815.65626</v>
      </c>
      <c r="S71" s="41">
        <v>3818.94626</v>
      </c>
      <c r="T71" s="41">
        <v>3797.37626</v>
      </c>
      <c r="U71" s="41">
        <v>3802.27626</v>
      </c>
      <c r="V71" s="41">
        <v>3677.77626</v>
      </c>
      <c r="W71" s="41">
        <v>3977.7662600000003</v>
      </c>
      <c r="X71" s="41">
        <v>3796.24626</v>
      </c>
      <c r="Y71" s="41">
        <v>3579.83626</v>
      </c>
    </row>
    <row r="72" spans="1:25" ht="15.75" customHeight="1">
      <c r="A72" s="40">
        <f t="shared" si="1"/>
        <v>44414</v>
      </c>
      <c r="B72" s="41">
        <v>3629.20626</v>
      </c>
      <c r="C72" s="41">
        <v>3524.07626</v>
      </c>
      <c r="D72" s="41">
        <v>3472.54626</v>
      </c>
      <c r="E72" s="41">
        <v>3432.60626</v>
      </c>
      <c r="F72" s="41">
        <v>3407.3462600000003</v>
      </c>
      <c r="G72" s="41">
        <v>3390.92626</v>
      </c>
      <c r="H72" s="41">
        <v>3476.66626</v>
      </c>
      <c r="I72" s="41">
        <v>3595.13626</v>
      </c>
      <c r="J72" s="41">
        <v>3380.77626</v>
      </c>
      <c r="K72" s="41">
        <v>3550.94626</v>
      </c>
      <c r="L72" s="41">
        <v>3703.60626</v>
      </c>
      <c r="M72" s="41">
        <v>3768.29626</v>
      </c>
      <c r="N72" s="41">
        <v>3801.49626</v>
      </c>
      <c r="O72" s="41">
        <v>3827.57626</v>
      </c>
      <c r="P72" s="41">
        <v>3809.25626</v>
      </c>
      <c r="Q72" s="41">
        <v>3790.9362600000004</v>
      </c>
      <c r="R72" s="41">
        <v>3818.0162600000003</v>
      </c>
      <c r="S72" s="41">
        <v>3815.44626</v>
      </c>
      <c r="T72" s="41">
        <v>3790.02626</v>
      </c>
      <c r="U72" s="41">
        <v>3804.37626</v>
      </c>
      <c r="V72" s="41">
        <v>3629.20626</v>
      </c>
      <c r="W72" s="41">
        <v>3880.70626</v>
      </c>
      <c r="X72" s="41">
        <v>3801.36626</v>
      </c>
      <c r="Y72" s="41">
        <v>3585.74626</v>
      </c>
    </row>
    <row r="73" spans="1:25" ht="15.75" customHeight="1">
      <c r="A73" s="40">
        <f t="shared" si="1"/>
        <v>44415</v>
      </c>
      <c r="B73" s="41">
        <v>3633.25626</v>
      </c>
      <c r="C73" s="41">
        <v>3512.2262600000004</v>
      </c>
      <c r="D73" s="41">
        <v>3452.87626</v>
      </c>
      <c r="E73" s="41">
        <v>3424.60626</v>
      </c>
      <c r="F73" s="41">
        <v>3402.96626</v>
      </c>
      <c r="G73" s="41">
        <v>3386.8062600000003</v>
      </c>
      <c r="H73" s="41">
        <v>3451.23626</v>
      </c>
      <c r="I73" s="41">
        <v>3591.16626</v>
      </c>
      <c r="J73" s="41">
        <v>3455.95626</v>
      </c>
      <c r="K73" s="41">
        <v>3657.21626</v>
      </c>
      <c r="L73" s="41">
        <v>3717.23626</v>
      </c>
      <c r="M73" s="41">
        <v>3737.95626</v>
      </c>
      <c r="N73" s="41">
        <v>3771.8062600000003</v>
      </c>
      <c r="O73" s="41">
        <v>3775.39626</v>
      </c>
      <c r="P73" s="41">
        <v>3742.48626</v>
      </c>
      <c r="Q73" s="41">
        <v>3770.62626</v>
      </c>
      <c r="R73" s="41">
        <v>3794.06626</v>
      </c>
      <c r="S73" s="41">
        <v>3889.62626</v>
      </c>
      <c r="T73" s="41">
        <v>3833.66626</v>
      </c>
      <c r="U73" s="41">
        <v>3881.14626</v>
      </c>
      <c r="V73" s="41">
        <v>3633.25626</v>
      </c>
      <c r="W73" s="41">
        <v>4047.46626</v>
      </c>
      <c r="X73" s="41">
        <v>3858.62626</v>
      </c>
      <c r="Y73" s="41">
        <v>3486.8462600000003</v>
      </c>
    </row>
    <row r="74" spans="1:25" ht="15.75" customHeight="1">
      <c r="A74" s="40">
        <f t="shared" si="1"/>
        <v>44416</v>
      </c>
      <c r="B74" s="41">
        <v>3772.48626</v>
      </c>
      <c r="C74" s="41">
        <v>3575.86626</v>
      </c>
      <c r="D74" s="41">
        <v>3491.66626</v>
      </c>
      <c r="E74" s="41">
        <v>3455.3462600000003</v>
      </c>
      <c r="F74" s="41">
        <v>3422.06626</v>
      </c>
      <c r="G74" s="41">
        <v>3394.77626</v>
      </c>
      <c r="H74" s="41">
        <v>3510.19626</v>
      </c>
      <c r="I74" s="41">
        <v>3693.19626</v>
      </c>
      <c r="J74" s="41">
        <v>3471.42626</v>
      </c>
      <c r="K74" s="41">
        <v>3692.82626</v>
      </c>
      <c r="L74" s="41">
        <v>3958.92626</v>
      </c>
      <c r="M74" s="41">
        <v>3970.75626</v>
      </c>
      <c r="N74" s="41">
        <v>4067.45626</v>
      </c>
      <c r="O74" s="41">
        <v>4057.5162600000003</v>
      </c>
      <c r="P74" s="41">
        <v>3982.8062600000003</v>
      </c>
      <c r="Q74" s="41">
        <v>4008.23626</v>
      </c>
      <c r="R74" s="41">
        <v>4039.13626</v>
      </c>
      <c r="S74" s="41">
        <v>4139.55626</v>
      </c>
      <c r="T74" s="41">
        <v>4135.86626</v>
      </c>
      <c r="U74" s="41">
        <v>4207.32626</v>
      </c>
      <c r="V74" s="41">
        <v>3772.48626</v>
      </c>
      <c r="W74" s="41">
        <v>4240.946260000001</v>
      </c>
      <c r="X74" s="41">
        <v>4073.81626</v>
      </c>
      <c r="Y74" s="41">
        <v>3501.87626</v>
      </c>
    </row>
    <row r="75" spans="1:25" ht="15.75" customHeight="1">
      <c r="A75" s="40">
        <f t="shared" si="1"/>
        <v>44417</v>
      </c>
      <c r="B75" s="41">
        <v>3762.60626</v>
      </c>
      <c r="C75" s="41">
        <v>3638.65626</v>
      </c>
      <c r="D75" s="41">
        <v>3476.0562600000003</v>
      </c>
      <c r="E75" s="41">
        <v>3454.42626</v>
      </c>
      <c r="F75" s="41">
        <v>3418.14626</v>
      </c>
      <c r="G75" s="41">
        <v>3383.92626</v>
      </c>
      <c r="H75" s="41">
        <v>3537.8462600000003</v>
      </c>
      <c r="I75" s="41">
        <v>3710.87626</v>
      </c>
      <c r="J75" s="41">
        <v>3380.2262600000004</v>
      </c>
      <c r="K75" s="41">
        <v>3589.17626</v>
      </c>
      <c r="L75" s="41">
        <v>3821.77626</v>
      </c>
      <c r="M75" s="41">
        <v>3883.62626</v>
      </c>
      <c r="N75" s="41">
        <v>3975.69626</v>
      </c>
      <c r="O75" s="41">
        <v>4014.5962600000003</v>
      </c>
      <c r="P75" s="41">
        <v>4017.14626</v>
      </c>
      <c r="Q75" s="41">
        <v>4021.4762600000004</v>
      </c>
      <c r="R75" s="41">
        <v>4001.06626</v>
      </c>
      <c r="S75" s="41">
        <v>4002.67626</v>
      </c>
      <c r="T75" s="41">
        <v>3926.42626</v>
      </c>
      <c r="U75" s="41">
        <v>4013.24626</v>
      </c>
      <c r="V75" s="41">
        <v>3762.60626</v>
      </c>
      <c r="W75" s="41">
        <v>4034.37626</v>
      </c>
      <c r="X75" s="41">
        <v>3863.38626</v>
      </c>
      <c r="Y75" s="41">
        <v>3583.88626</v>
      </c>
    </row>
    <row r="76" spans="1:25" ht="15.75" customHeight="1">
      <c r="A76" s="40">
        <f t="shared" si="1"/>
        <v>44418</v>
      </c>
      <c r="B76" s="41">
        <v>3650.6862600000004</v>
      </c>
      <c r="C76" s="41">
        <v>3497.95626</v>
      </c>
      <c r="D76" s="41">
        <v>3439.0562600000003</v>
      </c>
      <c r="E76" s="41">
        <v>3416.0162600000003</v>
      </c>
      <c r="F76" s="41">
        <v>3400.92626</v>
      </c>
      <c r="G76" s="41">
        <v>3383.03626</v>
      </c>
      <c r="H76" s="41">
        <v>3513.50626</v>
      </c>
      <c r="I76" s="41">
        <v>3667.78626</v>
      </c>
      <c r="J76" s="41">
        <v>3380.21626</v>
      </c>
      <c r="K76" s="41">
        <v>3562.37626</v>
      </c>
      <c r="L76" s="41">
        <v>3680.77626</v>
      </c>
      <c r="M76" s="41">
        <v>3733.21626</v>
      </c>
      <c r="N76" s="41">
        <v>3775.36626</v>
      </c>
      <c r="O76" s="41">
        <v>3809.42626</v>
      </c>
      <c r="P76" s="41">
        <v>3819.39626</v>
      </c>
      <c r="Q76" s="41">
        <v>4082.13626</v>
      </c>
      <c r="R76" s="41">
        <v>3820.45626</v>
      </c>
      <c r="S76" s="41">
        <v>3800.64626</v>
      </c>
      <c r="T76" s="41">
        <v>3746.64626</v>
      </c>
      <c r="U76" s="41">
        <v>3809.40626</v>
      </c>
      <c r="V76" s="41">
        <v>3650.6862600000004</v>
      </c>
      <c r="W76" s="41">
        <v>3882.67626</v>
      </c>
      <c r="X76" s="41">
        <v>3780.86626</v>
      </c>
      <c r="Y76" s="41">
        <v>3550.9362600000004</v>
      </c>
    </row>
    <row r="77" spans="1:25" ht="15.75" customHeight="1">
      <c r="A77" s="40">
        <f t="shared" si="1"/>
        <v>44419</v>
      </c>
      <c r="B77" s="41">
        <v>3727.53626</v>
      </c>
      <c r="C77" s="41">
        <v>3588.19626</v>
      </c>
      <c r="D77" s="41">
        <v>3511.96626</v>
      </c>
      <c r="E77" s="41">
        <v>3470.93626</v>
      </c>
      <c r="F77" s="41">
        <v>3442.35626</v>
      </c>
      <c r="G77" s="41">
        <v>3434.13626</v>
      </c>
      <c r="H77" s="41">
        <v>3583.98626</v>
      </c>
      <c r="I77" s="41">
        <v>3672.5162600000003</v>
      </c>
      <c r="J77" s="41">
        <v>3380.69626</v>
      </c>
      <c r="K77" s="41">
        <v>3556.40626</v>
      </c>
      <c r="L77" s="41">
        <v>3696.10626</v>
      </c>
      <c r="M77" s="41">
        <v>3757.85626</v>
      </c>
      <c r="N77" s="41">
        <v>3804.52626</v>
      </c>
      <c r="O77" s="41">
        <v>3840.89626</v>
      </c>
      <c r="P77" s="41">
        <v>3835.0162600000003</v>
      </c>
      <c r="Q77" s="41">
        <v>3834.46626</v>
      </c>
      <c r="R77" s="41">
        <v>3852.19626</v>
      </c>
      <c r="S77" s="41">
        <v>3823.73626</v>
      </c>
      <c r="T77" s="41">
        <v>3801.13626</v>
      </c>
      <c r="U77" s="41">
        <v>3832.03626</v>
      </c>
      <c r="V77" s="41">
        <v>3727.53626</v>
      </c>
      <c r="W77" s="41">
        <v>3903.56626</v>
      </c>
      <c r="X77" s="41">
        <v>3824.33626</v>
      </c>
      <c r="Y77" s="41">
        <v>3581.78626</v>
      </c>
    </row>
    <row r="78" spans="1:25" ht="15.75" customHeight="1">
      <c r="A78" s="40">
        <f t="shared" si="1"/>
        <v>44420</v>
      </c>
      <c r="B78" s="41">
        <v>3685.21626</v>
      </c>
      <c r="C78" s="41">
        <v>3551.0962600000003</v>
      </c>
      <c r="D78" s="41">
        <v>3492.1162600000002</v>
      </c>
      <c r="E78" s="41">
        <v>3455.2262600000004</v>
      </c>
      <c r="F78" s="41">
        <v>3434.00626</v>
      </c>
      <c r="G78" s="41">
        <v>3410.03626</v>
      </c>
      <c r="H78" s="41">
        <v>3516.42626</v>
      </c>
      <c r="I78" s="41">
        <v>3651.13626</v>
      </c>
      <c r="J78" s="41">
        <v>3379.9762600000004</v>
      </c>
      <c r="K78" s="41">
        <v>3566.63626</v>
      </c>
      <c r="L78" s="41">
        <v>3707.2662600000003</v>
      </c>
      <c r="M78" s="41">
        <v>3767.49626</v>
      </c>
      <c r="N78" s="41">
        <v>3807.57626</v>
      </c>
      <c r="O78" s="41">
        <v>3833.2662600000003</v>
      </c>
      <c r="P78" s="41">
        <v>3821.06626</v>
      </c>
      <c r="Q78" s="41">
        <v>3796.73626</v>
      </c>
      <c r="R78" s="41">
        <v>3803.49626</v>
      </c>
      <c r="S78" s="41">
        <v>3791.50626</v>
      </c>
      <c r="T78" s="41">
        <v>3762.19626</v>
      </c>
      <c r="U78" s="41">
        <v>3843.60626</v>
      </c>
      <c r="V78" s="41">
        <v>3685.21626</v>
      </c>
      <c r="W78" s="41">
        <v>3951.4762600000004</v>
      </c>
      <c r="X78" s="41">
        <v>3863.6862600000004</v>
      </c>
      <c r="Y78" s="41">
        <v>3562.16626</v>
      </c>
    </row>
    <row r="79" spans="1:25" ht="15.75" customHeight="1">
      <c r="A79" s="40">
        <f t="shared" si="1"/>
        <v>44421</v>
      </c>
      <c r="B79" s="41">
        <v>3705.07626</v>
      </c>
      <c r="C79" s="41">
        <v>3563.57626</v>
      </c>
      <c r="D79" s="41">
        <v>3492.57626</v>
      </c>
      <c r="E79" s="41">
        <v>3471.12626</v>
      </c>
      <c r="F79" s="41">
        <v>3454.08626</v>
      </c>
      <c r="G79" s="41">
        <v>3441.35626</v>
      </c>
      <c r="H79" s="41">
        <v>3596.89626</v>
      </c>
      <c r="I79" s="41">
        <v>3700.85626</v>
      </c>
      <c r="J79" s="41">
        <v>3380.0162600000003</v>
      </c>
      <c r="K79" s="41">
        <v>3553.89626</v>
      </c>
      <c r="L79" s="41">
        <v>3681.88626</v>
      </c>
      <c r="M79" s="41">
        <v>3743.12626</v>
      </c>
      <c r="N79" s="41">
        <v>3786.74626</v>
      </c>
      <c r="O79" s="41">
        <v>3810.73626</v>
      </c>
      <c r="P79" s="41">
        <v>3797.11626</v>
      </c>
      <c r="Q79" s="41">
        <v>3795.13626</v>
      </c>
      <c r="R79" s="41">
        <v>3807.3462600000003</v>
      </c>
      <c r="S79" s="41">
        <v>3800.60626</v>
      </c>
      <c r="T79" s="41">
        <v>3779.64626</v>
      </c>
      <c r="U79" s="41">
        <v>3812.4762600000004</v>
      </c>
      <c r="V79" s="41">
        <v>3705.07626</v>
      </c>
      <c r="W79" s="41">
        <v>3875.25626</v>
      </c>
      <c r="X79" s="41">
        <v>3873.02626</v>
      </c>
      <c r="Y79" s="41">
        <v>3632.48626</v>
      </c>
    </row>
    <row r="80" spans="1:25" ht="15.75" customHeight="1">
      <c r="A80" s="40">
        <f t="shared" si="1"/>
        <v>44422</v>
      </c>
      <c r="B80" s="41">
        <v>3639.40626</v>
      </c>
      <c r="C80" s="41">
        <v>3522.3462600000003</v>
      </c>
      <c r="D80" s="41">
        <v>3456.90626</v>
      </c>
      <c r="E80" s="41">
        <v>3430.3662600000002</v>
      </c>
      <c r="F80" s="41">
        <v>3403.5962600000003</v>
      </c>
      <c r="G80" s="41">
        <v>3381.91626</v>
      </c>
      <c r="H80" s="41">
        <v>3482.43626</v>
      </c>
      <c r="I80" s="41">
        <v>3640.54626</v>
      </c>
      <c r="J80" s="41">
        <v>3380.88626</v>
      </c>
      <c r="K80" s="41">
        <v>3548.8462600000003</v>
      </c>
      <c r="L80" s="41">
        <v>3655.79626</v>
      </c>
      <c r="M80" s="41">
        <v>3701.24626</v>
      </c>
      <c r="N80" s="41">
        <v>3736.74626</v>
      </c>
      <c r="O80" s="41">
        <v>3762.71626</v>
      </c>
      <c r="P80" s="41">
        <v>3770.7262600000004</v>
      </c>
      <c r="Q80" s="41">
        <v>3737.74626</v>
      </c>
      <c r="R80" s="41">
        <v>3741.56626</v>
      </c>
      <c r="S80" s="41">
        <v>3754.6862600000004</v>
      </c>
      <c r="T80" s="41">
        <v>3724.77626</v>
      </c>
      <c r="U80" s="41">
        <v>3775.56626</v>
      </c>
      <c r="V80" s="41">
        <v>3639.40626</v>
      </c>
      <c r="W80" s="41">
        <v>3854.17626</v>
      </c>
      <c r="X80" s="41">
        <v>3773.81626</v>
      </c>
      <c r="Y80" s="41">
        <v>3538.25626</v>
      </c>
    </row>
    <row r="81" spans="1:25" ht="15.75" customHeight="1">
      <c r="A81" s="40">
        <f t="shared" si="1"/>
        <v>44423</v>
      </c>
      <c r="B81" s="41">
        <v>3637.10626</v>
      </c>
      <c r="C81" s="41">
        <v>3519.9762600000004</v>
      </c>
      <c r="D81" s="41">
        <v>3446.4762600000004</v>
      </c>
      <c r="E81" s="41">
        <v>3424.24626</v>
      </c>
      <c r="F81" s="41">
        <v>3401.0562600000003</v>
      </c>
      <c r="G81" s="41">
        <v>3383.23626</v>
      </c>
      <c r="H81" s="41">
        <v>3444.3662600000002</v>
      </c>
      <c r="I81" s="41">
        <v>3587.5962600000003</v>
      </c>
      <c r="J81" s="41">
        <v>3381.16626</v>
      </c>
      <c r="K81" s="41">
        <v>3559.29626</v>
      </c>
      <c r="L81" s="41">
        <v>3680.07626</v>
      </c>
      <c r="M81" s="41">
        <v>3743.04626</v>
      </c>
      <c r="N81" s="41">
        <v>3778.40626</v>
      </c>
      <c r="O81" s="41">
        <v>3792.85626</v>
      </c>
      <c r="P81" s="41">
        <v>3791.21626</v>
      </c>
      <c r="Q81" s="41">
        <v>3797.94626</v>
      </c>
      <c r="R81" s="41">
        <v>3794.48626</v>
      </c>
      <c r="S81" s="41">
        <v>3768.39626</v>
      </c>
      <c r="T81" s="41">
        <v>3718.70626</v>
      </c>
      <c r="U81" s="41">
        <v>3759.94626</v>
      </c>
      <c r="V81" s="41">
        <v>3637.10626</v>
      </c>
      <c r="W81" s="41">
        <v>3828.54626</v>
      </c>
      <c r="X81" s="41">
        <v>3770.54626</v>
      </c>
      <c r="Y81" s="41">
        <v>3540.38626</v>
      </c>
    </row>
    <row r="82" spans="1:25" ht="15.75" customHeight="1">
      <c r="A82" s="40">
        <f t="shared" si="1"/>
        <v>44424</v>
      </c>
      <c r="B82" s="41">
        <v>3591.10626</v>
      </c>
      <c r="C82" s="41">
        <v>3491.57626</v>
      </c>
      <c r="D82" s="41">
        <v>3429.43626</v>
      </c>
      <c r="E82" s="41">
        <v>3412.56626</v>
      </c>
      <c r="F82" s="41">
        <v>3402.49626</v>
      </c>
      <c r="G82" s="41">
        <v>3384.21626</v>
      </c>
      <c r="H82" s="41">
        <v>3491.93626</v>
      </c>
      <c r="I82" s="41">
        <v>3649.86626</v>
      </c>
      <c r="J82" s="41">
        <v>3381.00626</v>
      </c>
      <c r="K82" s="41">
        <v>3572.74626</v>
      </c>
      <c r="L82" s="41">
        <v>3694.17626</v>
      </c>
      <c r="M82" s="41">
        <v>3758.32626</v>
      </c>
      <c r="N82" s="41">
        <v>3796.33626</v>
      </c>
      <c r="O82" s="41">
        <v>3809.64626</v>
      </c>
      <c r="P82" s="41">
        <v>3811.5162600000003</v>
      </c>
      <c r="Q82" s="41">
        <v>3825.08626</v>
      </c>
      <c r="R82" s="41">
        <v>3820.98626</v>
      </c>
      <c r="S82" s="41">
        <v>3790.53626</v>
      </c>
      <c r="T82" s="41">
        <v>3737.9362600000004</v>
      </c>
      <c r="U82" s="41">
        <v>3780.79626</v>
      </c>
      <c r="V82" s="41">
        <v>3591.10626</v>
      </c>
      <c r="W82" s="41">
        <v>3860.82626</v>
      </c>
      <c r="X82" s="41">
        <v>3769.48626</v>
      </c>
      <c r="Y82" s="41">
        <v>3536.03626</v>
      </c>
    </row>
    <row r="83" spans="1:25" ht="15.75" customHeight="1">
      <c r="A83" s="40">
        <f t="shared" si="1"/>
        <v>44425</v>
      </c>
      <c r="B83" s="41">
        <v>3596.24626</v>
      </c>
      <c r="C83" s="41">
        <v>3491.93626</v>
      </c>
      <c r="D83" s="41">
        <v>3431.31626</v>
      </c>
      <c r="E83" s="41">
        <v>3417.03626</v>
      </c>
      <c r="F83" s="41">
        <v>3400.1162600000002</v>
      </c>
      <c r="G83" s="41">
        <v>3383.56626</v>
      </c>
      <c r="H83" s="41">
        <v>3479.99626</v>
      </c>
      <c r="I83" s="41">
        <v>3615.92626</v>
      </c>
      <c r="J83" s="41">
        <v>3381.07626</v>
      </c>
      <c r="K83" s="41">
        <v>3565.02626</v>
      </c>
      <c r="L83" s="41">
        <v>3689.58626</v>
      </c>
      <c r="M83" s="41">
        <v>3754.98626</v>
      </c>
      <c r="N83" s="41">
        <v>3791.3462600000003</v>
      </c>
      <c r="O83" s="41">
        <v>3806.8062600000003</v>
      </c>
      <c r="P83" s="41">
        <v>3806.50626</v>
      </c>
      <c r="Q83" s="41">
        <v>3815.32626</v>
      </c>
      <c r="R83" s="41">
        <v>3808.71626</v>
      </c>
      <c r="S83" s="41">
        <v>3782.53626</v>
      </c>
      <c r="T83" s="41">
        <v>3730.12626</v>
      </c>
      <c r="U83" s="41">
        <v>3773.15626</v>
      </c>
      <c r="V83" s="41">
        <v>3596.24626</v>
      </c>
      <c r="W83" s="41">
        <v>3836.95626</v>
      </c>
      <c r="X83" s="41">
        <v>3767.96626</v>
      </c>
      <c r="Y83" s="41">
        <v>3537.99626</v>
      </c>
    </row>
    <row r="84" spans="1:25" ht="15.75" customHeight="1">
      <c r="A84" s="40">
        <f t="shared" si="1"/>
        <v>44426</v>
      </c>
      <c r="B84" s="41">
        <v>3604.9762600000004</v>
      </c>
      <c r="C84" s="41">
        <v>3495.0562600000003</v>
      </c>
      <c r="D84" s="41">
        <v>3446.69626</v>
      </c>
      <c r="E84" s="41">
        <v>3429.70626</v>
      </c>
      <c r="F84" s="41">
        <v>3421.96626</v>
      </c>
      <c r="G84" s="41">
        <v>3410.49626</v>
      </c>
      <c r="H84" s="41">
        <v>3560.49626</v>
      </c>
      <c r="I84" s="41">
        <v>3643.64626</v>
      </c>
      <c r="J84" s="41">
        <v>3380.95626</v>
      </c>
      <c r="K84" s="41">
        <v>3527.50626</v>
      </c>
      <c r="L84" s="41">
        <v>3631.81626</v>
      </c>
      <c r="M84" s="41">
        <v>3699.52626</v>
      </c>
      <c r="N84" s="41">
        <v>3732.86626</v>
      </c>
      <c r="O84" s="41">
        <v>3756.02626</v>
      </c>
      <c r="P84" s="41">
        <v>3741.63626</v>
      </c>
      <c r="Q84" s="41">
        <v>3723.9762600000004</v>
      </c>
      <c r="R84" s="41">
        <v>3713.29626</v>
      </c>
      <c r="S84" s="41">
        <v>3705.94626</v>
      </c>
      <c r="T84" s="41">
        <v>3688.15626</v>
      </c>
      <c r="U84" s="41">
        <v>3792.13626</v>
      </c>
      <c r="V84" s="41">
        <v>3604.9762600000004</v>
      </c>
      <c r="W84" s="41">
        <v>3813.7262600000004</v>
      </c>
      <c r="X84" s="41">
        <v>3658.98626</v>
      </c>
      <c r="Y84" s="41">
        <v>3410.94626</v>
      </c>
    </row>
    <row r="85" spans="1:25" ht="15.75" customHeight="1">
      <c r="A85" s="40">
        <f t="shared" si="1"/>
        <v>44427</v>
      </c>
      <c r="B85" s="41">
        <v>3649.5162600000003</v>
      </c>
      <c r="C85" s="41">
        <v>3527.27626</v>
      </c>
      <c r="D85" s="41">
        <v>3463.57626</v>
      </c>
      <c r="E85" s="41">
        <v>3434.67626</v>
      </c>
      <c r="F85" s="41">
        <v>3426.00626</v>
      </c>
      <c r="G85" s="41">
        <v>3414.00626</v>
      </c>
      <c r="H85" s="41">
        <v>3518.71626</v>
      </c>
      <c r="I85" s="41">
        <v>3620.19626</v>
      </c>
      <c r="J85" s="41">
        <v>3380.75626</v>
      </c>
      <c r="K85" s="41">
        <v>3471.19626</v>
      </c>
      <c r="L85" s="41">
        <v>3585.60626</v>
      </c>
      <c r="M85" s="41">
        <v>3664.90626</v>
      </c>
      <c r="N85" s="41">
        <v>3704.17626</v>
      </c>
      <c r="O85" s="41">
        <v>3735.53626</v>
      </c>
      <c r="P85" s="41">
        <v>3720.6862600000004</v>
      </c>
      <c r="Q85" s="41">
        <v>3703.2662600000003</v>
      </c>
      <c r="R85" s="41">
        <v>3678.17626</v>
      </c>
      <c r="S85" s="41">
        <v>3662.77626</v>
      </c>
      <c r="T85" s="41">
        <v>3635.14626</v>
      </c>
      <c r="U85" s="41">
        <v>3741.7662600000003</v>
      </c>
      <c r="V85" s="41">
        <v>3649.5162600000003</v>
      </c>
      <c r="W85" s="41">
        <v>3748.03626</v>
      </c>
      <c r="X85" s="41">
        <v>3572.46626</v>
      </c>
      <c r="Y85" s="41">
        <v>3380.3062600000003</v>
      </c>
    </row>
    <row r="86" spans="1:25" ht="15.75" customHeight="1">
      <c r="A86" s="40">
        <f t="shared" si="1"/>
        <v>44428</v>
      </c>
      <c r="B86" s="41">
        <v>3552.37626</v>
      </c>
      <c r="C86" s="41">
        <v>3451.73626</v>
      </c>
      <c r="D86" s="41">
        <v>3422.56626</v>
      </c>
      <c r="E86" s="41">
        <v>3405.1162600000002</v>
      </c>
      <c r="F86" s="41">
        <v>3397.42626</v>
      </c>
      <c r="G86" s="41">
        <v>3384.53626</v>
      </c>
      <c r="H86" s="41">
        <v>3464.19626</v>
      </c>
      <c r="I86" s="41">
        <v>3556.53626</v>
      </c>
      <c r="J86" s="41">
        <v>3380.63626</v>
      </c>
      <c r="K86" s="41">
        <v>3401.74626</v>
      </c>
      <c r="L86" s="41">
        <v>3518.69626</v>
      </c>
      <c r="M86" s="41">
        <v>3580.38626</v>
      </c>
      <c r="N86" s="41">
        <v>3600.0162600000003</v>
      </c>
      <c r="O86" s="41">
        <v>3624.19626</v>
      </c>
      <c r="P86" s="41">
        <v>3673.0962600000003</v>
      </c>
      <c r="Q86" s="41">
        <v>3671.41626</v>
      </c>
      <c r="R86" s="41">
        <v>3655.5162600000003</v>
      </c>
      <c r="S86" s="41">
        <v>3591.44626</v>
      </c>
      <c r="T86" s="41">
        <v>3577.44626</v>
      </c>
      <c r="U86" s="41">
        <v>3656.50626</v>
      </c>
      <c r="V86" s="41">
        <v>3552.37626</v>
      </c>
      <c r="W86" s="41">
        <v>3621.0562600000003</v>
      </c>
      <c r="X86" s="41">
        <v>3480.15626</v>
      </c>
      <c r="Y86" s="41">
        <v>3380.0562600000003</v>
      </c>
    </row>
    <row r="87" spans="1:25" ht="15.75" customHeight="1">
      <c r="A87" s="40">
        <f t="shared" si="1"/>
        <v>44429</v>
      </c>
      <c r="B87" s="41">
        <v>3541.20626</v>
      </c>
      <c r="C87" s="41">
        <v>3458.7262600000004</v>
      </c>
      <c r="D87" s="41">
        <v>3407.2662600000003</v>
      </c>
      <c r="E87" s="41">
        <v>3386.74626</v>
      </c>
      <c r="F87" s="41">
        <v>3381.16626</v>
      </c>
      <c r="G87" s="41">
        <v>3381.08626</v>
      </c>
      <c r="H87" s="41">
        <v>3380.13626</v>
      </c>
      <c r="I87" s="41">
        <v>3521.85626</v>
      </c>
      <c r="J87" s="41">
        <v>3380.71626</v>
      </c>
      <c r="K87" s="41">
        <v>3402.2662600000003</v>
      </c>
      <c r="L87" s="41">
        <v>3500.08626</v>
      </c>
      <c r="M87" s="41">
        <v>3540.04626</v>
      </c>
      <c r="N87" s="41">
        <v>3601.75626</v>
      </c>
      <c r="O87" s="41">
        <v>3641.16626</v>
      </c>
      <c r="P87" s="41">
        <v>3661.53626</v>
      </c>
      <c r="Q87" s="41">
        <v>3660.63626</v>
      </c>
      <c r="R87" s="41">
        <v>3665.83626</v>
      </c>
      <c r="S87" s="41">
        <v>3662.92626</v>
      </c>
      <c r="T87" s="41">
        <v>3627.87626</v>
      </c>
      <c r="U87" s="41">
        <v>3737.92626</v>
      </c>
      <c r="V87" s="41">
        <v>3541.20626</v>
      </c>
      <c r="W87" s="41">
        <v>3743.40626</v>
      </c>
      <c r="X87" s="41">
        <v>3600.07626</v>
      </c>
      <c r="Y87" s="41">
        <v>3379.5562600000003</v>
      </c>
    </row>
    <row r="88" spans="1:25" ht="15.75" customHeight="1">
      <c r="A88" s="40">
        <f t="shared" si="1"/>
        <v>44430</v>
      </c>
      <c r="B88" s="41">
        <v>3548.39626</v>
      </c>
      <c r="C88" s="41">
        <v>3466.38626</v>
      </c>
      <c r="D88" s="41">
        <v>3411.69626</v>
      </c>
      <c r="E88" s="41">
        <v>3389.41626</v>
      </c>
      <c r="F88" s="41">
        <v>3381.31626</v>
      </c>
      <c r="G88" s="41">
        <v>3381.3462600000003</v>
      </c>
      <c r="H88" s="41">
        <v>3383.3662600000002</v>
      </c>
      <c r="I88" s="41">
        <v>3518.67626</v>
      </c>
      <c r="J88" s="41">
        <v>3380.8462600000003</v>
      </c>
      <c r="K88" s="41">
        <v>3408.67626</v>
      </c>
      <c r="L88" s="41">
        <v>3500.62626</v>
      </c>
      <c r="M88" s="41">
        <v>3539.04626</v>
      </c>
      <c r="N88" s="41">
        <v>3603.79626</v>
      </c>
      <c r="O88" s="41">
        <v>3639.7262600000004</v>
      </c>
      <c r="P88" s="41">
        <v>3655.70626</v>
      </c>
      <c r="Q88" s="41">
        <v>3659.03626</v>
      </c>
      <c r="R88" s="41">
        <v>3662.36626</v>
      </c>
      <c r="S88" s="41">
        <v>3665.87626</v>
      </c>
      <c r="T88" s="41">
        <v>3630.75626</v>
      </c>
      <c r="U88" s="41">
        <v>3745.4762600000004</v>
      </c>
      <c r="V88" s="41">
        <v>3548.39626</v>
      </c>
      <c r="W88" s="41">
        <v>3735.60626</v>
      </c>
      <c r="X88" s="41">
        <v>3611.7262600000004</v>
      </c>
      <c r="Y88" s="41">
        <v>3379.24626</v>
      </c>
    </row>
    <row r="89" spans="1:25" ht="15.75" customHeight="1">
      <c r="A89" s="40">
        <f t="shared" si="1"/>
        <v>44431</v>
      </c>
      <c r="B89" s="41">
        <v>3515.17626</v>
      </c>
      <c r="C89" s="41">
        <v>3444.75626</v>
      </c>
      <c r="D89" s="41">
        <v>3406.28626</v>
      </c>
      <c r="E89" s="41">
        <v>3389.18626</v>
      </c>
      <c r="F89" s="41">
        <v>3381.43626</v>
      </c>
      <c r="G89" s="41">
        <v>3381.42626</v>
      </c>
      <c r="H89" s="41">
        <v>3383.7662600000003</v>
      </c>
      <c r="I89" s="41">
        <v>3551.4762600000004</v>
      </c>
      <c r="J89" s="41">
        <v>3379.58626</v>
      </c>
      <c r="K89" s="41">
        <v>3408.24626</v>
      </c>
      <c r="L89" s="41">
        <v>3503.14626</v>
      </c>
      <c r="M89" s="41">
        <v>3538.28626</v>
      </c>
      <c r="N89" s="41">
        <v>3605.12626</v>
      </c>
      <c r="O89" s="41">
        <v>3643.67626</v>
      </c>
      <c r="P89" s="41">
        <v>3663.78626</v>
      </c>
      <c r="Q89" s="41">
        <v>3663.39626</v>
      </c>
      <c r="R89" s="41">
        <v>3677.89626</v>
      </c>
      <c r="S89" s="41">
        <v>3667.87626</v>
      </c>
      <c r="T89" s="41">
        <v>3637.02626</v>
      </c>
      <c r="U89" s="41">
        <v>3751.85626</v>
      </c>
      <c r="V89" s="41">
        <v>3515.17626</v>
      </c>
      <c r="W89" s="41">
        <v>3743.66626</v>
      </c>
      <c r="X89" s="41">
        <v>3600.0562600000003</v>
      </c>
      <c r="Y89" s="41">
        <v>3379.70626</v>
      </c>
    </row>
    <row r="90" spans="1:25" ht="15.75" customHeight="1">
      <c r="A90" s="40">
        <f t="shared" si="1"/>
        <v>44432</v>
      </c>
      <c r="B90" s="41">
        <v>3521.2262600000004</v>
      </c>
      <c r="C90" s="41">
        <v>3444.1162600000002</v>
      </c>
      <c r="D90" s="41">
        <v>3403.60626</v>
      </c>
      <c r="E90" s="41">
        <v>3388.73626</v>
      </c>
      <c r="F90" s="41">
        <v>3381.48626</v>
      </c>
      <c r="G90" s="41">
        <v>3381.46626</v>
      </c>
      <c r="H90" s="41">
        <v>3383.66626</v>
      </c>
      <c r="I90" s="41">
        <v>3539.10626</v>
      </c>
      <c r="J90" s="41">
        <v>3379.56626</v>
      </c>
      <c r="K90" s="41">
        <v>3409.77626</v>
      </c>
      <c r="L90" s="41">
        <v>3523.62626</v>
      </c>
      <c r="M90" s="41">
        <v>3569.37626</v>
      </c>
      <c r="N90" s="41">
        <v>3645.41626</v>
      </c>
      <c r="O90" s="41">
        <v>3692.9362600000004</v>
      </c>
      <c r="P90" s="41">
        <v>3721.4362600000004</v>
      </c>
      <c r="Q90" s="41">
        <v>3733.16626</v>
      </c>
      <c r="R90" s="41">
        <v>3727.41626</v>
      </c>
      <c r="S90" s="41">
        <v>3704.50626</v>
      </c>
      <c r="T90" s="41">
        <v>3662.87626</v>
      </c>
      <c r="U90" s="41">
        <v>3789.77626</v>
      </c>
      <c r="V90" s="41">
        <v>3521.2262600000004</v>
      </c>
      <c r="W90" s="41">
        <v>3751.29626</v>
      </c>
      <c r="X90" s="41">
        <v>3597.8462600000003</v>
      </c>
      <c r="Y90" s="41">
        <v>3380.03626</v>
      </c>
    </row>
    <row r="91" spans="1:25" ht="15.75" customHeight="1">
      <c r="A91" s="40">
        <f t="shared" si="1"/>
        <v>44433</v>
      </c>
      <c r="B91" s="41">
        <v>3520.5962600000003</v>
      </c>
      <c r="C91" s="41">
        <v>3429.39626</v>
      </c>
      <c r="D91" s="41">
        <v>3399.46626</v>
      </c>
      <c r="E91" s="41">
        <v>3387.27626</v>
      </c>
      <c r="F91" s="41">
        <v>3382.31626</v>
      </c>
      <c r="G91" s="41">
        <v>3381.54626</v>
      </c>
      <c r="H91" s="41">
        <v>3380.94626</v>
      </c>
      <c r="I91" s="41">
        <v>3493.56626</v>
      </c>
      <c r="J91" s="41">
        <v>3380.94626</v>
      </c>
      <c r="K91" s="41">
        <v>3380.88626</v>
      </c>
      <c r="L91" s="41">
        <v>3413.29626</v>
      </c>
      <c r="M91" s="41">
        <v>3502.0962600000003</v>
      </c>
      <c r="N91" s="41">
        <v>3567.98626</v>
      </c>
      <c r="O91" s="41">
        <v>3629.69626</v>
      </c>
      <c r="P91" s="41">
        <v>3640.6862600000004</v>
      </c>
      <c r="Q91" s="41">
        <v>3608.5562600000003</v>
      </c>
      <c r="R91" s="41">
        <v>3583.25626</v>
      </c>
      <c r="S91" s="41">
        <v>3538.31626</v>
      </c>
      <c r="T91" s="41">
        <v>3525.14626</v>
      </c>
      <c r="U91" s="41">
        <v>3688.15626</v>
      </c>
      <c r="V91" s="41">
        <v>3520.5962600000003</v>
      </c>
      <c r="W91" s="41">
        <v>3619.75626</v>
      </c>
      <c r="X91" s="41">
        <v>3484.83626</v>
      </c>
      <c r="Y91" s="41">
        <v>3379.49626</v>
      </c>
    </row>
    <row r="92" spans="1:25" ht="15.75" customHeight="1">
      <c r="A92" s="40">
        <f t="shared" si="1"/>
        <v>44434</v>
      </c>
      <c r="B92" s="41">
        <v>3529.2662600000003</v>
      </c>
      <c r="C92" s="41">
        <v>3441.88626</v>
      </c>
      <c r="D92" s="41">
        <v>3408.04626</v>
      </c>
      <c r="E92" s="41">
        <v>3397.3062600000003</v>
      </c>
      <c r="F92" s="41">
        <v>3394.89626</v>
      </c>
      <c r="G92" s="41">
        <v>3381.53626</v>
      </c>
      <c r="H92" s="41">
        <v>3423.74626</v>
      </c>
      <c r="I92" s="41">
        <v>3521.58626</v>
      </c>
      <c r="J92" s="41">
        <v>3380.94626</v>
      </c>
      <c r="K92" s="41">
        <v>3380.81626</v>
      </c>
      <c r="L92" s="41">
        <v>3443.19626</v>
      </c>
      <c r="M92" s="41">
        <v>3521.83626</v>
      </c>
      <c r="N92" s="41">
        <v>3591.37626</v>
      </c>
      <c r="O92" s="41">
        <v>3656.74626</v>
      </c>
      <c r="P92" s="41">
        <v>3663.7662600000003</v>
      </c>
      <c r="Q92" s="41">
        <v>3670.77626</v>
      </c>
      <c r="R92" s="41">
        <v>3674.08626</v>
      </c>
      <c r="S92" s="41">
        <v>3645.25626</v>
      </c>
      <c r="T92" s="41">
        <v>3609.75626</v>
      </c>
      <c r="U92" s="41">
        <v>3741.39626</v>
      </c>
      <c r="V92" s="41">
        <v>3529.2662600000003</v>
      </c>
      <c r="W92" s="41">
        <v>3683.33626</v>
      </c>
      <c r="X92" s="41">
        <v>3537.44626</v>
      </c>
      <c r="Y92" s="41">
        <v>3379.68626</v>
      </c>
    </row>
    <row r="93" spans="1:25" ht="15.75" customHeight="1">
      <c r="A93" s="40">
        <f t="shared" si="1"/>
        <v>44435</v>
      </c>
      <c r="B93" s="41">
        <v>3535.16626</v>
      </c>
      <c r="C93" s="41">
        <v>3442.71626</v>
      </c>
      <c r="D93" s="41">
        <v>3408.04626</v>
      </c>
      <c r="E93" s="41">
        <v>3394.23626</v>
      </c>
      <c r="F93" s="41">
        <v>3389.91626</v>
      </c>
      <c r="G93" s="41">
        <v>3381.5162600000003</v>
      </c>
      <c r="H93" s="41">
        <v>3414.41626</v>
      </c>
      <c r="I93" s="41">
        <v>3561.33626</v>
      </c>
      <c r="J93" s="41">
        <v>3380.75626</v>
      </c>
      <c r="K93" s="41">
        <v>3424.00626</v>
      </c>
      <c r="L93" s="41">
        <v>3548.25626</v>
      </c>
      <c r="M93" s="41">
        <v>3629.3062600000003</v>
      </c>
      <c r="N93" s="41">
        <v>3666.10626</v>
      </c>
      <c r="O93" s="41">
        <v>3673.10626</v>
      </c>
      <c r="P93" s="41">
        <v>3679.81626</v>
      </c>
      <c r="Q93" s="41">
        <v>3668.12626</v>
      </c>
      <c r="R93" s="41">
        <v>3686.23626</v>
      </c>
      <c r="S93" s="41">
        <v>3653.13626</v>
      </c>
      <c r="T93" s="41">
        <v>3639.74626</v>
      </c>
      <c r="U93" s="41">
        <v>3762.2262600000004</v>
      </c>
      <c r="V93" s="41">
        <v>3535.16626</v>
      </c>
      <c r="W93" s="41">
        <v>3728.00626</v>
      </c>
      <c r="X93" s="41">
        <v>3615.56626</v>
      </c>
      <c r="Y93" s="41">
        <v>3379.50626</v>
      </c>
    </row>
    <row r="94" spans="1:25" ht="15.75" customHeight="1">
      <c r="A94" s="40">
        <f t="shared" si="1"/>
        <v>44436</v>
      </c>
      <c r="B94" s="41">
        <v>3583.85626</v>
      </c>
      <c r="C94" s="41">
        <v>3499.32626</v>
      </c>
      <c r="D94" s="41">
        <v>3446.8462600000003</v>
      </c>
      <c r="E94" s="41">
        <v>3416.83626</v>
      </c>
      <c r="F94" s="41">
        <v>3408.7662600000003</v>
      </c>
      <c r="G94" s="41">
        <v>3382.64626</v>
      </c>
      <c r="H94" s="41">
        <v>3450.56626</v>
      </c>
      <c r="I94" s="41">
        <v>3553.08626</v>
      </c>
      <c r="J94" s="41">
        <v>3380.93626</v>
      </c>
      <c r="K94" s="41">
        <v>3483.19626</v>
      </c>
      <c r="L94" s="41">
        <v>3596.40626</v>
      </c>
      <c r="M94" s="41">
        <v>3671.12626</v>
      </c>
      <c r="N94" s="41">
        <v>3707.64626</v>
      </c>
      <c r="O94" s="41">
        <v>3713.13626</v>
      </c>
      <c r="P94" s="41">
        <v>3718.63626</v>
      </c>
      <c r="Q94" s="41">
        <v>3708.39626</v>
      </c>
      <c r="R94" s="41">
        <v>3724.44626</v>
      </c>
      <c r="S94" s="41">
        <v>3694.25626</v>
      </c>
      <c r="T94" s="41">
        <v>3681.92626</v>
      </c>
      <c r="U94" s="41">
        <v>3798.88626</v>
      </c>
      <c r="V94" s="41">
        <v>3583.85626</v>
      </c>
      <c r="W94" s="41">
        <v>3786.32626</v>
      </c>
      <c r="X94" s="41">
        <v>3664.37626</v>
      </c>
      <c r="Y94" s="41">
        <v>3407.27626</v>
      </c>
    </row>
    <row r="95" spans="1:25" ht="15.75" customHeight="1">
      <c r="A95" s="40">
        <f t="shared" si="1"/>
        <v>44437</v>
      </c>
      <c r="B95" s="41">
        <v>3549.64626</v>
      </c>
      <c r="C95" s="41">
        <v>3468.75626</v>
      </c>
      <c r="D95" s="41">
        <v>3420.85626</v>
      </c>
      <c r="E95" s="41">
        <v>3405.8062600000003</v>
      </c>
      <c r="F95" s="41">
        <v>3399.9762600000004</v>
      </c>
      <c r="G95" s="41">
        <v>3382.82626</v>
      </c>
      <c r="H95" s="41">
        <v>3419.6162600000002</v>
      </c>
      <c r="I95" s="41">
        <v>3486.82626</v>
      </c>
      <c r="J95" s="41">
        <v>3381.06626</v>
      </c>
      <c r="K95" s="41">
        <v>3385.16626</v>
      </c>
      <c r="L95" s="41">
        <v>3485.19626</v>
      </c>
      <c r="M95" s="41">
        <v>3553.7262600000004</v>
      </c>
      <c r="N95" s="41">
        <v>3617.42626</v>
      </c>
      <c r="O95" s="41">
        <v>3679.16626</v>
      </c>
      <c r="P95" s="41">
        <v>3685.15626</v>
      </c>
      <c r="Q95" s="41">
        <v>3693.86626</v>
      </c>
      <c r="R95" s="41">
        <v>3693.99626</v>
      </c>
      <c r="S95" s="41">
        <v>3669.85626</v>
      </c>
      <c r="T95" s="41">
        <v>3639.96626</v>
      </c>
      <c r="U95" s="41">
        <v>3760.4362600000004</v>
      </c>
      <c r="V95" s="41">
        <v>3771.11626</v>
      </c>
      <c r="W95" s="41">
        <v>3732.5962600000003</v>
      </c>
      <c r="X95" s="41">
        <v>3618.21626</v>
      </c>
      <c r="Y95" s="41">
        <v>3405.37626</v>
      </c>
    </row>
    <row r="96" spans="1:25" ht="15.75" customHeight="1">
      <c r="A96" s="40">
        <f t="shared" si="1"/>
        <v>44438</v>
      </c>
      <c r="B96" s="41">
        <v>3490.81626</v>
      </c>
      <c r="C96" s="41">
        <v>3410.53626</v>
      </c>
      <c r="D96" s="41">
        <v>3385.14626</v>
      </c>
      <c r="E96" s="41">
        <v>3381.57626</v>
      </c>
      <c r="F96" s="41">
        <v>3381.63626</v>
      </c>
      <c r="G96" s="41">
        <v>3381.5962600000003</v>
      </c>
      <c r="H96" s="41">
        <v>3380.83626</v>
      </c>
      <c r="I96" s="41">
        <v>3496.21626</v>
      </c>
      <c r="J96" s="41">
        <v>3380.87626</v>
      </c>
      <c r="K96" s="41">
        <v>3380.6162600000002</v>
      </c>
      <c r="L96" s="41">
        <v>3462.89626</v>
      </c>
      <c r="M96" s="41">
        <v>3547.90626</v>
      </c>
      <c r="N96" s="41">
        <v>3551.38626</v>
      </c>
      <c r="O96" s="41">
        <v>3609.67626</v>
      </c>
      <c r="P96" s="41">
        <v>3609.16626</v>
      </c>
      <c r="Q96" s="41">
        <v>3592.27626</v>
      </c>
      <c r="R96" s="41">
        <v>3605.74626</v>
      </c>
      <c r="S96" s="41">
        <v>3619.0962600000003</v>
      </c>
      <c r="T96" s="41">
        <v>3589.27626</v>
      </c>
      <c r="U96" s="41">
        <v>3700.20626</v>
      </c>
      <c r="V96" s="41">
        <v>3686.89626</v>
      </c>
      <c r="W96" s="41">
        <v>3612.31626</v>
      </c>
      <c r="X96" s="41">
        <v>3478.71626</v>
      </c>
      <c r="Y96" s="41">
        <v>3380.35626</v>
      </c>
    </row>
    <row r="97" spans="1:25" ht="15.75" customHeight="1">
      <c r="A97" s="40">
        <f t="shared" si="1"/>
        <v>44439</v>
      </c>
      <c r="B97" s="41">
        <v>3519.1962599999997</v>
      </c>
      <c r="C97" s="41">
        <v>3454.11626</v>
      </c>
      <c r="D97" s="41">
        <v>3410.1562599999997</v>
      </c>
      <c r="E97" s="41">
        <v>3395.6762599999997</v>
      </c>
      <c r="F97" s="41">
        <v>3395.81626</v>
      </c>
      <c r="G97" s="41">
        <v>3379.53626</v>
      </c>
      <c r="H97" s="41">
        <v>3410.3362599999996</v>
      </c>
      <c r="I97" s="41">
        <v>3535.0462599999996</v>
      </c>
      <c r="J97" s="41">
        <v>3378.81626</v>
      </c>
      <c r="K97" s="41">
        <v>3476.84626</v>
      </c>
      <c r="L97" s="41">
        <v>3537.31626</v>
      </c>
      <c r="M97" s="41">
        <v>3582.76626</v>
      </c>
      <c r="N97" s="41">
        <v>3689.10626</v>
      </c>
      <c r="O97" s="41">
        <v>3734.95626</v>
      </c>
      <c r="P97" s="41">
        <v>3755.43626</v>
      </c>
      <c r="Q97" s="41">
        <v>3777.6262599999995</v>
      </c>
      <c r="R97" s="41">
        <v>3782.74626</v>
      </c>
      <c r="S97" s="41">
        <v>3765.22626</v>
      </c>
      <c r="T97" s="41">
        <v>3738.06626</v>
      </c>
      <c r="U97" s="41">
        <v>3827.4462599999997</v>
      </c>
      <c r="V97" s="41">
        <v>3870.59626</v>
      </c>
      <c r="W97" s="41">
        <v>3839.18626</v>
      </c>
      <c r="X97" s="41">
        <v>3748.1562599999997</v>
      </c>
      <c r="Y97" s="41">
        <v>3477.56626</v>
      </c>
    </row>
    <row r="98" spans="1:25" ht="15.75" customHeight="1">
      <c r="A98" s="36" t="s">
        <v>76</v>
      </c>
      <c r="B98" s="37"/>
      <c r="C98" s="39" t="s">
        <v>107</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78</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80</v>
      </c>
      <c r="B100" s="92" t="s">
        <v>81</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82</v>
      </c>
      <c r="C102" s="87" t="s">
        <v>83</v>
      </c>
      <c r="D102" s="87" t="s">
        <v>84</v>
      </c>
      <c r="E102" s="87" t="s">
        <v>85</v>
      </c>
      <c r="F102" s="87" t="s">
        <v>86</v>
      </c>
      <c r="G102" s="87" t="s">
        <v>87</v>
      </c>
      <c r="H102" s="87" t="s">
        <v>88</v>
      </c>
      <c r="I102" s="87" t="s">
        <v>89</v>
      </c>
      <c r="J102" s="87" t="s">
        <v>90</v>
      </c>
      <c r="K102" s="87" t="s">
        <v>91</v>
      </c>
      <c r="L102" s="87" t="s">
        <v>92</v>
      </c>
      <c r="M102" s="87" t="s">
        <v>93</v>
      </c>
      <c r="N102" s="87" t="s">
        <v>94</v>
      </c>
      <c r="O102" s="87" t="s">
        <v>95</v>
      </c>
      <c r="P102" s="87" t="s">
        <v>96</v>
      </c>
      <c r="Q102" s="87" t="s">
        <v>97</v>
      </c>
      <c r="R102" s="87" t="s">
        <v>98</v>
      </c>
      <c r="S102" s="87" t="s">
        <v>99</v>
      </c>
      <c r="T102" s="87" t="s">
        <v>100</v>
      </c>
      <c r="U102" s="87" t="s">
        <v>101</v>
      </c>
      <c r="V102" s="87" t="s">
        <v>102</v>
      </c>
      <c r="W102" s="87" t="s">
        <v>103</v>
      </c>
      <c r="X102" s="87" t="s">
        <v>104</v>
      </c>
      <c r="Y102" s="87" t="s">
        <v>105</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44409</v>
      </c>
      <c r="B104" s="41">
        <v>4052.6462600000004</v>
      </c>
      <c r="C104" s="41">
        <v>3925.7862600000003</v>
      </c>
      <c r="D104" s="41">
        <v>3863.50626</v>
      </c>
      <c r="E104" s="41">
        <v>3832.58626</v>
      </c>
      <c r="F104" s="41">
        <v>3801.63626</v>
      </c>
      <c r="G104" s="41">
        <v>3801.67626</v>
      </c>
      <c r="H104" s="41">
        <v>3800.90626</v>
      </c>
      <c r="I104" s="41">
        <v>3925.3162600000005</v>
      </c>
      <c r="J104" s="41">
        <v>3801.29626</v>
      </c>
      <c r="K104" s="41">
        <v>3844.65626</v>
      </c>
      <c r="L104" s="41">
        <v>3995.65626</v>
      </c>
      <c r="M104" s="41">
        <v>4110.96626</v>
      </c>
      <c r="N104" s="41">
        <v>4161.63626</v>
      </c>
      <c r="O104" s="41">
        <v>4189.62626</v>
      </c>
      <c r="P104" s="41">
        <v>4210.14626</v>
      </c>
      <c r="Q104" s="41">
        <v>4194.01626</v>
      </c>
      <c r="R104" s="41">
        <v>4215.446260000001</v>
      </c>
      <c r="S104" s="41">
        <v>4199.51626</v>
      </c>
      <c r="T104" s="41">
        <v>4151.16626</v>
      </c>
      <c r="U104" s="41">
        <v>4150.05626</v>
      </c>
      <c r="V104" s="41">
        <v>4293.07626</v>
      </c>
      <c r="W104" s="41">
        <v>4288.6062600000005</v>
      </c>
      <c r="X104" s="41">
        <v>4193.0662600000005</v>
      </c>
      <c r="Y104" s="41">
        <v>3981.15626</v>
      </c>
    </row>
    <row r="105" spans="1:25" ht="15.75" customHeight="1">
      <c r="A105" s="40">
        <f>A104+1</f>
        <v>44410</v>
      </c>
      <c r="B105" s="41">
        <v>4046.9362600000004</v>
      </c>
      <c r="C105" s="41">
        <v>3938.69626</v>
      </c>
      <c r="D105" s="41">
        <v>3865.37626</v>
      </c>
      <c r="E105" s="41">
        <v>3834.0962600000003</v>
      </c>
      <c r="F105" s="41">
        <v>3801.63626</v>
      </c>
      <c r="G105" s="41">
        <v>3801.6862600000004</v>
      </c>
      <c r="H105" s="41">
        <v>3800.7462600000003</v>
      </c>
      <c r="I105" s="41">
        <v>3939.17626</v>
      </c>
      <c r="J105" s="41">
        <v>3801.13626</v>
      </c>
      <c r="K105" s="41">
        <v>3843.6062600000005</v>
      </c>
      <c r="L105" s="41">
        <v>3999.15626</v>
      </c>
      <c r="M105" s="41">
        <v>4097.20626</v>
      </c>
      <c r="N105" s="41">
        <v>4147.63626</v>
      </c>
      <c r="O105" s="41">
        <v>4168.65626</v>
      </c>
      <c r="P105" s="41">
        <v>4163.59626</v>
      </c>
      <c r="Q105" s="41">
        <v>4147.95626</v>
      </c>
      <c r="R105" s="41">
        <v>4175.76626</v>
      </c>
      <c r="S105" s="41">
        <v>4172.946260000001</v>
      </c>
      <c r="T105" s="41">
        <v>4130.5662600000005</v>
      </c>
      <c r="U105" s="41">
        <v>4127.58626</v>
      </c>
      <c r="V105" s="41">
        <v>4258.55626</v>
      </c>
      <c r="W105" s="41">
        <v>4254.946260000001</v>
      </c>
      <c r="X105" s="41">
        <v>4182.95626</v>
      </c>
      <c r="Y105" s="41">
        <v>3971.2862600000003</v>
      </c>
    </row>
    <row r="106" spans="1:25" ht="15.75" customHeight="1">
      <c r="A106" s="40">
        <f aca="true" t="shared" si="2" ref="A106:A134">A105+1</f>
        <v>44411</v>
      </c>
      <c r="B106" s="41">
        <v>4071.63626</v>
      </c>
      <c r="C106" s="41">
        <v>3910.83626</v>
      </c>
      <c r="D106" s="41">
        <v>3854.79626</v>
      </c>
      <c r="E106" s="41">
        <v>3824.50626</v>
      </c>
      <c r="F106" s="41">
        <v>3801.8662600000002</v>
      </c>
      <c r="G106" s="41">
        <v>3801.7662600000003</v>
      </c>
      <c r="H106" s="41">
        <v>3800.90626</v>
      </c>
      <c r="I106" s="41">
        <v>3953.08626</v>
      </c>
      <c r="J106" s="41">
        <v>3801.0762600000003</v>
      </c>
      <c r="K106" s="41">
        <v>3839.71626</v>
      </c>
      <c r="L106" s="41">
        <v>3988.90626</v>
      </c>
      <c r="M106" s="41">
        <v>4079.1162600000002</v>
      </c>
      <c r="N106" s="41">
        <v>4127.116260000001</v>
      </c>
      <c r="O106" s="41">
        <v>4153.0662600000005</v>
      </c>
      <c r="P106" s="41">
        <v>4148.18626</v>
      </c>
      <c r="Q106" s="41">
        <v>4131.80626</v>
      </c>
      <c r="R106" s="41">
        <v>4157.65626</v>
      </c>
      <c r="S106" s="41">
        <v>4143.776260000001</v>
      </c>
      <c r="T106" s="41">
        <v>4146.866260000001</v>
      </c>
      <c r="U106" s="41">
        <v>4130.39626</v>
      </c>
      <c r="V106" s="41">
        <v>4268.91626</v>
      </c>
      <c r="W106" s="41">
        <v>4263.64626</v>
      </c>
      <c r="X106" s="41">
        <v>4183.68626</v>
      </c>
      <c r="Y106" s="41">
        <v>3980.8462600000003</v>
      </c>
    </row>
    <row r="107" spans="1:25" ht="15.75" customHeight="1">
      <c r="A107" s="40">
        <f t="shared" si="2"/>
        <v>44412</v>
      </c>
      <c r="B107" s="41">
        <v>4156.39626</v>
      </c>
      <c r="C107" s="41">
        <v>3977.6062600000005</v>
      </c>
      <c r="D107" s="41">
        <v>3923.48626</v>
      </c>
      <c r="E107" s="41">
        <v>3882.4962600000003</v>
      </c>
      <c r="F107" s="41">
        <v>3840.4962600000003</v>
      </c>
      <c r="G107" s="41">
        <v>3814.58626</v>
      </c>
      <c r="H107" s="41">
        <v>3907.0162600000003</v>
      </c>
      <c r="I107" s="41">
        <v>4010.7662600000003</v>
      </c>
      <c r="J107" s="41">
        <v>3801.2262600000004</v>
      </c>
      <c r="K107" s="41">
        <v>3939.96626</v>
      </c>
      <c r="L107" s="41">
        <v>4102.55626</v>
      </c>
      <c r="M107" s="41">
        <v>4165.88626</v>
      </c>
      <c r="N107" s="41">
        <v>4197.79626</v>
      </c>
      <c r="O107" s="41">
        <v>4204.29626</v>
      </c>
      <c r="P107" s="41">
        <v>4186.74626</v>
      </c>
      <c r="Q107" s="41">
        <v>4197.3562600000005</v>
      </c>
      <c r="R107" s="41">
        <v>4214.12626</v>
      </c>
      <c r="S107" s="41">
        <v>4217.72626</v>
      </c>
      <c r="T107" s="41">
        <v>4199.036260000001</v>
      </c>
      <c r="U107" s="41">
        <v>4213.95626</v>
      </c>
      <c r="V107" s="41">
        <v>4295.96626</v>
      </c>
      <c r="W107" s="41">
        <v>4273.76626</v>
      </c>
      <c r="X107" s="41">
        <v>4215.786260000001</v>
      </c>
      <c r="Y107" s="41">
        <v>4000.4962600000003</v>
      </c>
    </row>
    <row r="108" spans="1:25" ht="15.75" customHeight="1">
      <c r="A108" s="40">
        <f t="shared" si="2"/>
        <v>44413</v>
      </c>
      <c r="B108" s="41">
        <v>4098.11626</v>
      </c>
      <c r="C108" s="41">
        <v>3961.3662600000002</v>
      </c>
      <c r="D108" s="41">
        <v>3913.3462600000003</v>
      </c>
      <c r="E108" s="41">
        <v>3866.8262600000003</v>
      </c>
      <c r="F108" s="41">
        <v>3831.4762600000004</v>
      </c>
      <c r="G108" s="41">
        <v>3811.91626</v>
      </c>
      <c r="H108" s="41">
        <v>3906.6862600000004</v>
      </c>
      <c r="I108" s="41">
        <v>4029.17626</v>
      </c>
      <c r="J108" s="41">
        <v>3801.3162600000005</v>
      </c>
      <c r="K108" s="41">
        <v>3971.90626</v>
      </c>
      <c r="L108" s="41">
        <v>4112.24626</v>
      </c>
      <c r="M108" s="41">
        <v>4189.24626</v>
      </c>
      <c r="N108" s="41">
        <v>4220.38626</v>
      </c>
      <c r="O108" s="41">
        <v>4471.08626</v>
      </c>
      <c r="P108" s="41">
        <v>4443.20626</v>
      </c>
      <c r="Q108" s="41">
        <v>4328.84626</v>
      </c>
      <c r="R108" s="41">
        <v>4235.99626</v>
      </c>
      <c r="S108" s="41">
        <v>4239.286260000001</v>
      </c>
      <c r="T108" s="41">
        <v>4217.71626</v>
      </c>
      <c r="U108" s="41">
        <v>4222.616260000001</v>
      </c>
      <c r="V108" s="41">
        <v>4325.8162600000005</v>
      </c>
      <c r="W108" s="41">
        <v>4398.1062600000005</v>
      </c>
      <c r="X108" s="41">
        <v>4216.58626</v>
      </c>
      <c r="Y108" s="41">
        <v>4000.17626</v>
      </c>
    </row>
    <row r="109" spans="1:25" ht="15.75" customHeight="1">
      <c r="A109" s="40">
        <f t="shared" si="2"/>
        <v>44414</v>
      </c>
      <c r="B109" s="41">
        <v>4049.54626</v>
      </c>
      <c r="C109" s="41">
        <v>3944.41626</v>
      </c>
      <c r="D109" s="41">
        <v>3892.88626</v>
      </c>
      <c r="E109" s="41">
        <v>3852.94626</v>
      </c>
      <c r="F109" s="41">
        <v>3827.6862600000004</v>
      </c>
      <c r="G109" s="41">
        <v>3811.2662600000003</v>
      </c>
      <c r="H109" s="41">
        <v>3897.00626</v>
      </c>
      <c r="I109" s="41">
        <v>4015.4762600000004</v>
      </c>
      <c r="J109" s="41">
        <v>3801.1162600000002</v>
      </c>
      <c r="K109" s="41">
        <v>3971.2862600000003</v>
      </c>
      <c r="L109" s="41">
        <v>4123.946260000001</v>
      </c>
      <c r="M109" s="41">
        <v>4188.63626</v>
      </c>
      <c r="N109" s="41">
        <v>4221.83626</v>
      </c>
      <c r="O109" s="41">
        <v>4247.91626</v>
      </c>
      <c r="P109" s="41">
        <v>4229.59626</v>
      </c>
      <c r="Q109" s="41">
        <v>4211.276260000001</v>
      </c>
      <c r="R109" s="41">
        <v>4238.3562600000005</v>
      </c>
      <c r="S109" s="41">
        <v>4235.786260000001</v>
      </c>
      <c r="T109" s="41">
        <v>4210.366260000001</v>
      </c>
      <c r="U109" s="41">
        <v>4224.71626</v>
      </c>
      <c r="V109" s="41">
        <v>4325.71626</v>
      </c>
      <c r="W109" s="41">
        <v>4301.04626</v>
      </c>
      <c r="X109" s="41">
        <v>4221.70626</v>
      </c>
      <c r="Y109" s="41">
        <v>4006.08626</v>
      </c>
    </row>
    <row r="110" spans="1:25" ht="15.75" customHeight="1">
      <c r="A110" s="40">
        <f t="shared" si="2"/>
        <v>44415</v>
      </c>
      <c r="B110" s="41">
        <v>4053.5962600000003</v>
      </c>
      <c r="C110" s="41">
        <v>3932.5662600000005</v>
      </c>
      <c r="D110" s="41">
        <v>3873.21626</v>
      </c>
      <c r="E110" s="41">
        <v>3844.94626</v>
      </c>
      <c r="F110" s="41">
        <v>3823.3062600000003</v>
      </c>
      <c r="G110" s="41">
        <v>3807.1462600000004</v>
      </c>
      <c r="H110" s="41">
        <v>3871.5762600000003</v>
      </c>
      <c r="I110" s="41">
        <v>4011.50626</v>
      </c>
      <c r="J110" s="41">
        <v>3876.29626</v>
      </c>
      <c r="K110" s="41">
        <v>4077.5562600000003</v>
      </c>
      <c r="L110" s="41">
        <v>4137.57626</v>
      </c>
      <c r="M110" s="41">
        <v>4158.29626</v>
      </c>
      <c r="N110" s="41">
        <v>4192.14626</v>
      </c>
      <c r="O110" s="41">
        <v>4195.73626</v>
      </c>
      <c r="P110" s="41">
        <v>4162.82626</v>
      </c>
      <c r="Q110" s="41">
        <v>4190.96626</v>
      </c>
      <c r="R110" s="41">
        <v>4214.40626</v>
      </c>
      <c r="S110" s="41">
        <v>4309.96626</v>
      </c>
      <c r="T110" s="41">
        <v>4254.00626</v>
      </c>
      <c r="U110" s="41">
        <v>4301.48626</v>
      </c>
      <c r="V110" s="41">
        <v>4381.12626</v>
      </c>
      <c r="W110" s="41">
        <v>4467.80626</v>
      </c>
      <c r="X110" s="41">
        <v>4278.96626</v>
      </c>
      <c r="Y110" s="41">
        <v>3907.1862600000004</v>
      </c>
    </row>
    <row r="111" spans="1:25" ht="15.75" customHeight="1">
      <c r="A111" s="40">
        <f t="shared" si="2"/>
        <v>44416</v>
      </c>
      <c r="B111" s="41">
        <v>4192.82626</v>
      </c>
      <c r="C111" s="41">
        <v>3996.20626</v>
      </c>
      <c r="D111" s="41">
        <v>3912.00626</v>
      </c>
      <c r="E111" s="41">
        <v>3875.6862600000004</v>
      </c>
      <c r="F111" s="41">
        <v>3842.40626</v>
      </c>
      <c r="G111" s="41">
        <v>3815.1162600000002</v>
      </c>
      <c r="H111" s="41">
        <v>3930.5362600000003</v>
      </c>
      <c r="I111" s="41">
        <v>4113.536260000001</v>
      </c>
      <c r="J111" s="41">
        <v>3891.7662600000003</v>
      </c>
      <c r="K111" s="41">
        <v>4113.16626</v>
      </c>
      <c r="L111" s="41">
        <v>4379.26626</v>
      </c>
      <c r="M111" s="41">
        <v>4391.09626</v>
      </c>
      <c r="N111" s="41">
        <v>4487.79626</v>
      </c>
      <c r="O111" s="41">
        <v>4477.8562600000005</v>
      </c>
      <c r="P111" s="41">
        <v>4403.14626</v>
      </c>
      <c r="Q111" s="41">
        <v>4428.57626</v>
      </c>
      <c r="R111" s="41">
        <v>4459.47626</v>
      </c>
      <c r="S111" s="41">
        <v>4559.89626</v>
      </c>
      <c r="T111" s="41">
        <v>4556.20626</v>
      </c>
      <c r="U111" s="41">
        <v>4627.66626</v>
      </c>
      <c r="V111" s="41">
        <v>4769.82626</v>
      </c>
      <c r="W111" s="41">
        <v>4661.286260000001</v>
      </c>
      <c r="X111" s="41">
        <v>4494.15626</v>
      </c>
      <c r="Y111" s="41">
        <v>3922.21626</v>
      </c>
    </row>
    <row r="112" spans="1:25" ht="15.75" customHeight="1">
      <c r="A112" s="40">
        <f t="shared" si="2"/>
        <v>44417</v>
      </c>
      <c r="B112" s="41">
        <v>4182.946260000001</v>
      </c>
      <c r="C112" s="41">
        <v>4058.9962600000003</v>
      </c>
      <c r="D112" s="41">
        <v>3896.3962600000004</v>
      </c>
      <c r="E112" s="41">
        <v>3874.7662600000003</v>
      </c>
      <c r="F112" s="41">
        <v>3838.48626</v>
      </c>
      <c r="G112" s="41">
        <v>3804.2662600000003</v>
      </c>
      <c r="H112" s="41">
        <v>3958.1862600000004</v>
      </c>
      <c r="I112" s="41">
        <v>4131.21626</v>
      </c>
      <c r="J112" s="41">
        <v>3800.5662600000005</v>
      </c>
      <c r="K112" s="41">
        <v>4009.5162600000003</v>
      </c>
      <c r="L112" s="41">
        <v>4242.116260000001</v>
      </c>
      <c r="M112" s="41">
        <v>4303.96626</v>
      </c>
      <c r="N112" s="41">
        <v>4396.036260000001</v>
      </c>
      <c r="O112" s="41">
        <v>4434.93626</v>
      </c>
      <c r="P112" s="41">
        <v>4437.48626</v>
      </c>
      <c r="Q112" s="41">
        <v>4441.8162600000005</v>
      </c>
      <c r="R112" s="41">
        <v>4421.40626</v>
      </c>
      <c r="S112" s="41">
        <v>4423.01626</v>
      </c>
      <c r="T112" s="41">
        <v>4346.76626</v>
      </c>
      <c r="U112" s="41">
        <v>4433.58626</v>
      </c>
      <c r="V112" s="41">
        <v>4549.89626</v>
      </c>
      <c r="W112" s="41">
        <v>4454.71626</v>
      </c>
      <c r="X112" s="41">
        <v>4283.72626</v>
      </c>
      <c r="Y112" s="41">
        <v>4004.2262600000004</v>
      </c>
    </row>
    <row r="113" spans="1:25" ht="15.75" customHeight="1">
      <c r="A113" s="40">
        <f t="shared" si="2"/>
        <v>44418</v>
      </c>
      <c r="B113" s="41">
        <v>4071.0262600000005</v>
      </c>
      <c r="C113" s="41">
        <v>3918.29626</v>
      </c>
      <c r="D113" s="41">
        <v>3859.3962600000004</v>
      </c>
      <c r="E113" s="41">
        <v>3836.3562600000005</v>
      </c>
      <c r="F113" s="41">
        <v>3821.2662600000003</v>
      </c>
      <c r="G113" s="41">
        <v>3803.37626</v>
      </c>
      <c r="H113" s="41">
        <v>3933.8462600000003</v>
      </c>
      <c r="I113" s="41">
        <v>4088.12626</v>
      </c>
      <c r="J113" s="41">
        <v>3800.5562600000003</v>
      </c>
      <c r="K113" s="41">
        <v>3982.71626</v>
      </c>
      <c r="L113" s="41">
        <v>4101.11626</v>
      </c>
      <c r="M113" s="41">
        <v>4153.55626</v>
      </c>
      <c r="N113" s="41">
        <v>4195.70626</v>
      </c>
      <c r="O113" s="41">
        <v>4229.76626</v>
      </c>
      <c r="P113" s="41">
        <v>4239.73626</v>
      </c>
      <c r="Q113" s="41">
        <v>4502.47626</v>
      </c>
      <c r="R113" s="41">
        <v>4240.79626</v>
      </c>
      <c r="S113" s="41">
        <v>4220.98626</v>
      </c>
      <c r="T113" s="41">
        <v>4166.98626</v>
      </c>
      <c r="U113" s="41">
        <v>4229.74626</v>
      </c>
      <c r="V113" s="41">
        <v>4316.65626</v>
      </c>
      <c r="W113" s="41">
        <v>4303.01626</v>
      </c>
      <c r="X113" s="41">
        <v>4201.20626</v>
      </c>
      <c r="Y113" s="41">
        <v>3971.2762600000005</v>
      </c>
    </row>
    <row r="114" spans="1:25" ht="15.75" customHeight="1">
      <c r="A114" s="40">
        <f t="shared" si="2"/>
        <v>44419</v>
      </c>
      <c r="B114" s="41">
        <v>4147.87626</v>
      </c>
      <c r="C114" s="41">
        <v>4008.5362600000003</v>
      </c>
      <c r="D114" s="41">
        <v>3932.3062600000003</v>
      </c>
      <c r="E114" s="41">
        <v>3891.27626</v>
      </c>
      <c r="F114" s="41">
        <v>3862.69626</v>
      </c>
      <c r="G114" s="41">
        <v>3854.4762600000004</v>
      </c>
      <c r="H114" s="41">
        <v>4004.3262600000003</v>
      </c>
      <c r="I114" s="41">
        <v>4092.8562600000005</v>
      </c>
      <c r="J114" s="41">
        <v>3801.0362600000003</v>
      </c>
      <c r="K114" s="41">
        <v>3976.7462600000003</v>
      </c>
      <c r="L114" s="41">
        <v>4116.446260000001</v>
      </c>
      <c r="M114" s="41">
        <v>4178.196260000001</v>
      </c>
      <c r="N114" s="41">
        <v>4224.866260000001</v>
      </c>
      <c r="O114" s="41">
        <v>4261.23626</v>
      </c>
      <c r="P114" s="41">
        <v>4255.3562600000005</v>
      </c>
      <c r="Q114" s="41">
        <v>4254.80626</v>
      </c>
      <c r="R114" s="41">
        <v>4272.536260000001</v>
      </c>
      <c r="S114" s="41">
        <v>4244.07626</v>
      </c>
      <c r="T114" s="41">
        <v>4221.47626</v>
      </c>
      <c r="U114" s="41">
        <v>4252.37626</v>
      </c>
      <c r="V114" s="41">
        <v>4348.62626</v>
      </c>
      <c r="W114" s="41">
        <v>4323.90626</v>
      </c>
      <c r="X114" s="41">
        <v>4244.67626</v>
      </c>
      <c r="Y114" s="41">
        <v>4002.12626</v>
      </c>
    </row>
    <row r="115" spans="1:25" ht="15.75" customHeight="1">
      <c r="A115" s="40">
        <f t="shared" si="2"/>
        <v>44420</v>
      </c>
      <c r="B115" s="41">
        <v>4105.55626</v>
      </c>
      <c r="C115" s="41">
        <v>3971.4362600000004</v>
      </c>
      <c r="D115" s="41">
        <v>3912.4562600000004</v>
      </c>
      <c r="E115" s="41">
        <v>3875.5662600000005</v>
      </c>
      <c r="F115" s="41">
        <v>3854.3462600000003</v>
      </c>
      <c r="G115" s="41">
        <v>3830.37626</v>
      </c>
      <c r="H115" s="41">
        <v>3936.7662600000003</v>
      </c>
      <c r="I115" s="41">
        <v>4071.4762600000004</v>
      </c>
      <c r="J115" s="41">
        <v>3800.3162600000005</v>
      </c>
      <c r="K115" s="41">
        <v>3986.9762600000004</v>
      </c>
      <c r="L115" s="41">
        <v>4127.6062600000005</v>
      </c>
      <c r="M115" s="41">
        <v>4187.83626</v>
      </c>
      <c r="N115" s="41">
        <v>4227.91626</v>
      </c>
      <c r="O115" s="41">
        <v>4253.6062600000005</v>
      </c>
      <c r="P115" s="41">
        <v>4241.40626</v>
      </c>
      <c r="Q115" s="41">
        <v>4217.07626</v>
      </c>
      <c r="R115" s="41">
        <v>4223.83626</v>
      </c>
      <c r="S115" s="41">
        <v>4211.84626</v>
      </c>
      <c r="T115" s="41">
        <v>4182.536260000001</v>
      </c>
      <c r="U115" s="41">
        <v>4263.946260000001</v>
      </c>
      <c r="V115" s="41">
        <v>4363.59626</v>
      </c>
      <c r="W115" s="41">
        <v>4371.8162600000005</v>
      </c>
      <c r="X115" s="41">
        <v>4284.026260000001</v>
      </c>
      <c r="Y115" s="41">
        <v>3982.50626</v>
      </c>
    </row>
    <row r="116" spans="1:25" ht="15.75" customHeight="1">
      <c r="A116" s="40">
        <f t="shared" si="2"/>
        <v>44421</v>
      </c>
      <c r="B116" s="41">
        <v>4125.41626</v>
      </c>
      <c r="C116" s="41">
        <v>3983.91626</v>
      </c>
      <c r="D116" s="41">
        <v>3912.91626</v>
      </c>
      <c r="E116" s="41">
        <v>3891.46626</v>
      </c>
      <c r="F116" s="41">
        <v>3874.42626</v>
      </c>
      <c r="G116" s="41">
        <v>3861.69626</v>
      </c>
      <c r="H116" s="41">
        <v>4017.23626</v>
      </c>
      <c r="I116" s="41">
        <v>4121.196260000001</v>
      </c>
      <c r="J116" s="41">
        <v>3800.3562600000005</v>
      </c>
      <c r="K116" s="41">
        <v>3974.23626</v>
      </c>
      <c r="L116" s="41">
        <v>4102.22626</v>
      </c>
      <c r="M116" s="41">
        <v>4163.46626</v>
      </c>
      <c r="N116" s="41">
        <v>4207.08626</v>
      </c>
      <c r="O116" s="41">
        <v>4231.07626</v>
      </c>
      <c r="P116" s="41">
        <v>4217.45626</v>
      </c>
      <c r="Q116" s="41">
        <v>4215.47626</v>
      </c>
      <c r="R116" s="41">
        <v>4227.68626</v>
      </c>
      <c r="S116" s="41">
        <v>4220.946260000001</v>
      </c>
      <c r="T116" s="41">
        <v>4199.98626</v>
      </c>
      <c r="U116" s="41">
        <v>4232.8162600000005</v>
      </c>
      <c r="V116" s="41">
        <v>4285.536260000001</v>
      </c>
      <c r="W116" s="41">
        <v>4295.59626</v>
      </c>
      <c r="X116" s="41">
        <v>4293.366260000001</v>
      </c>
      <c r="Y116" s="41">
        <v>4052.8262600000003</v>
      </c>
    </row>
    <row r="117" spans="1:25" ht="15.75" customHeight="1">
      <c r="A117" s="40">
        <f t="shared" si="2"/>
        <v>44422</v>
      </c>
      <c r="B117" s="41">
        <v>4059.7462600000003</v>
      </c>
      <c r="C117" s="41">
        <v>3942.6862600000004</v>
      </c>
      <c r="D117" s="41">
        <v>3877.2462600000003</v>
      </c>
      <c r="E117" s="41">
        <v>3850.7062600000004</v>
      </c>
      <c r="F117" s="41">
        <v>3823.9362600000004</v>
      </c>
      <c r="G117" s="41">
        <v>3802.25626</v>
      </c>
      <c r="H117" s="41">
        <v>3902.77626</v>
      </c>
      <c r="I117" s="41">
        <v>4060.88626</v>
      </c>
      <c r="J117" s="41">
        <v>3801.2262600000004</v>
      </c>
      <c r="K117" s="41">
        <v>3969.1862600000004</v>
      </c>
      <c r="L117" s="41">
        <v>4076.13626</v>
      </c>
      <c r="M117" s="41">
        <v>4121.58626</v>
      </c>
      <c r="N117" s="41">
        <v>4157.08626</v>
      </c>
      <c r="O117" s="41">
        <v>4183.05626</v>
      </c>
      <c r="P117" s="41">
        <v>4191.0662600000005</v>
      </c>
      <c r="Q117" s="41">
        <v>4158.08626</v>
      </c>
      <c r="R117" s="41">
        <v>4161.90626</v>
      </c>
      <c r="S117" s="41">
        <v>4175.026260000001</v>
      </c>
      <c r="T117" s="41">
        <v>4145.116260000001</v>
      </c>
      <c r="U117" s="41">
        <v>4195.90626</v>
      </c>
      <c r="V117" s="41">
        <v>4295.48626</v>
      </c>
      <c r="W117" s="41">
        <v>4274.51626</v>
      </c>
      <c r="X117" s="41">
        <v>4194.15626</v>
      </c>
      <c r="Y117" s="41">
        <v>3958.5962600000003</v>
      </c>
    </row>
    <row r="118" spans="1:25" ht="15.75" customHeight="1">
      <c r="A118" s="40">
        <f t="shared" si="2"/>
        <v>44423</v>
      </c>
      <c r="B118" s="41">
        <v>4057.44626</v>
      </c>
      <c r="C118" s="41">
        <v>3940.3162600000005</v>
      </c>
      <c r="D118" s="41">
        <v>3866.8162600000005</v>
      </c>
      <c r="E118" s="41">
        <v>3844.58626</v>
      </c>
      <c r="F118" s="41">
        <v>3821.3962600000004</v>
      </c>
      <c r="G118" s="41">
        <v>3803.5762600000003</v>
      </c>
      <c r="H118" s="41">
        <v>3864.7062600000004</v>
      </c>
      <c r="I118" s="41">
        <v>4007.9362600000004</v>
      </c>
      <c r="J118" s="41">
        <v>3801.50626</v>
      </c>
      <c r="K118" s="41">
        <v>3979.63626</v>
      </c>
      <c r="L118" s="41">
        <v>4100.41626</v>
      </c>
      <c r="M118" s="41">
        <v>4163.38626</v>
      </c>
      <c r="N118" s="41">
        <v>4198.74626</v>
      </c>
      <c r="O118" s="41">
        <v>4213.196260000001</v>
      </c>
      <c r="P118" s="41">
        <v>4211.55626</v>
      </c>
      <c r="Q118" s="41">
        <v>4218.286260000001</v>
      </c>
      <c r="R118" s="41">
        <v>4214.82626</v>
      </c>
      <c r="S118" s="41">
        <v>4188.73626</v>
      </c>
      <c r="T118" s="41">
        <v>4139.04626</v>
      </c>
      <c r="U118" s="41">
        <v>4180.286260000001</v>
      </c>
      <c r="V118" s="41">
        <v>4264.036260000001</v>
      </c>
      <c r="W118" s="41">
        <v>4248.88626</v>
      </c>
      <c r="X118" s="41">
        <v>4190.88626</v>
      </c>
      <c r="Y118" s="41">
        <v>3960.7262600000004</v>
      </c>
    </row>
    <row r="119" spans="1:25" ht="15.75" customHeight="1">
      <c r="A119" s="40">
        <f t="shared" si="2"/>
        <v>44424</v>
      </c>
      <c r="B119" s="41">
        <v>4011.44626</v>
      </c>
      <c r="C119" s="41">
        <v>3911.91626</v>
      </c>
      <c r="D119" s="41">
        <v>3849.77626</v>
      </c>
      <c r="E119" s="41">
        <v>3832.90626</v>
      </c>
      <c r="F119" s="41">
        <v>3822.83626</v>
      </c>
      <c r="G119" s="41">
        <v>3804.5562600000003</v>
      </c>
      <c r="H119" s="41">
        <v>3912.27626</v>
      </c>
      <c r="I119" s="41">
        <v>4070.20626</v>
      </c>
      <c r="J119" s="41">
        <v>3801.3462600000003</v>
      </c>
      <c r="K119" s="41">
        <v>3993.08626</v>
      </c>
      <c r="L119" s="41">
        <v>4114.51626</v>
      </c>
      <c r="M119" s="41">
        <v>4178.66626</v>
      </c>
      <c r="N119" s="41">
        <v>4216.67626</v>
      </c>
      <c r="O119" s="41">
        <v>4229.98626</v>
      </c>
      <c r="P119" s="41">
        <v>4231.8562600000005</v>
      </c>
      <c r="Q119" s="41">
        <v>4245.42626</v>
      </c>
      <c r="R119" s="41">
        <v>4241.32626</v>
      </c>
      <c r="S119" s="41">
        <v>4210.87626</v>
      </c>
      <c r="T119" s="41">
        <v>4158.276260000001</v>
      </c>
      <c r="U119" s="41">
        <v>4201.13626</v>
      </c>
      <c r="V119" s="41">
        <v>4290.116260000001</v>
      </c>
      <c r="W119" s="41">
        <v>4281.16626</v>
      </c>
      <c r="X119" s="41">
        <v>4189.82626</v>
      </c>
      <c r="Y119" s="41">
        <v>3956.37626</v>
      </c>
    </row>
    <row r="120" spans="1:25" ht="15.75" customHeight="1">
      <c r="A120" s="40">
        <f t="shared" si="2"/>
        <v>44425</v>
      </c>
      <c r="B120" s="41">
        <v>4016.58626</v>
      </c>
      <c r="C120" s="41">
        <v>3912.27626</v>
      </c>
      <c r="D120" s="41">
        <v>3851.65626</v>
      </c>
      <c r="E120" s="41">
        <v>3837.37626</v>
      </c>
      <c r="F120" s="41">
        <v>3820.4562600000004</v>
      </c>
      <c r="G120" s="41">
        <v>3803.90626</v>
      </c>
      <c r="H120" s="41">
        <v>3900.33626</v>
      </c>
      <c r="I120" s="41">
        <v>4036.2662600000003</v>
      </c>
      <c r="J120" s="41">
        <v>3801.41626</v>
      </c>
      <c r="K120" s="41">
        <v>3985.3662600000002</v>
      </c>
      <c r="L120" s="41">
        <v>4109.92626</v>
      </c>
      <c r="M120" s="41">
        <v>4175.32626</v>
      </c>
      <c r="N120" s="41">
        <v>4211.68626</v>
      </c>
      <c r="O120" s="41">
        <v>4227.14626</v>
      </c>
      <c r="P120" s="41">
        <v>4226.84626</v>
      </c>
      <c r="Q120" s="41">
        <v>4235.66626</v>
      </c>
      <c r="R120" s="41">
        <v>4229.05626</v>
      </c>
      <c r="S120" s="41">
        <v>4202.87626</v>
      </c>
      <c r="T120" s="41">
        <v>4150.46626</v>
      </c>
      <c r="U120" s="41">
        <v>4193.49626</v>
      </c>
      <c r="V120" s="41">
        <v>4281.196260000001</v>
      </c>
      <c r="W120" s="41">
        <v>4257.29626</v>
      </c>
      <c r="X120" s="41">
        <v>4188.30626</v>
      </c>
      <c r="Y120" s="41">
        <v>3958.33626</v>
      </c>
    </row>
    <row r="121" spans="1:25" ht="15.75" customHeight="1">
      <c r="A121" s="40">
        <f t="shared" si="2"/>
        <v>44426</v>
      </c>
      <c r="B121" s="41">
        <v>4025.3162600000005</v>
      </c>
      <c r="C121" s="41">
        <v>3915.3962600000004</v>
      </c>
      <c r="D121" s="41">
        <v>3867.0362600000003</v>
      </c>
      <c r="E121" s="41">
        <v>3850.04626</v>
      </c>
      <c r="F121" s="41">
        <v>3842.3062600000003</v>
      </c>
      <c r="G121" s="41">
        <v>3830.83626</v>
      </c>
      <c r="H121" s="41">
        <v>3980.83626</v>
      </c>
      <c r="I121" s="41">
        <v>4063.98626</v>
      </c>
      <c r="J121" s="41">
        <v>3801.29626</v>
      </c>
      <c r="K121" s="41">
        <v>3947.8462600000003</v>
      </c>
      <c r="L121" s="41">
        <v>4052.15626</v>
      </c>
      <c r="M121" s="41">
        <v>4119.866260000001</v>
      </c>
      <c r="N121" s="41">
        <v>4153.20626</v>
      </c>
      <c r="O121" s="41">
        <v>4176.366260000001</v>
      </c>
      <c r="P121" s="41">
        <v>4161.97626</v>
      </c>
      <c r="Q121" s="41">
        <v>4144.3162600000005</v>
      </c>
      <c r="R121" s="41">
        <v>4133.63626</v>
      </c>
      <c r="S121" s="41">
        <v>4126.286260000001</v>
      </c>
      <c r="T121" s="41">
        <v>4108.49626</v>
      </c>
      <c r="U121" s="41">
        <v>4212.47626</v>
      </c>
      <c r="V121" s="41">
        <v>4270.34626</v>
      </c>
      <c r="W121" s="41">
        <v>4234.0662600000005</v>
      </c>
      <c r="X121" s="41">
        <v>4079.3262600000003</v>
      </c>
      <c r="Y121" s="41">
        <v>3831.2862600000003</v>
      </c>
    </row>
    <row r="122" spans="1:25" ht="15.75" customHeight="1">
      <c r="A122" s="40">
        <f t="shared" si="2"/>
        <v>44427</v>
      </c>
      <c r="B122" s="41">
        <v>4069.8562600000005</v>
      </c>
      <c r="C122" s="41">
        <v>3947.6162600000002</v>
      </c>
      <c r="D122" s="41">
        <v>3883.91626</v>
      </c>
      <c r="E122" s="41">
        <v>3855.0162600000003</v>
      </c>
      <c r="F122" s="41">
        <v>3846.3462600000003</v>
      </c>
      <c r="G122" s="41">
        <v>3834.3462600000003</v>
      </c>
      <c r="H122" s="41">
        <v>3939.0562600000003</v>
      </c>
      <c r="I122" s="41">
        <v>4040.5362600000003</v>
      </c>
      <c r="J122" s="41">
        <v>3801.0962600000003</v>
      </c>
      <c r="K122" s="41">
        <v>3891.5362600000003</v>
      </c>
      <c r="L122" s="41">
        <v>4005.94626</v>
      </c>
      <c r="M122" s="41">
        <v>4085.2462600000003</v>
      </c>
      <c r="N122" s="41">
        <v>4124.51626</v>
      </c>
      <c r="O122" s="41">
        <v>4155.87626</v>
      </c>
      <c r="P122" s="41">
        <v>4141.026260000001</v>
      </c>
      <c r="Q122" s="41">
        <v>4123.6062600000005</v>
      </c>
      <c r="R122" s="41">
        <v>4098.51626</v>
      </c>
      <c r="S122" s="41">
        <v>4083.1162600000002</v>
      </c>
      <c r="T122" s="41">
        <v>4055.48626</v>
      </c>
      <c r="U122" s="41">
        <v>4162.1062600000005</v>
      </c>
      <c r="V122" s="41">
        <v>4208.01626</v>
      </c>
      <c r="W122" s="41">
        <v>4168.37626</v>
      </c>
      <c r="X122" s="41">
        <v>3992.8062600000003</v>
      </c>
      <c r="Y122" s="41">
        <v>3800.6462600000004</v>
      </c>
    </row>
    <row r="123" spans="1:25" ht="15.75" customHeight="1">
      <c r="A123" s="40">
        <f t="shared" si="2"/>
        <v>44428</v>
      </c>
      <c r="B123" s="41">
        <v>3972.71626</v>
      </c>
      <c r="C123" s="41">
        <v>3872.0762600000003</v>
      </c>
      <c r="D123" s="41">
        <v>3842.90626</v>
      </c>
      <c r="E123" s="41">
        <v>3825.4562600000004</v>
      </c>
      <c r="F123" s="41">
        <v>3817.7662600000003</v>
      </c>
      <c r="G123" s="41">
        <v>3804.87626</v>
      </c>
      <c r="H123" s="41">
        <v>3884.5362600000003</v>
      </c>
      <c r="I123" s="41">
        <v>3976.87626</v>
      </c>
      <c r="J123" s="41">
        <v>3800.9762600000004</v>
      </c>
      <c r="K123" s="41">
        <v>3822.08626</v>
      </c>
      <c r="L123" s="41">
        <v>3939.0362600000003</v>
      </c>
      <c r="M123" s="41">
        <v>4000.7262600000004</v>
      </c>
      <c r="N123" s="41">
        <v>4020.3562600000005</v>
      </c>
      <c r="O123" s="41">
        <v>4044.5362600000003</v>
      </c>
      <c r="P123" s="41">
        <v>4093.4362600000004</v>
      </c>
      <c r="Q123" s="41">
        <v>4091.75626</v>
      </c>
      <c r="R123" s="41">
        <v>4075.8562600000005</v>
      </c>
      <c r="S123" s="41">
        <v>4011.7862600000003</v>
      </c>
      <c r="T123" s="41">
        <v>3997.7862600000003</v>
      </c>
      <c r="U123" s="41">
        <v>4076.8462600000003</v>
      </c>
      <c r="V123" s="41">
        <v>4084.5262600000005</v>
      </c>
      <c r="W123" s="41">
        <v>4041.3962600000004</v>
      </c>
      <c r="X123" s="41">
        <v>3900.4962600000003</v>
      </c>
      <c r="Y123" s="41">
        <v>3800.3962600000004</v>
      </c>
    </row>
    <row r="124" spans="1:25" ht="15.75" customHeight="1">
      <c r="A124" s="40">
        <f t="shared" si="2"/>
        <v>44429</v>
      </c>
      <c r="B124" s="41">
        <v>3961.54626</v>
      </c>
      <c r="C124" s="41">
        <v>3879.0662600000005</v>
      </c>
      <c r="D124" s="41">
        <v>3827.6062600000005</v>
      </c>
      <c r="E124" s="41">
        <v>3807.08626</v>
      </c>
      <c r="F124" s="41">
        <v>3801.50626</v>
      </c>
      <c r="G124" s="41">
        <v>3801.42626</v>
      </c>
      <c r="H124" s="41">
        <v>3800.4762600000004</v>
      </c>
      <c r="I124" s="41">
        <v>3942.19626</v>
      </c>
      <c r="J124" s="41">
        <v>3801.0562600000003</v>
      </c>
      <c r="K124" s="41">
        <v>3822.6062600000005</v>
      </c>
      <c r="L124" s="41">
        <v>3920.42626</v>
      </c>
      <c r="M124" s="41">
        <v>3960.38626</v>
      </c>
      <c r="N124" s="41">
        <v>4022.0962600000003</v>
      </c>
      <c r="O124" s="41">
        <v>4061.50626</v>
      </c>
      <c r="P124" s="41">
        <v>4081.87626</v>
      </c>
      <c r="Q124" s="41">
        <v>4080.9762600000004</v>
      </c>
      <c r="R124" s="41">
        <v>4086.17626</v>
      </c>
      <c r="S124" s="41">
        <v>4083.2662600000003</v>
      </c>
      <c r="T124" s="41">
        <v>4048.21626</v>
      </c>
      <c r="U124" s="41">
        <v>4158.26626</v>
      </c>
      <c r="V124" s="41">
        <v>4190.05626</v>
      </c>
      <c r="W124" s="41">
        <v>4163.74626</v>
      </c>
      <c r="X124" s="41">
        <v>4020.41626</v>
      </c>
      <c r="Y124" s="41">
        <v>3799.8962600000004</v>
      </c>
    </row>
    <row r="125" spans="1:25" ht="15.75" customHeight="1">
      <c r="A125" s="40">
        <f t="shared" si="2"/>
        <v>44430</v>
      </c>
      <c r="B125" s="41">
        <v>3968.73626</v>
      </c>
      <c r="C125" s="41">
        <v>3886.7262600000004</v>
      </c>
      <c r="D125" s="41">
        <v>3832.0362600000003</v>
      </c>
      <c r="E125" s="41">
        <v>3809.75626</v>
      </c>
      <c r="F125" s="41">
        <v>3801.65626</v>
      </c>
      <c r="G125" s="41">
        <v>3801.6862600000004</v>
      </c>
      <c r="H125" s="41">
        <v>3803.7062600000004</v>
      </c>
      <c r="I125" s="41">
        <v>3939.0162600000003</v>
      </c>
      <c r="J125" s="41">
        <v>3801.1862600000004</v>
      </c>
      <c r="K125" s="41">
        <v>3829.0162600000003</v>
      </c>
      <c r="L125" s="41">
        <v>3920.96626</v>
      </c>
      <c r="M125" s="41">
        <v>3959.38626</v>
      </c>
      <c r="N125" s="41">
        <v>4024.13626</v>
      </c>
      <c r="O125" s="41">
        <v>4060.0662600000005</v>
      </c>
      <c r="P125" s="41">
        <v>4076.04626</v>
      </c>
      <c r="Q125" s="41">
        <v>4079.37626</v>
      </c>
      <c r="R125" s="41">
        <v>4082.70626</v>
      </c>
      <c r="S125" s="41">
        <v>4086.21626</v>
      </c>
      <c r="T125" s="41">
        <v>4051.0962600000003</v>
      </c>
      <c r="U125" s="41">
        <v>4165.8162600000005</v>
      </c>
      <c r="V125" s="41">
        <v>4190.366260000001</v>
      </c>
      <c r="W125" s="41">
        <v>4155.946260000001</v>
      </c>
      <c r="X125" s="41">
        <v>4032.0662600000005</v>
      </c>
      <c r="Y125" s="41">
        <v>3799.58626</v>
      </c>
    </row>
    <row r="126" spans="1:25" ht="15.75" customHeight="1">
      <c r="A126" s="40">
        <f t="shared" si="2"/>
        <v>44431</v>
      </c>
      <c r="B126" s="41">
        <v>3935.5162600000003</v>
      </c>
      <c r="C126" s="41">
        <v>3865.0962600000003</v>
      </c>
      <c r="D126" s="41">
        <v>3826.62626</v>
      </c>
      <c r="E126" s="41">
        <v>3809.52626</v>
      </c>
      <c r="F126" s="41">
        <v>3801.77626</v>
      </c>
      <c r="G126" s="41">
        <v>3801.7662600000003</v>
      </c>
      <c r="H126" s="41">
        <v>3804.1062600000005</v>
      </c>
      <c r="I126" s="41">
        <v>3971.8162600000005</v>
      </c>
      <c r="J126" s="41">
        <v>3799.92626</v>
      </c>
      <c r="K126" s="41">
        <v>3828.58626</v>
      </c>
      <c r="L126" s="41">
        <v>3923.48626</v>
      </c>
      <c r="M126" s="41">
        <v>3958.62626</v>
      </c>
      <c r="N126" s="41">
        <v>4025.46626</v>
      </c>
      <c r="O126" s="41">
        <v>4064.0162600000003</v>
      </c>
      <c r="P126" s="41">
        <v>4084.12626</v>
      </c>
      <c r="Q126" s="41">
        <v>4083.73626</v>
      </c>
      <c r="R126" s="41">
        <v>4098.23626</v>
      </c>
      <c r="S126" s="41">
        <v>4088.21626</v>
      </c>
      <c r="T126" s="41">
        <v>4057.3662600000002</v>
      </c>
      <c r="U126" s="41">
        <v>4172.196260000001</v>
      </c>
      <c r="V126" s="41">
        <v>4199.64626</v>
      </c>
      <c r="W126" s="41">
        <v>4164.00626</v>
      </c>
      <c r="X126" s="41">
        <v>4020.3962600000004</v>
      </c>
      <c r="Y126" s="41">
        <v>3800.04626</v>
      </c>
    </row>
    <row r="127" spans="1:25" ht="15.75" customHeight="1">
      <c r="A127" s="40">
        <f t="shared" si="2"/>
        <v>44432</v>
      </c>
      <c r="B127" s="41">
        <v>3941.5662600000005</v>
      </c>
      <c r="C127" s="41">
        <v>3864.4562600000004</v>
      </c>
      <c r="D127" s="41">
        <v>3823.94626</v>
      </c>
      <c r="E127" s="41">
        <v>3809.0762600000003</v>
      </c>
      <c r="F127" s="41">
        <v>3801.8262600000003</v>
      </c>
      <c r="G127" s="41">
        <v>3801.8062600000003</v>
      </c>
      <c r="H127" s="41">
        <v>3804.00626</v>
      </c>
      <c r="I127" s="41">
        <v>3959.44626</v>
      </c>
      <c r="J127" s="41">
        <v>3799.90626</v>
      </c>
      <c r="K127" s="41">
        <v>3830.1162600000002</v>
      </c>
      <c r="L127" s="41">
        <v>3943.96626</v>
      </c>
      <c r="M127" s="41">
        <v>3989.71626</v>
      </c>
      <c r="N127" s="41">
        <v>4065.75626</v>
      </c>
      <c r="O127" s="41">
        <v>4113.276260000001</v>
      </c>
      <c r="P127" s="41">
        <v>4141.776260000001</v>
      </c>
      <c r="Q127" s="41">
        <v>4153.50626</v>
      </c>
      <c r="R127" s="41">
        <v>4147.75626</v>
      </c>
      <c r="S127" s="41">
        <v>4124.84626</v>
      </c>
      <c r="T127" s="41">
        <v>4083.21626</v>
      </c>
      <c r="U127" s="41">
        <v>4210.116260000001</v>
      </c>
      <c r="V127" s="41">
        <v>4244.72626</v>
      </c>
      <c r="W127" s="41">
        <v>4171.63626</v>
      </c>
      <c r="X127" s="41">
        <v>4018.1862600000004</v>
      </c>
      <c r="Y127" s="41">
        <v>3800.37626</v>
      </c>
    </row>
    <row r="128" spans="1:25" ht="15.75" customHeight="1">
      <c r="A128" s="40">
        <f t="shared" si="2"/>
        <v>44433</v>
      </c>
      <c r="B128" s="41">
        <v>3940.9362600000004</v>
      </c>
      <c r="C128" s="41">
        <v>3849.73626</v>
      </c>
      <c r="D128" s="41">
        <v>3819.8062600000003</v>
      </c>
      <c r="E128" s="41">
        <v>3807.6162600000002</v>
      </c>
      <c r="F128" s="41">
        <v>3802.65626</v>
      </c>
      <c r="G128" s="41">
        <v>3801.88626</v>
      </c>
      <c r="H128" s="41">
        <v>3801.2862600000003</v>
      </c>
      <c r="I128" s="41">
        <v>3913.90626</v>
      </c>
      <c r="J128" s="41">
        <v>3801.2862600000003</v>
      </c>
      <c r="K128" s="41">
        <v>3801.2262600000004</v>
      </c>
      <c r="L128" s="41">
        <v>3833.63626</v>
      </c>
      <c r="M128" s="41">
        <v>3922.4362600000004</v>
      </c>
      <c r="N128" s="41">
        <v>3988.3262600000003</v>
      </c>
      <c r="O128" s="41">
        <v>4050.0362600000003</v>
      </c>
      <c r="P128" s="41">
        <v>4061.0262600000005</v>
      </c>
      <c r="Q128" s="41">
        <v>4028.8962600000004</v>
      </c>
      <c r="R128" s="41">
        <v>4003.5962600000003</v>
      </c>
      <c r="S128" s="41">
        <v>3958.65626</v>
      </c>
      <c r="T128" s="41">
        <v>3945.48626</v>
      </c>
      <c r="U128" s="41">
        <v>4108.49626</v>
      </c>
      <c r="V128" s="41">
        <v>4093.2862600000003</v>
      </c>
      <c r="W128" s="41">
        <v>4040.0962600000003</v>
      </c>
      <c r="X128" s="41">
        <v>3905.17626</v>
      </c>
      <c r="Y128" s="41">
        <v>3799.83626</v>
      </c>
    </row>
    <row r="129" spans="1:25" ht="15.75" customHeight="1">
      <c r="A129" s="40">
        <f t="shared" si="2"/>
        <v>44434</v>
      </c>
      <c r="B129" s="41">
        <v>3949.6062600000005</v>
      </c>
      <c r="C129" s="41">
        <v>3862.2262600000004</v>
      </c>
      <c r="D129" s="41">
        <v>3828.38626</v>
      </c>
      <c r="E129" s="41">
        <v>3817.6462600000004</v>
      </c>
      <c r="F129" s="41">
        <v>3815.23626</v>
      </c>
      <c r="G129" s="41">
        <v>3801.87626</v>
      </c>
      <c r="H129" s="41">
        <v>3844.08626</v>
      </c>
      <c r="I129" s="41">
        <v>3941.92626</v>
      </c>
      <c r="J129" s="41">
        <v>3801.2862600000003</v>
      </c>
      <c r="K129" s="41">
        <v>3801.15626</v>
      </c>
      <c r="L129" s="41">
        <v>3863.5362600000003</v>
      </c>
      <c r="M129" s="41">
        <v>3942.17626</v>
      </c>
      <c r="N129" s="41">
        <v>4011.71626</v>
      </c>
      <c r="O129" s="41">
        <v>4077.08626</v>
      </c>
      <c r="P129" s="41">
        <v>4084.1062600000005</v>
      </c>
      <c r="Q129" s="41">
        <v>4091.1162600000002</v>
      </c>
      <c r="R129" s="41">
        <v>4094.42626</v>
      </c>
      <c r="S129" s="41">
        <v>4065.5962600000003</v>
      </c>
      <c r="T129" s="41">
        <v>4030.0962600000003</v>
      </c>
      <c r="U129" s="41">
        <v>4161.73626</v>
      </c>
      <c r="V129" s="41">
        <v>4161.67626</v>
      </c>
      <c r="W129" s="41">
        <v>4103.67626</v>
      </c>
      <c r="X129" s="41">
        <v>3957.7862600000003</v>
      </c>
      <c r="Y129" s="41">
        <v>3800.02626</v>
      </c>
    </row>
    <row r="130" spans="1:25" ht="15.75" customHeight="1">
      <c r="A130" s="40">
        <f t="shared" si="2"/>
        <v>44435</v>
      </c>
      <c r="B130" s="41">
        <v>3955.50626</v>
      </c>
      <c r="C130" s="41">
        <v>3863.0562600000003</v>
      </c>
      <c r="D130" s="41">
        <v>3828.38626</v>
      </c>
      <c r="E130" s="41">
        <v>3814.5762600000003</v>
      </c>
      <c r="F130" s="41">
        <v>3810.25626</v>
      </c>
      <c r="G130" s="41">
        <v>3801.8562600000005</v>
      </c>
      <c r="H130" s="41">
        <v>3834.75626</v>
      </c>
      <c r="I130" s="41">
        <v>3981.67626</v>
      </c>
      <c r="J130" s="41">
        <v>3801.0962600000003</v>
      </c>
      <c r="K130" s="41">
        <v>3844.3462600000003</v>
      </c>
      <c r="L130" s="41">
        <v>3968.5962600000003</v>
      </c>
      <c r="M130" s="41">
        <v>4049.6462600000004</v>
      </c>
      <c r="N130" s="41">
        <v>4086.44626</v>
      </c>
      <c r="O130" s="41">
        <v>4093.44626</v>
      </c>
      <c r="P130" s="41">
        <v>4100.15626</v>
      </c>
      <c r="Q130" s="41">
        <v>4088.46626</v>
      </c>
      <c r="R130" s="41">
        <v>4106.57626</v>
      </c>
      <c r="S130" s="41">
        <v>4073.4762600000004</v>
      </c>
      <c r="T130" s="41">
        <v>4060.08626</v>
      </c>
      <c r="U130" s="41">
        <v>4182.5662600000005</v>
      </c>
      <c r="V130" s="41">
        <v>4205.12626</v>
      </c>
      <c r="W130" s="41">
        <v>4148.34626</v>
      </c>
      <c r="X130" s="41">
        <v>4035.90626</v>
      </c>
      <c r="Y130" s="41">
        <v>3799.8462600000003</v>
      </c>
    </row>
    <row r="131" spans="1:25" ht="15.75" customHeight="1">
      <c r="A131" s="40">
        <f t="shared" si="2"/>
        <v>44436</v>
      </c>
      <c r="B131" s="41">
        <v>4004.19626</v>
      </c>
      <c r="C131" s="41">
        <v>3919.66626</v>
      </c>
      <c r="D131" s="41">
        <v>3867.1862600000004</v>
      </c>
      <c r="E131" s="41">
        <v>3837.17626</v>
      </c>
      <c r="F131" s="41">
        <v>3829.1062600000005</v>
      </c>
      <c r="G131" s="41">
        <v>3802.98626</v>
      </c>
      <c r="H131" s="41">
        <v>3870.90626</v>
      </c>
      <c r="I131" s="41">
        <v>3973.42626</v>
      </c>
      <c r="J131" s="41">
        <v>3801.27626</v>
      </c>
      <c r="K131" s="41">
        <v>3903.5362600000003</v>
      </c>
      <c r="L131" s="41">
        <v>4016.7462600000003</v>
      </c>
      <c r="M131" s="41">
        <v>4091.46626</v>
      </c>
      <c r="N131" s="41">
        <v>4127.98626</v>
      </c>
      <c r="O131" s="41">
        <v>4133.47626</v>
      </c>
      <c r="P131" s="41">
        <v>4138.97626</v>
      </c>
      <c r="Q131" s="41">
        <v>4128.73626</v>
      </c>
      <c r="R131" s="41">
        <v>4144.786260000001</v>
      </c>
      <c r="S131" s="41">
        <v>4114.59626</v>
      </c>
      <c r="T131" s="41">
        <v>4102.26626</v>
      </c>
      <c r="U131" s="41">
        <v>4219.22626</v>
      </c>
      <c r="V131" s="41">
        <v>4254.38626</v>
      </c>
      <c r="W131" s="41">
        <v>4206.66626</v>
      </c>
      <c r="X131" s="41">
        <v>4084.71626</v>
      </c>
      <c r="Y131" s="41">
        <v>3827.6162600000002</v>
      </c>
    </row>
    <row r="132" spans="1:25" ht="15.75" customHeight="1">
      <c r="A132" s="40">
        <f t="shared" si="2"/>
        <v>44437</v>
      </c>
      <c r="B132" s="41">
        <v>3969.98626</v>
      </c>
      <c r="C132" s="41">
        <v>3889.0962600000003</v>
      </c>
      <c r="D132" s="41">
        <v>3841.19626</v>
      </c>
      <c r="E132" s="41">
        <v>3826.1462600000004</v>
      </c>
      <c r="F132" s="41">
        <v>3820.3162600000005</v>
      </c>
      <c r="G132" s="41">
        <v>3803.16626</v>
      </c>
      <c r="H132" s="41">
        <v>3839.9562600000004</v>
      </c>
      <c r="I132" s="41">
        <v>3907.16626</v>
      </c>
      <c r="J132" s="41">
        <v>3801.40626</v>
      </c>
      <c r="K132" s="41">
        <v>3805.50626</v>
      </c>
      <c r="L132" s="41">
        <v>3905.5362600000003</v>
      </c>
      <c r="M132" s="41">
        <v>3974.0662600000005</v>
      </c>
      <c r="N132" s="41">
        <v>4037.7662600000003</v>
      </c>
      <c r="O132" s="41">
        <v>4099.50626</v>
      </c>
      <c r="P132" s="41">
        <v>4105.49626</v>
      </c>
      <c r="Q132" s="41">
        <v>4114.20626</v>
      </c>
      <c r="R132" s="41">
        <v>4114.33626</v>
      </c>
      <c r="S132" s="41">
        <v>4090.19626</v>
      </c>
      <c r="T132" s="41">
        <v>4060.3062600000003</v>
      </c>
      <c r="U132" s="41">
        <v>4180.776260000001</v>
      </c>
      <c r="V132" s="41">
        <v>4191.45626</v>
      </c>
      <c r="W132" s="41">
        <v>4152.93626</v>
      </c>
      <c r="X132" s="41">
        <v>4038.5562600000003</v>
      </c>
      <c r="Y132" s="41">
        <v>3825.71626</v>
      </c>
    </row>
    <row r="133" spans="1:25" ht="15.75" customHeight="1">
      <c r="A133" s="40">
        <f t="shared" si="2"/>
        <v>44438</v>
      </c>
      <c r="B133" s="41">
        <v>3911.15626</v>
      </c>
      <c r="C133" s="41">
        <v>3830.87626</v>
      </c>
      <c r="D133" s="41">
        <v>3805.48626</v>
      </c>
      <c r="E133" s="41">
        <v>3801.91626</v>
      </c>
      <c r="F133" s="41">
        <v>3801.9762600000004</v>
      </c>
      <c r="G133" s="41">
        <v>3801.9362600000004</v>
      </c>
      <c r="H133" s="41">
        <v>3801.17626</v>
      </c>
      <c r="I133" s="41">
        <v>3916.5562600000003</v>
      </c>
      <c r="J133" s="41">
        <v>3801.21626</v>
      </c>
      <c r="K133" s="41">
        <v>3800.9562600000004</v>
      </c>
      <c r="L133" s="41">
        <v>3883.23626</v>
      </c>
      <c r="M133" s="41">
        <v>3968.2462600000003</v>
      </c>
      <c r="N133" s="41">
        <v>3971.7262600000004</v>
      </c>
      <c r="O133" s="41">
        <v>4030.0162600000003</v>
      </c>
      <c r="P133" s="41">
        <v>4029.50626</v>
      </c>
      <c r="Q133" s="41">
        <v>4012.6162600000002</v>
      </c>
      <c r="R133" s="41">
        <v>4026.08626</v>
      </c>
      <c r="S133" s="41">
        <v>4039.4362600000004</v>
      </c>
      <c r="T133" s="41">
        <v>4009.6162600000002</v>
      </c>
      <c r="U133" s="41">
        <v>4120.54626</v>
      </c>
      <c r="V133" s="41">
        <v>4107.23626</v>
      </c>
      <c r="W133" s="41">
        <v>4032.65626</v>
      </c>
      <c r="X133" s="41">
        <v>3899.0562600000003</v>
      </c>
      <c r="Y133" s="41">
        <v>3800.69626</v>
      </c>
    </row>
    <row r="134" spans="1:25" ht="15.75" customHeight="1">
      <c r="A134" s="40">
        <f t="shared" si="2"/>
        <v>44439</v>
      </c>
      <c r="B134" s="41">
        <v>3939.53626</v>
      </c>
      <c r="C134" s="41">
        <v>3874.45626</v>
      </c>
      <c r="D134" s="41">
        <v>3830.49626</v>
      </c>
      <c r="E134" s="41">
        <v>3816.01626</v>
      </c>
      <c r="F134" s="41">
        <v>3816.15626</v>
      </c>
      <c r="G134" s="41">
        <v>3799.87626</v>
      </c>
      <c r="H134" s="41">
        <v>3830.6762599999997</v>
      </c>
      <c r="I134" s="41">
        <v>3955.3862599999998</v>
      </c>
      <c r="J134" s="41">
        <v>3799.15626</v>
      </c>
      <c r="K134" s="41">
        <v>3897.18626</v>
      </c>
      <c r="L134" s="41">
        <v>3957.65626</v>
      </c>
      <c r="M134" s="41">
        <v>4003.10626</v>
      </c>
      <c r="N134" s="41">
        <v>4109.446260000001</v>
      </c>
      <c r="O134" s="41">
        <v>4155.29626</v>
      </c>
      <c r="P134" s="41">
        <v>4175.776260000001</v>
      </c>
      <c r="Q134" s="41">
        <v>4197.96626</v>
      </c>
      <c r="R134" s="41">
        <v>4203.086260000001</v>
      </c>
      <c r="S134" s="41">
        <v>4185.5662600000005</v>
      </c>
      <c r="T134" s="41">
        <v>4158.406260000001</v>
      </c>
      <c r="U134" s="41">
        <v>4247.78626</v>
      </c>
      <c r="V134" s="41">
        <v>4290.93626</v>
      </c>
      <c r="W134" s="41">
        <v>4259.526260000001</v>
      </c>
      <c r="X134" s="41">
        <v>4168.496260000001</v>
      </c>
      <c r="Y134" s="41">
        <v>3897.90626</v>
      </c>
    </row>
    <row r="135" spans="1:25" ht="15.75" customHeight="1">
      <c r="A135" s="36" t="s">
        <v>76</v>
      </c>
      <c r="B135" s="37"/>
      <c r="C135" s="39" t="s">
        <v>108</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78</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80</v>
      </c>
      <c r="B137" s="92" t="s">
        <v>81</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82</v>
      </c>
      <c r="C139" s="87" t="s">
        <v>83</v>
      </c>
      <c r="D139" s="87" t="s">
        <v>84</v>
      </c>
      <c r="E139" s="87" t="s">
        <v>85</v>
      </c>
      <c r="F139" s="87" t="s">
        <v>86</v>
      </c>
      <c r="G139" s="87" t="s">
        <v>87</v>
      </c>
      <c r="H139" s="87" t="s">
        <v>88</v>
      </c>
      <c r="I139" s="87" t="s">
        <v>89</v>
      </c>
      <c r="J139" s="87" t="s">
        <v>90</v>
      </c>
      <c r="K139" s="87" t="s">
        <v>91</v>
      </c>
      <c r="L139" s="87" t="s">
        <v>92</v>
      </c>
      <c r="M139" s="87" t="s">
        <v>93</v>
      </c>
      <c r="N139" s="87" t="s">
        <v>94</v>
      </c>
      <c r="O139" s="87" t="s">
        <v>95</v>
      </c>
      <c r="P139" s="87" t="s">
        <v>96</v>
      </c>
      <c r="Q139" s="87" t="s">
        <v>97</v>
      </c>
      <c r="R139" s="87" t="s">
        <v>98</v>
      </c>
      <c r="S139" s="87" t="s">
        <v>99</v>
      </c>
      <c r="T139" s="87" t="s">
        <v>100</v>
      </c>
      <c r="U139" s="87" t="s">
        <v>101</v>
      </c>
      <c r="V139" s="87" t="s">
        <v>102</v>
      </c>
      <c r="W139" s="87" t="s">
        <v>103</v>
      </c>
      <c r="X139" s="87" t="s">
        <v>104</v>
      </c>
      <c r="Y139" s="87" t="s">
        <v>105</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44409</v>
      </c>
      <c r="B141" s="41">
        <v>4549.88626</v>
      </c>
      <c r="C141" s="41">
        <v>4423.02626</v>
      </c>
      <c r="D141" s="41">
        <v>4360.74626</v>
      </c>
      <c r="E141" s="41">
        <v>4329.82626</v>
      </c>
      <c r="F141" s="41">
        <v>4298.87626</v>
      </c>
      <c r="G141" s="41">
        <v>4298.91626</v>
      </c>
      <c r="H141" s="41">
        <v>4298.1462599999995</v>
      </c>
      <c r="I141" s="41">
        <v>4422.55626</v>
      </c>
      <c r="J141" s="41">
        <v>4298.53626</v>
      </c>
      <c r="K141" s="41">
        <v>4341.8962599999995</v>
      </c>
      <c r="L141" s="41">
        <v>4492.8962599999995</v>
      </c>
      <c r="M141" s="41">
        <v>4608.20626</v>
      </c>
      <c r="N141" s="41">
        <v>4658.87626</v>
      </c>
      <c r="O141" s="41">
        <v>4686.86626</v>
      </c>
      <c r="P141" s="41">
        <v>4707.38626</v>
      </c>
      <c r="Q141" s="41">
        <v>4691.25626</v>
      </c>
      <c r="R141" s="41">
        <v>4712.68626</v>
      </c>
      <c r="S141" s="41">
        <v>4696.75626</v>
      </c>
      <c r="T141" s="41">
        <v>4648.40626</v>
      </c>
      <c r="U141" s="41">
        <v>4647.29626</v>
      </c>
      <c r="V141" s="41">
        <v>4790.31626</v>
      </c>
      <c r="W141" s="41">
        <v>4785.84626</v>
      </c>
      <c r="X141" s="41">
        <v>4690.30626</v>
      </c>
      <c r="Y141" s="41">
        <v>4478.3962599999995</v>
      </c>
    </row>
    <row r="142" spans="1:25" ht="15.75" customHeight="1">
      <c r="A142" s="40">
        <f>A141+1</f>
        <v>44410</v>
      </c>
      <c r="B142" s="41">
        <v>4544.17626</v>
      </c>
      <c r="C142" s="41">
        <v>4435.93626</v>
      </c>
      <c r="D142" s="41">
        <v>4362.61626</v>
      </c>
      <c r="E142" s="41">
        <v>4331.33626</v>
      </c>
      <c r="F142" s="41">
        <v>4298.87626</v>
      </c>
      <c r="G142" s="41">
        <v>4298.92626</v>
      </c>
      <c r="H142" s="41">
        <v>4297.98626</v>
      </c>
      <c r="I142" s="41">
        <v>4436.41626</v>
      </c>
      <c r="J142" s="41">
        <v>4298.37626</v>
      </c>
      <c r="K142" s="41">
        <v>4340.84626</v>
      </c>
      <c r="L142" s="41">
        <v>4496.3962599999995</v>
      </c>
      <c r="M142" s="41">
        <v>4594.44626</v>
      </c>
      <c r="N142" s="41">
        <v>4644.87626</v>
      </c>
      <c r="O142" s="41">
        <v>4665.8962599999995</v>
      </c>
      <c r="P142" s="41">
        <v>4660.83626</v>
      </c>
      <c r="Q142" s="41">
        <v>4645.19626</v>
      </c>
      <c r="R142" s="41">
        <v>4673.00626</v>
      </c>
      <c r="S142" s="41">
        <v>4670.18626</v>
      </c>
      <c r="T142" s="41">
        <v>4627.80626</v>
      </c>
      <c r="U142" s="41">
        <v>4624.82626</v>
      </c>
      <c r="V142" s="41">
        <v>4755.79626</v>
      </c>
      <c r="W142" s="41">
        <v>4752.18626</v>
      </c>
      <c r="X142" s="41">
        <v>4680.19626</v>
      </c>
      <c r="Y142" s="41">
        <v>4468.526260000001</v>
      </c>
    </row>
    <row r="143" spans="1:25" ht="15.75" customHeight="1">
      <c r="A143" s="40">
        <f aca="true" t="shared" si="3" ref="A143:A171">A142+1</f>
        <v>44411</v>
      </c>
      <c r="B143" s="41">
        <v>4568.87626</v>
      </c>
      <c r="C143" s="41">
        <v>4408.07626</v>
      </c>
      <c r="D143" s="41">
        <v>4352.03626</v>
      </c>
      <c r="E143" s="41">
        <v>4321.74626</v>
      </c>
      <c r="F143" s="41">
        <v>4299.1062600000005</v>
      </c>
      <c r="G143" s="41">
        <v>4299.00626</v>
      </c>
      <c r="H143" s="41">
        <v>4298.1462599999995</v>
      </c>
      <c r="I143" s="41">
        <v>4450.32626</v>
      </c>
      <c r="J143" s="41">
        <v>4298.31626</v>
      </c>
      <c r="K143" s="41">
        <v>4336.95626</v>
      </c>
      <c r="L143" s="41">
        <v>4486.1462599999995</v>
      </c>
      <c r="M143" s="41">
        <v>4576.3562600000005</v>
      </c>
      <c r="N143" s="41">
        <v>4624.3562600000005</v>
      </c>
      <c r="O143" s="41">
        <v>4650.30626</v>
      </c>
      <c r="P143" s="41">
        <v>4645.42626</v>
      </c>
      <c r="Q143" s="41">
        <v>4629.04626</v>
      </c>
      <c r="R143" s="41">
        <v>4654.8962599999995</v>
      </c>
      <c r="S143" s="41">
        <v>4641.01626</v>
      </c>
      <c r="T143" s="41">
        <v>4644.1062600000005</v>
      </c>
      <c r="U143" s="41">
        <v>4627.63626</v>
      </c>
      <c r="V143" s="41">
        <v>4766.15626</v>
      </c>
      <c r="W143" s="41">
        <v>4760.88626</v>
      </c>
      <c r="X143" s="41">
        <v>4680.92626</v>
      </c>
      <c r="Y143" s="41">
        <v>4478.08626</v>
      </c>
    </row>
    <row r="144" spans="1:25" ht="15.75" customHeight="1">
      <c r="A144" s="40">
        <f t="shared" si="3"/>
        <v>44412</v>
      </c>
      <c r="B144" s="41">
        <v>4653.63626</v>
      </c>
      <c r="C144" s="41">
        <v>4474.84626</v>
      </c>
      <c r="D144" s="41">
        <v>4420.72626</v>
      </c>
      <c r="E144" s="41">
        <v>4379.73626</v>
      </c>
      <c r="F144" s="41">
        <v>4337.73626</v>
      </c>
      <c r="G144" s="41">
        <v>4311.82626</v>
      </c>
      <c r="H144" s="41">
        <v>4404.25626</v>
      </c>
      <c r="I144" s="41">
        <v>4508.00626</v>
      </c>
      <c r="J144" s="41">
        <v>4298.46626</v>
      </c>
      <c r="K144" s="41">
        <v>4437.20626</v>
      </c>
      <c r="L144" s="41">
        <v>4599.79626</v>
      </c>
      <c r="M144" s="41">
        <v>4663.12626</v>
      </c>
      <c r="N144" s="41">
        <v>4695.03626</v>
      </c>
      <c r="O144" s="41">
        <v>4701.53626</v>
      </c>
      <c r="P144" s="41">
        <v>4683.98626</v>
      </c>
      <c r="Q144" s="41">
        <v>4694.59626</v>
      </c>
      <c r="R144" s="41">
        <v>4711.36626</v>
      </c>
      <c r="S144" s="41">
        <v>4714.96626</v>
      </c>
      <c r="T144" s="41">
        <v>4696.276260000001</v>
      </c>
      <c r="U144" s="41">
        <v>4711.19626</v>
      </c>
      <c r="V144" s="41">
        <v>4793.20626</v>
      </c>
      <c r="W144" s="41">
        <v>4771.00626</v>
      </c>
      <c r="X144" s="41">
        <v>4713.026260000001</v>
      </c>
      <c r="Y144" s="41">
        <v>4497.73626</v>
      </c>
    </row>
    <row r="145" spans="1:25" ht="15.75" customHeight="1">
      <c r="A145" s="40">
        <f t="shared" si="3"/>
        <v>44413</v>
      </c>
      <c r="B145" s="41">
        <v>4595.3562600000005</v>
      </c>
      <c r="C145" s="41">
        <v>4458.6062600000005</v>
      </c>
      <c r="D145" s="41">
        <v>4410.58626</v>
      </c>
      <c r="E145" s="41">
        <v>4364.06626</v>
      </c>
      <c r="F145" s="41">
        <v>4328.71626</v>
      </c>
      <c r="G145" s="41">
        <v>4309.15626</v>
      </c>
      <c r="H145" s="41">
        <v>4403.92626</v>
      </c>
      <c r="I145" s="41">
        <v>4526.41626</v>
      </c>
      <c r="J145" s="41">
        <v>4298.55626</v>
      </c>
      <c r="K145" s="41">
        <v>4469.1462599999995</v>
      </c>
      <c r="L145" s="41">
        <v>4609.48626</v>
      </c>
      <c r="M145" s="41">
        <v>4686.48626</v>
      </c>
      <c r="N145" s="41">
        <v>4717.62626</v>
      </c>
      <c r="O145" s="41">
        <v>4968.32626</v>
      </c>
      <c r="P145" s="41">
        <v>4940.44626</v>
      </c>
      <c r="Q145" s="41">
        <v>4826.08626</v>
      </c>
      <c r="R145" s="41">
        <v>4733.23626</v>
      </c>
      <c r="S145" s="41">
        <v>4736.526260000001</v>
      </c>
      <c r="T145" s="41">
        <v>4714.95626</v>
      </c>
      <c r="U145" s="41">
        <v>4719.8562600000005</v>
      </c>
      <c r="V145" s="41">
        <v>4823.05626</v>
      </c>
      <c r="W145" s="41">
        <v>4895.34626</v>
      </c>
      <c r="X145" s="41">
        <v>4713.82626</v>
      </c>
      <c r="Y145" s="41">
        <v>4497.41626</v>
      </c>
    </row>
    <row r="146" spans="1:25" ht="15.75" customHeight="1">
      <c r="A146" s="40">
        <f t="shared" si="3"/>
        <v>44414</v>
      </c>
      <c r="B146" s="41">
        <v>4546.78626</v>
      </c>
      <c r="C146" s="41">
        <v>4441.65626</v>
      </c>
      <c r="D146" s="41">
        <v>4390.12626</v>
      </c>
      <c r="E146" s="41">
        <v>4350.18626</v>
      </c>
      <c r="F146" s="41">
        <v>4324.92626</v>
      </c>
      <c r="G146" s="41">
        <v>4308.50626</v>
      </c>
      <c r="H146" s="41">
        <v>4394.24626</v>
      </c>
      <c r="I146" s="41">
        <v>4512.71626</v>
      </c>
      <c r="J146" s="41">
        <v>4298.3562600000005</v>
      </c>
      <c r="K146" s="41">
        <v>4468.526260000001</v>
      </c>
      <c r="L146" s="41">
        <v>4621.18626</v>
      </c>
      <c r="M146" s="41">
        <v>4685.87626</v>
      </c>
      <c r="N146" s="41">
        <v>4719.07626</v>
      </c>
      <c r="O146" s="41">
        <v>4745.15626</v>
      </c>
      <c r="P146" s="41">
        <v>4726.83626</v>
      </c>
      <c r="Q146" s="41">
        <v>4708.51626</v>
      </c>
      <c r="R146" s="41">
        <v>4735.59626</v>
      </c>
      <c r="S146" s="41">
        <v>4733.026260000001</v>
      </c>
      <c r="T146" s="41">
        <v>4707.6062600000005</v>
      </c>
      <c r="U146" s="41">
        <v>4721.95626</v>
      </c>
      <c r="V146" s="41">
        <v>4822.95626</v>
      </c>
      <c r="W146" s="41">
        <v>4798.28626</v>
      </c>
      <c r="X146" s="41">
        <v>4718.94626</v>
      </c>
      <c r="Y146" s="41">
        <v>4503.32626</v>
      </c>
    </row>
    <row r="147" spans="1:25" ht="15.75" customHeight="1">
      <c r="A147" s="40">
        <f t="shared" si="3"/>
        <v>44415</v>
      </c>
      <c r="B147" s="41">
        <v>4550.83626</v>
      </c>
      <c r="C147" s="41">
        <v>4429.80626</v>
      </c>
      <c r="D147" s="41">
        <v>4370.45626</v>
      </c>
      <c r="E147" s="41">
        <v>4342.18626</v>
      </c>
      <c r="F147" s="41">
        <v>4320.54626</v>
      </c>
      <c r="G147" s="41">
        <v>4304.38626</v>
      </c>
      <c r="H147" s="41">
        <v>4368.81626</v>
      </c>
      <c r="I147" s="41">
        <v>4508.74626</v>
      </c>
      <c r="J147" s="41">
        <v>4373.53626</v>
      </c>
      <c r="K147" s="41">
        <v>4574.79626</v>
      </c>
      <c r="L147" s="41">
        <v>4634.81626</v>
      </c>
      <c r="M147" s="41">
        <v>4655.53626</v>
      </c>
      <c r="N147" s="41">
        <v>4689.38626</v>
      </c>
      <c r="O147" s="41">
        <v>4692.9762599999995</v>
      </c>
      <c r="P147" s="41">
        <v>4660.06626</v>
      </c>
      <c r="Q147" s="41">
        <v>4688.20626</v>
      </c>
      <c r="R147" s="41">
        <v>4711.6462599999995</v>
      </c>
      <c r="S147" s="41">
        <v>4807.20626</v>
      </c>
      <c r="T147" s="41">
        <v>4751.24626</v>
      </c>
      <c r="U147" s="41">
        <v>4798.7262599999995</v>
      </c>
      <c r="V147" s="41">
        <v>4878.36626</v>
      </c>
      <c r="W147" s="41">
        <v>4965.04626</v>
      </c>
      <c r="X147" s="41">
        <v>4776.20626</v>
      </c>
      <c r="Y147" s="41">
        <v>4404.42626</v>
      </c>
    </row>
    <row r="148" spans="1:25" ht="15.75" customHeight="1">
      <c r="A148" s="40">
        <f t="shared" si="3"/>
        <v>44416</v>
      </c>
      <c r="B148" s="41">
        <v>4690.06626</v>
      </c>
      <c r="C148" s="41">
        <v>4493.44626</v>
      </c>
      <c r="D148" s="41">
        <v>4409.24626</v>
      </c>
      <c r="E148" s="41">
        <v>4372.92626</v>
      </c>
      <c r="F148" s="41">
        <v>4339.6462599999995</v>
      </c>
      <c r="G148" s="41">
        <v>4312.3562600000005</v>
      </c>
      <c r="H148" s="41">
        <v>4427.77626</v>
      </c>
      <c r="I148" s="41">
        <v>4610.776260000001</v>
      </c>
      <c r="J148" s="41">
        <v>4389.00626</v>
      </c>
      <c r="K148" s="41">
        <v>4610.40626</v>
      </c>
      <c r="L148" s="41">
        <v>4876.50626</v>
      </c>
      <c r="M148" s="41">
        <v>4888.33626</v>
      </c>
      <c r="N148" s="41">
        <v>4985.03626</v>
      </c>
      <c r="O148" s="41">
        <v>4975.09626</v>
      </c>
      <c r="P148" s="41">
        <v>4900.38626</v>
      </c>
      <c r="Q148" s="41">
        <v>4925.81626</v>
      </c>
      <c r="R148" s="41">
        <v>4956.71626</v>
      </c>
      <c r="S148" s="41">
        <v>5057.13626</v>
      </c>
      <c r="T148" s="41">
        <v>5053.44626</v>
      </c>
      <c r="U148" s="41">
        <v>5124.90626</v>
      </c>
      <c r="V148" s="41">
        <v>5267.06626</v>
      </c>
      <c r="W148" s="41">
        <v>5158.526260000001</v>
      </c>
      <c r="X148" s="41">
        <v>4991.3962599999995</v>
      </c>
      <c r="Y148" s="41">
        <v>4419.45626</v>
      </c>
    </row>
    <row r="149" spans="1:25" ht="15.75" customHeight="1">
      <c r="A149" s="40">
        <f t="shared" si="3"/>
        <v>44417</v>
      </c>
      <c r="B149" s="41">
        <v>4680.18626</v>
      </c>
      <c r="C149" s="41">
        <v>4556.23626</v>
      </c>
      <c r="D149" s="41">
        <v>4393.63626</v>
      </c>
      <c r="E149" s="41">
        <v>4372.00626</v>
      </c>
      <c r="F149" s="41">
        <v>4335.72626</v>
      </c>
      <c r="G149" s="41">
        <v>4301.50626</v>
      </c>
      <c r="H149" s="41">
        <v>4455.42626</v>
      </c>
      <c r="I149" s="41">
        <v>4628.45626</v>
      </c>
      <c r="J149" s="41">
        <v>4297.80626</v>
      </c>
      <c r="K149" s="41">
        <v>4506.75626</v>
      </c>
      <c r="L149" s="41">
        <v>4739.3562600000005</v>
      </c>
      <c r="M149" s="41">
        <v>4801.20626</v>
      </c>
      <c r="N149" s="41">
        <v>4893.276260000001</v>
      </c>
      <c r="O149" s="41">
        <v>4932.17626</v>
      </c>
      <c r="P149" s="41">
        <v>4934.7262599999995</v>
      </c>
      <c r="Q149" s="41">
        <v>4939.05626</v>
      </c>
      <c r="R149" s="41">
        <v>4918.6462599999995</v>
      </c>
      <c r="S149" s="41">
        <v>4920.25626</v>
      </c>
      <c r="T149" s="41">
        <v>4844.00626</v>
      </c>
      <c r="U149" s="41">
        <v>4930.82626</v>
      </c>
      <c r="V149" s="41">
        <v>5047.13626</v>
      </c>
      <c r="W149" s="41">
        <v>4951.95626</v>
      </c>
      <c r="X149" s="41">
        <v>4780.96626</v>
      </c>
      <c r="Y149" s="41">
        <v>4501.46626</v>
      </c>
    </row>
    <row r="150" spans="1:25" ht="15.75" customHeight="1">
      <c r="A150" s="40">
        <f t="shared" si="3"/>
        <v>44418</v>
      </c>
      <c r="B150" s="41">
        <v>4568.26626</v>
      </c>
      <c r="C150" s="41">
        <v>4415.53626</v>
      </c>
      <c r="D150" s="41">
        <v>4356.63626</v>
      </c>
      <c r="E150" s="41">
        <v>4333.59626</v>
      </c>
      <c r="F150" s="41">
        <v>4318.50626</v>
      </c>
      <c r="G150" s="41">
        <v>4300.61626</v>
      </c>
      <c r="H150" s="41">
        <v>4431.08626</v>
      </c>
      <c r="I150" s="41">
        <v>4585.36626</v>
      </c>
      <c r="J150" s="41">
        <v>4297.79626</v>
      </c>
      <c r="K150" s="41">
        <v>4479.95626</v>
      </c>
      <c r="L150" s="41">
        <v>4598.3562600000005</v>
      </c>
      <c r="M150" s="41">
        <v>4650.79626</v>
      </c>
      <c r="N150" s="41">
        <v>4692.94626</v>
      </c>
      <c r="O150" s="41">
        <v>4727.00626</v>
      </c>
      <c r="P150" s="41">
        <v>4736.9762599999995</v>
      </c>
      <c r="Q150" s="41">
        <v>4999.71626</v>
      </c>
      <c r="R150" s="41">
        <v>4738.03626</v>
      </c>
      <c r="S150" s="41">
        <v>4718.2262599999995</v>
      </c>
      <c r="T150" s="41">
        <v>4664.2262599999995</v>
      </c>
      <c r="U150" s="41">
        <v>4726.98626</v>
      </c>
      <c r="V150" s="41">
        <v>4813.8962599999995</v>
      </c>
      <c r="W150" s="41">
        <v>4800.25626</v>
      </c>
      <c r="X150" s="41">
        <v>4698.44626</v>
      </c>
      <c r="Y150" s="41">
        <v>4468.51626</v>
      </c>
    </row>
    <row r="151" spans="1:25" ht="15.75" customHeight="1">
      <c r="A151" s="40">
        <f t="shared" si="3"/>
        <v>44419</v>
      </c>
      <c r="B151" s="41">
        <v>4645.11626</v>
      </c>
      <c r="C151" s="41">
        <v>4505.776260000001</v>
      </c>
      <c r="D151" s="41">
        <v>4429.54626</v>
      </c>
      <c r="E151" s="41">
        <v>4388.51626</v>
      </c>
      <c r="F151" s="41">
        <v>4359.93626</v>
      </c>
      <c r="G151" s="41">
        <v>4351.71626</v>
      </c>
      <c r="H151" s="41">
        <v>4501.56626</v>
      </c>
      <c r="I151" s="41">
        <v>4590.09626</v>
      </c>
      <c r="J151" s="41">
        <v>4298.27626</v>
      </c>
      <c r="K151" s="41">
        <v>4473.98626</v>
      </c>
      <c r="L151" s="41">
        <v>4613.68626</v>
      </c>
      <c r="M151" s="41">
        <v>4675.43626</v>
      </c>
      <c r="N151" s="41">
        <v>4722.1062600000005</v>
      </c>
      <c r="O151" s="41">
        <v>4758.4762599999995</v>
      </c>
      <c r="P151" s="41">
        <v>4752.59626</v>
      </c>
      <c r="Q151" s="41">
        <v>4752.04626</v>
      </c>
      <c r="R151" s="41">
        <v>4769.776260000001</v>
      </c>
      <c r="S151" s="41">
        <v>4741.31626</v>
      </c>
      <c r="T151" s="41">
        <v>4718.71626</v>
      </c>
      <c r="U151" s="41">
        <v>4749.61626</v>
      </c>
      <c r="V151" s="41">
        <v>4845.86626</v>
      </c>
      <c r="W151" s="41">
        <v>4821.1462599999995</v>
      </c>
      <c r="X151" s="41">
        <v>4741.91626</v>
      </c>
      <c r="Y151" s="41">
        <v>4499.36626</v>
      </c>
    </row>
    <row r="152" spans="1:25" ht="15.75" customHeight="1">
      <c r="A152" s="40">
        <f t="shared" si="3"/>
        <v>44420</v>
      </c>
      <c r="B152" s="41">
        <v>4602.79626</v>
      </c>
      <c r="C152" s="41">
        <v>4468.67626</v>
      </c>
      <c r="D152" s="41">
        <v>4409.69626</v>
      </c>
      <c r="E152" s="41">
        <v>4372.80626</v>
      </c>
      <c r="F152" s="41">
        <v>4351.58626</v>
      </c>
      <c r="G152" s="41">
        <v>4327.61626</v>
      </c>
      <c r="H152" s="41">
        <v>4434.00626</v>
      </c>
      <c r="I152" s="41">
        <v>4568.71626</v>
      </c>
      <c r="J152" s="41">
        <v>4297.55626</v>
      </c>
      <c r="K152" s="41">
        <v>4484.21626</v>
      </c>
      <c r="L152" s="41">
        <v>4624.84626</v>
      </c>
      <c r="M152" s="41">
        <v>4685.07626</v>
      </c>
      <c r="N152" s="41">
        <v>4725.15626</v>
      </c>
      <c r="O152" s="41">
        <v>4750.84626</v>
      </c>
      <c r="P152" s="41">
        <v>4738.6462599999995</v>
      </c>
      <c r="Q152" s="41">
        <v>4714.31626</v>
      </c>
      <c r="R152" s="41">
        <v>4721.07626</v>
      </c>
      <c r="S152" s="41">
        <v>4709.08626</v>
      </c>
      <c r="T152" s="41">
        <v>4679.776260000001</v>
      </c>
      <c r="U152" s="41">
        <v>4761.18626</v>
      </c>
      <c r="V152" s="41">
        <v>4860.83626</v>
      </c>
      <c r="W152" s="41">
        <v>4869.05626</v>
      </c>
      <c r="X152" s="41">
        <v>4781.26626</v>
      </c>
      <c r="Y152" s="41">
        <v>4479.74626</v>
      </c>
    </row>
    <row r="153" spans="1:25" ht="15.75" customHeight="1">
      <c r="A153" s="40">
        <f t="shared" si="3"/>
        <v>44421</v>
      </c>
      <c r="B153" s="41">
        <v>4622.65626</v>
      </c>
      <c r="C153" s="41">
        <v>4481.15626</v>
      </c>
      <c r="D153" s="41">
        <v>4410.15626</v>
      </c>
      <c r="E153" s="41">
        <v>4388.70626</v>
      </c>
      <c r="F153" s="41">
        <v>4371.66626</v>
      </c>
      <c r="G153" s="41">
        <v>4358.93626</v>
      </c>
      <c r="H153" s="41">
        <v>4514.4762599999995</v>
      </c>
      <c r="I153" s="41">
        <v>4618.43626</v>
      </c>
      <c r="J153" s="41">
        <v>4297.59626</v>
      </c>
      <c r="K153" s="41">
        <v>4471.4762599999995</v>
      </c>
      <c r="L153" s="41">
        <v>4599.46626</v>
      </c>
      <c r="M153" s="41">
        <v>4660.70626</v>
      </c>
      <c r="N153" s="41">
        <v>4704.32626</v>
      </c>
      <c r="O153" s="41">
        <v>4728.31626</v>
      </c>
      <c r="P153" s="41">
        <v>4714.69626</v>
      </c>
      <c r="Q153" s="41">
        <v>4712.71626</v>
      </c>
      <c r="R153" s="41">
        <v>4724.92626</v>
      </c>
      <c r="S153" s="41">
        <v>4718.18626</v>
      </c>
      <c r="T153" s="41">
        <v>4697.2262599999995</v>
      </c>
      <c r="U153" s="41">
        <v>4730.05626</v>
      </c>
      <c r="V153" s="41">
        <v>4782.776260000001</v>
      </c>
      <c r="W153" s="41">
        <v>4792.83626</v>
      </c>
      <c r="X153" s="41">
        <v>4790.6062600000005</v>
      </c>
      <c r="Y153" s="41">
        <v>4550.06626</v>
      </c>
    </row>
    <row r="154" spans="1:25" ht="15.75" customHeight="1">
      <c r="A154" s="40">
        <f t="shared" si="3"/>
        <v>44422</v>
      </c>
      <c r="B154" s="41">
        <v>4556.98626</v>
      </c>
      <c r="C154" s="41">
        <v>4439.92626</v>
      </c>
      <c r="D154" s="41">
        <v>4374.48626</v>
      </c>
      <c r="E154" s="41">
        <v>4347.94626</v>
      </c>
      <c r="F154" s="41">
        <v>4321.17626</v>
      </c>
      <c r="G154" s="41">
        <v>4299.49626</v>
      </c>
      <c r="H154" s="41">
        <v>4400.01626</v>
      </c>
      <c r="I154" s="41">
        <v>4558.12626</v>
      </c>
      <c r="J154" s="41">
        <v>4298.46626</v>
      </c>
      <c r="K154" s="41">
        <v>4466.42626</v>
      </c>
      <c r="L154" s="41">
        <v>4573.37626</v>
      </c>
      <c r="M154" s="41">
        <v>4618.82626</v>
      </c>
      <c r="N154" s="41">
        <v>4654.32626</v>
      </c>
      <c r="O154" s="41">
        <v>4680.29626</v>
      </c>
      <c r="P154" s="41">
        <v>4688.30626</v>
      </c>
      <c r="Q154" s="41">
        <v>4655.32626</v>
      </c>
      <c r="R154" s="41">
        <v>4659.1462599999995</v>
      </c>
      <c r="S154" s="41">
        <v>4672.26626</v>
      </c>
      <c r="T154" s="41">
        <v>4642.3562600000005</v>
      </c>
      <c r="U154" s="41">
        <v>4693.1462599999995</v>
      </c>
      <c r="V154" s="41">
        <v>4792.7262599999995</v>
      </c>
      <c r="W154" s="41">
        <v>4771.75626</v>
      </c>
      <c r="X154" s="41">
        <v>4691.3962599999995</v>
      </c>
      <c r="Y154" s="41">
        <v>4455.83626</v>
      </c>
    </row>
    <row r="155" spans="1:25" ht="15.75" customHeight="1">
      <c r="A155" s="40">
        <f t="shared" si="3"/>
        <v>44423</v>
      </c>
      <c r="B155" s="41">
        <v>4554.68626</v>
      </c>
      <c r="C155" s="41">
        <v>4437.55626</v>
      </c>
      <c r="D155" s="41">
        <v>4364.05626</v>
      </c>
      <c r="E155" s="41">
        <v>4341.82626</v>
      </c>
      <c r="F155" s="41">
        <v>4318.63626</v>
      </c>
      <c r="G155" s="41">
        <v>4300.81626</v>
      </c>
      <c r="H155" s="41">
        <v>4361.94626</v>
      </c>
      <c r="I155" s="41">
        <v>4505.17626</v>
      </c>
      <c r="J155" s="41">
        <v>4298.74626</v>
      </c>
      <c r="K155" s="41">
        <v>4476.87626</v>
      </c>
      <c r="L155" s="41">
        <v>4597.65626</v>
      </c>
      <c r="M155" s="41">
        <v>4660.62626</v>
      </c>
      <c r="N155" s="41">
        <v>4695.98626</v>
      </c>
      <c r="O155" s="41">
        <v>4710.43626</v>
      </c>
      <c r="P155" s="41">
        <v>4708.79626</v>
      </c>
      <c r="Q155" s="41">
        <v>4715.526260000001</v>
      </c>
      <c r="R155" s="41">
        <v>4712.06626</v>
      </c>
      <c r="S155" s="41">
        <v>4685.9762599999995</v>
      </c>
      <c r="T155" s="41">
        <v>4636.28626</v>
      </c>
      <c r="U155" s="41">
        <v>4677.526260000001</v>
      </c>
      <c r="V155" s="41">
        <v>4761.276260000001</v>
      </c>
      <c r="W155" s="41">
        <v>4746.12626</v>
      </c>
      <c r="X155" s="41">
        <v>4688.12626</v>
      </c>
      <c r="Y155" s="41">
        <v>4457.96626</v>
      </c>
    </row>
    <row r="156" spans="1:25" ht="15.75" customHeight="1">
      <c r="A156" s="40">
        <f t="shared" si="3"/>
        <v>44424</v>
      </c>
      <c r="B156" s="41">
        <v>4508.68626</v>
      </c>
      <c r="C156" s="41">
        <v>4409.15626</v>
      </c>
      <c r="D156" s="41">
        <v>4347.01626</v>
      </c>
      <c r="E156" s="41">
        <v>4330.1462599999995</v>
      </c>
      <c r="F156" s="41">
        <v>4320.07626</v>
      </c>
      <c r="G156" s="41">
        <v>4301.79626</v>
      </c>
      <c r="H156" s="41">
        <v>4409.51626</v>
      </c>
      <c r="I156" s="41">
        <v>4567.44626</v>
      </c>
      <c r="J156" s="41">
        <v>4298.58626</v>
      </c>
      <c r="K156" s="41">
        <v>4490.32626</v>
      </c>
      <c r="L156" s="41">
        <v>4611.75626</v>
      </c>
      <c r="M156" s="41">
        <v>4675.90626</v>
      </c>
      <c r="N156" s="41">
        <v>4713.91626</v>
      </c>
      <c r="O156" s="41">
        <v>4727.2262599999995</v>
      </c>
      <c r="P156" s="41">
        <v>4729.09626</v>
      </c>
      <c r="Q156" s="41">
        <v>4742.66626</v>
      </c>
      <c r="R156" s="41">
        <v>4738.56626</v>
      </c>
      <c r="S156" s="41">
        <v>4708.11626</v>
      </c>
      <c r="T156" s="41">
        <v>4655.51626</v>
      </c>
      <c r="U156" s="41">
        <v>4698.37626</v>
      </c>
      <c r="V156" s="41">
        <v>4787.3562600000005</v>
      </c>
      <c r="W156" s="41">
        <v>4778.40626</v>
      </c>
      <c r="X156" s="41">
        <v>4687.06626</v>
      </c>
      <c r="Y156" s="41">
        <v>4453.61626</v>
      </c>
    </row>
    <row r="157" spans="1:25" ht="15.75" customHeight="1">
      <c r="A157" s="40">
        <f t="shared" si="3"/>
        <v>44425</v>
      </c>
      <c r="B157" s="41">
        <v>4513.82626</v>
      </c>
      <c r="C157" s="41">
        <v>4409.51626</v>
      </c>
      <c r="D157" s="41">
        <v>4348.8962599999995</v>
      </c>
      <c r="E157" s="41">
        <v>4334.61626</v>
      </c>
      <c r="F157" s="41">
        <v>4317.69626</v>
      </c>
      <c r="G157" s="41">
        <v>4301.1462599999995</v>
      </c>
      <c r="H157" s="41">
        <v>4397.57626</v>
      </c>
      <c r="I157" s="41">
        <v>4533.50626</v>
      </c>
      <c r="J157" s="41">
        <v>4298.65626</v>
      </c>
      <c r="K157" s="41">
        <v>4482.6062600000005</v>
      </c>
      <c r="L157" s="41">
        <v>4607.16626</v>
      </c>
      <c r="M157" s="41">
        <v>4672.56626</v>
      </c>
      <c r="N157" s="41">
        <v>4708.92626</v>
      </c>
      <c r="O157" s="41">
        <v>4724.38626</v>
      </c>
      <c r="P157" s="41">
        <v>4724.08626</v>
      </c>
      <c r="Q157" s="41">
        <v>4732.90626</v>
      </c>
      <c r="R157" s="41">
        <v>4726.29626</v>
      </c>
      <c r="S157" s="41">
        <v>4700.11626</v>
      </c>
      <c r="T157" s="41">
        <v>4647.70626</v>
      </c>
      <c r="U157" s="41">
        <v>4690.73626</v>
      </c>
      <c r="V157" s="41">
        <v>4778.43626</v>
      </c>
      <c r="W157" s="41">
        <v>4754.53626</v>
      </c>
      <c r="X157" s="41">
        <v>4685.54626</v>
      </c>
      <c r="Y157" s="41">
        <v>4455.57626</v>
      </c>
    </row>
    <row r="158" spans="1:25" ht="15.75" customHeight="1">
      <c r="A158" s="40">
        <f t="shared" si="3"/>
        <v>44426</v>
      </c>
      <c r="B158" s="41">
        <v>4522.55626</v>
      </c>
      <c r="C158" s="41">
        <v>4412.63626</v>
      </c>
      <c r="D158" s="41">
        <v>4364.27626</v>
      </c>
      <c r="E158" s="41">
        <v>4347.28626</v>
      </c>
      <c r="F158" s="41">
        <v>4339.54626</v>
      </c>
      <c r="G158" s="41">
        <v>4328.07626</v>
      </c>
      <c r="H158" s="41">
        <v>4478.07626</v>
      </c>
      <c r="I158" s="41">
        <v>4561.2262599999995</v>
      </c>
      <c r="J158" s="41">
        <v>4298.53626</v>
      </c>
      <c r="K158" s="41">
        <v>4445.08626</v>
      </c>
      <c r="L158" s="41">
        <v>4549.3962599999995</v>
      </c>
      <c r="M158" s="41">
        <v>4617.1062600000005</v>
      </c>
      <c r="N158" s="41">
        <v>4650.44626</v>
      </c>
      <c r="O158" s="41">
        <v>4673.6062600000005</v>
      </c>
      <c r="P158" s="41">
        <v>4659.21626</v>
      </c>
      <c r="Q158" s="41">
        <v>4641.55626</v>
      </c>
      <c r="R158" s="41">
        <v>4630.87626</v>
      </c>
      <c r="S158" s="41">
        <v>4623.526260000001</v>
      </c>
      <c r="T158" s="41">
        <v>4605.73626</v>
      </c>
      <c r="U158" s="41">
        <v>4709.71626</v>
      </c>
      <c r="V158" s="41">
        <v>4767.58626</v>
      </c>
      <c r="W158" s="41">
        <v>4731.30626</v>
      </c>
      <c r="X158" s="41">
        <v>4576.56626</v>
      </c>
      <c r="Y158" s="41">
        <v>4328.52626</v>
      </c>
    </row>
    <row r="159" spans="1:25" ht="15.75" customHeight="1">
      <c r="A159" s="40">
        <f t="shared" si="3"/>
        <v>44427</v>
      </c>
      <c r="B159" s="41">
        <v>4567.09626</v>
      </c>
      <c r="C159" s="41">
        <v>4444.8562600000005</v>
      </c>
      <c r="D159" s="41">
        <v>4381.15626</v>
      </c>
      <c r="E159" s="41">
        <v>4352.25626</v>
      </c>
      <c r="F159" s="41">
        <v>4343.58626</v>
      </c>
      <c r="G159" s="41">
        <v>4331.58626</v>
      </c>
      <c r="H159" s="41">
        <v>4436.29626</v>
      </c>
      <c r="I159" s="41">
        <v>4537.776260000001</v>
      </c>
      <c r="J159" s="41">
        <v>4298.33626</v>
      </c>
      <c r="K159" s="41">
        <v>4388.77626</v>
      </c>
      <c r="L159" s="41">
        <v>4503.18626</v>
      </c>
      <c r="M159" s="41">
        <v>4582.48626</v>
      </c>
      <c r="N159" s="41">
        <v>4621.75626</v>
      </c>
      <c r="O159" s="41">
        <v>4653.11626</v>
      </c>
      <c r="P159" s="41">
        <v>4638.26626</v>
      </c>
      <c r="Q159" s="41">
        <v>4620.84626</v>
      </c>
      <c r="R159" s="41">
        <v>4595.75626</v>
      </c>
      <c r="S159" s="41">
        <v>4580.3562600000005</v>
      </c>
      <c r="T159" s="41">
        <v>4552.7262599999995</v>
      </c>
      <c r="U159" s="41">
        <v>4659.34626</v>
      </c>
      <c r="V159" s="41">
        <v>4705.25626</v>
      </c>
      <c r="W159" s="41">
        <v>4665.61626</v>
      </c>
      <c r="X159" s="41">
        <v>4490.04626</v>
      </c>
      <c r="Y159" s="41">
        <v>4297.88626</v>
      </c>
    </row>
    <row r="160" spans="1:25" ht="15.75" customHeight="1">
      <c r="A160" s="40">
        <f t="shared" si="3"/>
        <v>44428</v>
      </c>
      <c r="B160" s="41">
        <v>4469.95626</v>
      </c>
      <c r="C160" s="41">
        <v>4369.31626</v>
      </c>
      <c r="D160" s="41">
        <v>4340.1462599999995</v>
      </c>
      <c r="E160" s="41">
        <v>4322.69626</v>
      </c>
      <c r="F160" s="41">
        <v>4315.00626</v>
      </c>
      <c r="G160" s="41">
        <v>4302.11626</v>
      </c>
      <c r="H160" s="41">
        <v>4381.77626</v>
      </c>
      <c r="I160" s="41">
        <v>4474.11626</v>
      </c>
      <c r="J160" s="41">
        <v>4298.21626</v>
      </c>
      <c r="K160" s="41">
        <v>4319.32626</v>
      </c>
      <c r="L160" s="41">
        <v>4436.27626</v>
      </c>
      <c r="M160" s="41">
        <v>4497.96626</v>
      </c>
      <c r="N160" s="41">
        <v>4517.59626</v>
      </c>
      <c r="O160" s="41">
        <v>4541.776260000001</v>
      </c>
      <c r="P160" s="41">
        <v>4590.67626</v>
      </c>
      <c r="Q160" s="41">
        <v>4588.99626</v>
      </c>
      <c r="R160" s="41">
        <v>4573.09626</v>
      </c>
      <c r="S160" s="41">
        <v>4509.026260000001</v>
      </c>
      <c r="T160" s="41">
        <v>4495.026260000001</v>
      </c>
      <c r="U160" s="41">
        <v>4574.08626</v>
      </c>
      <c r="V160" s="41">
        <v>4581.76626</v>
      </c>
      <c r="W160" s="41">
        <v>4538.63626</v>
      </c>
      <c r="X160" s="41">
        <v>4397.73626</v>
      </c>
      <c r="Y160" s="41">
        <v>4297.63626</v>
      </c>
    </row>
    <row r="161" spans="1:25" ht="15.75" customHeight="1">
      <c r="A161" s="40">
        <f t="shared" si="3"/>
        <v>44429</v>
      </c>
      <c r="B161" s="41">
        <v>4458.78626</v>
      </c>
      <c r="C161" s="41">
        <v>4376.30626</v>
      </c>
      <c r="D161" s="41">
        <v>4324.84626</v>
      </c>
      <c r="E161" s="41">
        <v>4304.32626</v>
      </c>
      <c r="F161" s="41">
        <v>4298.74626</v>
      </c>
      <c r="G161" s="41">
        <v>4298.66626</v>
      </c>
      <c r="H161" s="41">
        <v>4297.71626</v>
      </c>
      <c r="I161" s="41">
        <v>4439.43626</v>
      </c>
      <c r="J161" s="41">
        <v>4298.29626</v>
      </c>
      <c r="K161" s="41">
        <v>4319.84626</v>
      </c>
      <c r="L161" s="41">
        <v>4417.66626</v>
      </c>
      <c r="M161" s="41">
        <v>4457.62626</v>
      </c>
      <c r="N161" s="41">
        <v>4519.33626</v>
      </c>
      <c r="O161" s="41">
        <v>4558.74626</v>
      </c>
      <c r="P161" s="41">
        <v>4579.11626</v>
      </c>
      <c r="Q161" s="41">
        <v>4578.21626</v>
      </c>
      <c r="R161" s="41">
        <v>4583.41626</v>
      </c>
      <c r="S161" s="41">
        <v>4580.50626</v>
      </c>
      <c r="T161" s="41">
        <v>4545.45626</v>
      </c>
      <c r="U161" s="41">
        <v>4655.50626</v>
      </c>
      <c r="V161" s="41">
        <v>4687.29626</v>
      </c>
      <c r="W161" s="41">
        <v>4660.98626</v>
      </c>
      <c r="X161" s="41">
        <v>4517.65626</v>
      </c>
      <c r="Y161" s="41">
        <v>4297.13626</v>
      </c>
    </row>
    <row r="162" spans="1:25" ht="15.75" customHeight="1">
      <c r="A162" s="40">
        <f t="shared" si="3"/>
        <v>44430</v>
      </c>
      <c r="B162" s="41">
        <v>4465.9762599999995</v>
      </c>
      <c r="C162" s="41">
        <v>4383.96626</v>
      </c>
      <c r="D162" s="41">
        <v>4329.27626</v>
      </c>
      <c r="E162" s="41">
        <v>4306.99626</v>
      </c>
      <c r="F162" s="41">
        <v>4298.8962599999995</v>
      </c>
      <c r="G162" s="41">
        <v>4298.92626</v>
      </c>
      <c r="H162" s="41">
        <v>4300.94626</v>
      </c>
      <c r="I162" s="41">
        <v>4436.25626</v>
      </c>
      <c r="J162" s="41">
        <v>4298.42626</v>
      </c>
      <c r="K162" s="41">
        <v>4326.25626</v>
      </c>
      <c r="L162" s="41">
        <v>4418.20626</v>
      </c>
      <c r="M162" s="41">
        <v>4456.62626</v>
      </c>
      <c r="N162" s="41">
        <v>4521.37626</v>
      </c>
      <c r="O162" s="41">
        <v>4557.30626</v>
      </c>
      <c r="P162" s="41">
        <v>4573.28626</v>
      </c>
      <c r="Q162" s="41">
        <v>4576.61626</v>
      </c>
      <c r="R162" s="41">
        <v>4579.94626</v>
      </c>
      <c r="S162" s="41">
        <v>4583.45626</v>
      </c>
      <c r="T162" s="41">
        <v>4548.33626</v>
      </c>
      <c r="U162" s="41">
        <v>4663.05626</v>
      </c>
      <c r="V162" s="41">
        <v>4687.6062600000005</v>
      </c>
      <c r="W162" s="41">
        <v>4653.18626</v>
      </c>
      <c r="X162" s="41">
        <v>4529.30626</v>
      </c>
      <c r="Y162" s="41">
        <v>4296.82626</v>
      </c>
    </row>
    <row r="163" spans="1:25" ht="15.75" customHeight="1">
      <c r="A163" s="40">
        <f t="shared" si="3"/>
        <v>44431</v>
      </c>
      <c r="B163" s="41">
        <v>4432.75626</v>
      </c>
      <c r="C163" s="41">
        <v>4362.33626</v>
      </c>
      <c r="D163" s="41">
        <v>4323.86626</v>
      </c>
      <c r="E163" s="41">
        <v>4306.76626</v>
      </c>
      <c r="F163" s="41">
        <v>4299.01626</v>
      </c>
      <c r="G163" s="41">
        <v>4299.00626</v>
      </c>
      <c r="H163" s="41">
        <v>4301.34626</v>
      </c>
      <c r="I163" s="41">
        <v>4469.05626</v>
      </c>
      <c r="J163" s="41">
        <v>4297.16626</v>
      </c>
      <c r="K163" s="41">
        <v>4325.82626</v>
      </c>
      <c r="L163" s="41">
        <v>4420.72626</v>
      </c>
      <c r="M163" s="41">
        <v>4455.86626</v>
      </c>
      <c r="N163" s="41">
        <v>4522.70626</v>
      </c>
      <c r="O163" s="41">
        <v>4561.25626</v>
      </c>
      <c r="P163" s="41">
        <v>4581.36626</v>
      </c>
      <c r="Q163" s="41">
        <v>4580.9762599999995</v>
      </c>
      <c r="R163" s="41">
        <v>4595.4762599999995</v>
      </c>
      <c r="S163" s="41">
        <v>4585.45626</v>
      </c>
      <c r="T163" s="41">
        <v>4554.6062600000005</v>
      </c>
      <c r="U163" s="41">
        <v>4669.43626</v>
      </c>
      <c r="V163" s="41">
        <v>4696.88626</v>
      </c>
      <c r="W163" s="41">
        <v>4661.24626</v>
      </c>
      <c r="X163" s="41">
        <v>4517.63626</v>
      </c>
      <c r="Y163" s="41">
        <v>4297.28626</v>
      </c>
    </row>
    <row r="164" spans="1:25" ht="15.75" customHeight="1">
      <c r="A164" s="40">
        <f t="shared" si="3"/>
        <v>44432</v>
      </c>
      <c r="B164" s="41">
        <v>4438.80626</v>
      </c>
      <c r="C164" s="41">
        <v>4361.69626</v>
      </c>
      <c r="D164" s="41">
        <v>4321.18626</v>
      </c>
      <c r="E164" s="41">
        <v>4306.31626</v>
      </c>
      <c r="F164" s="41">
        <v>4299.06626</v>
      </c>
      <c r="G164" s="41">
        <v>4299.04626</v>
      </c>
      <c r="H164" s="41">
        <v>4301.24626</v>
      </c>
      <c r="I164" s="41">
        <v>4456.68626</v>
      </c>
      <c r="J164" s="41">
        <v>4297.1462599999995</v>
      </c>
      <c r="K164" s="41">
        <v>4327.3562600000005</v>
      </c>
      <c r="L164" s="41">
        <v>4441.20626</v>
      </c>
      <c r="M164" s="41">
        <v>4486.95626</v>
      </c>
      <c r="N164" s="41">
        <v>4562.99626</v>
      </c>
      <c r="O164" s="41">
        <v>4610.51626</v>
      </c>
      <c r="P164" s="41">
        <v>4639.01626</v>
      </c>
      <c r="Q164" s="41">
        <v>4650.74626</v>
      </c>
      <c r="R164" s="41">
        <v>4644.99626</v>
      </c>
      <c r="S164" s="41">
        <v>4622.08626</v>
      </c>
      <c r="T164" s="41">
        <v>4580.45626</v>
      </c>
      <c r="U164" s="41">
        <v>4707.3562600000005</v>
      </c>
      <c r="V164" s="41">
        <v>4741.96626</v>
      </c>
      <c r="W164" s="41">
        <v>4668.87626</v>
      </c>
      <c r="X164" s="41">
        <v>4515.42626</v>
      </c>
      <c r="Y164" s="41">
        <v>4297.61626</v>
      </c>
    </row>
    <row r="165" spans="1:25" ht="15.75" customHeight="1">
      <c r="A165" s="40">
        <f t="shared" si="3"/>
        <v>44433</v>
      </c>
      <c r="B165" s="41">
        <v>4438.17626</v>
      </c>
      <c r="C165" s="41">
        <v>4346.97626</v>
      </c>
      <c r="D165" s="41">
        <v>4317.04626</v>
      </c>
      <c r="E165" s="41">
        <v>4304.8562600000005</v>
      </c>
      <c r="F165" s="41">
        <v>4299.8962599999995</v>
      </c>
      <c r="G165" s="41">
        <v>4299.12626</v>
      </c>
      <c r="H165" s="41">
        <v>4298.52626</v>
      </c>
      <c r="I165" s="41">
        <v>4411.1462599999995</v>
      </c>
      <c r="J165" s="41">
        <v>4298.52626</v>
      </c>
      <c r="K165" s="41">
        <v>4298.46626</v>
      </c>
      <c r="L165" s="41">
        <v>4330.87626</v>
      </c>
      <c r="M165" s="41">
        <v>4419.67626</v>
      </c>
      <c r="N165" s="41">
        <v>4485.56626</v>
      </c>
      <c r="O165" s="41">
        <v>4547.276260000001</v>
      </c>
      <c r="P165" s="41">
        <v>4558.26626</v>
      </c>
      <c r="Q165" s="41">
        <v>4526.13626</v>
      </c>
      <c r="R165" s="41">
        <v>4500.83626</v>
      </c>
      <c r="S165" s="41">
        <v>4455.8962599999995</v>
      </c>
      <c r="T165" s="41">
        <v>4442.7262599999995</v>
      </c>
      <c r="U165" s="41">
        <v>4605.73626</v>
      </c>
      <c r="V165" s="41">
        <v>4590.526260000001</v>
      </c>
      <c r="W165" s="41">
        <v>4537.33626</v>
      </c>
      <c r="X165" s="41">
        <v>4402.41626</v>
      </c>
      <c r="Y165" s="41">
        <v>4297.07626</v>
      </c>
    </row>
    <row r="166" spans="1:25" ht="15.75" customHeight="1">
      <c r="A166" s="40">
        <f t="shared" si="3"/>
        <v>44434</v>
      </c>
      <c r="B166" s="41">
        <v>4446.84626</v>
      </c>
      <c r="C166" s="41">
        <v>4359.46626</v>
      </c>
      <c r="D166" s="41">
        <v>4325.62626</v>
      </c>
      <c r="E166" s="41">
        <v>4314.88626</v>
      </c>
      <c r="F166" s="41">
        <v>4312.47626</v>
      </c>
      <c r="G166" s="41">
        <v>4299.11626</v>
      </c>
      <c r="H166" s="41">
        <v>4341.32626</v>
      </c>
      <c r="I166" s="41">
        <v>4439.16626</v>
      </c>
      <c r="J166" s="41">
        <v>4298.52626</v>
      </c>
      <c r="K166" s="41">
        <v>4298.3962599999995</v>
      </c>
      <c r="L166" s="41">
        <v>4360.77626</v>
      </c>
      <c r="M166" s="41">
        <v>4439.41626</v>
      </c>
      <c r="N166" s="41">
        <v>4508.95626</v>
      </c>
      <c r="O166" s="41">
        <v>4574.32626</v>
      </c>
      <c r="P166" s="41">
        <v>4581.34626</v>
      </c>
      <c r="Q166" s="41">
        <v>4588.3562600000005</v>
      </c>
      <c r="R166" s="41">
        <v>4591.66626</v>
      </c>
      <c r="S166" s="41">
        <v>4562.83626</v>
      </c>
      <c r="T166" s="41">
        <v>4527.33626</v>
      </c>
      <c r="U166" s="41">
        <v>4658.9762599999995</v>
      </c>
      <c r="V166" s="41">
        <v>4658.91626</v>
      </c>
      <c r="W166" s="41">
        <v>4600.91626</v>
      </c>
      <c r="X166" s="41">
        <v>4455.026260000001</v>
      </c>
      <c r="Y166" s="41">
        <v>4297.26626</v>
      </c>
    </row>
    <row r="167" spans="1:25" ht="15.75" customHeight="1">
      <c r="A167" s="40">
        <f t="shared" si="3"/>
        <v>44435</v>
      </c>
      <c r="B167" s="41">
        <v>4452.74626</v>
      </c>
      <c r="C167" s="41">
        <v>4360.29626</v>
      </c>
      <c r="D167" s="41">
        <v>4325.62626</v>
      </c>
      <c r="E167" s="41">
        <v>4311.81626</v>
      </c>
      <c r="F167" s="41">
        <v>4307.49626</v>
      </c>
      <c r="G167" s="41">
        <v>4299.09626</v>
      </c>
      <c r="H167" s="41">
        <v>4331.99626</v>
      </c>
      <c r="I167" s="41">
        <v>4478.91626</v>
      </c>
      <c r="J167" s="41">
        <v>4298.33626</v>
      </c>
      <c r="K167" s="41">
        <v>4341.58626</v>
      </c>
      <c r="L167" s="41">
        <v>4465.83626</v>
      </c>
      <c r="M167" s="41">
        <v>4546.88626</v>
      </c>
      <c r="N167" s="41">
        <v>4583.68626</v>
      </c>
      <c r="O167" s="41">
        <v>4590.68626</v>
      </c>
      <c r="P167" s="41">
        <v>4597.3962599999995</v>
      </c>
      <c r="Q167" s="41">
        <v>4585.70626</v>
      </c>
      <c r="R167" s="41">
        <v>4603.81626</v>
      </c>
      <c r="S167" s="41">
        <v>4570.71626</v>
      </c>
      <c r="T167" s="41">
        <v>4557.32626</v>
      </c>
      <c r="U167" s="41">
        <v>4679.80626</v>
      </c>
      <c r="V167" s="41">
        <v>4702.36626</v>
      </c>
      <c r="W167" s="41">
        <v>4645.58626</v>
      </c>
      <c r="X167" s="41">
        <v>4533.1462599999995</v>
      </c>
      <c r="Y167" s="41">
        <v>4297.08626</v>
      </c>
    </row>
    <row r="168" spans="1:25" ht="15.75" customHeight="1">
      <c r="A168" s="40">
        <f t="shared" si="3"/>
        <v>44436</v>
      </c>
      <c r="B168" s="41">
        <v>4501.43626</v>
      </c>
      <c r="C168" s="41">
        <v>4416.90626</v>
      </c>
      <c r="D168" s="41">
        <v>4364.42626</v>
      </c>
      <c r="E168" s="41">
        <v>4334.41626</v>
      </c>
      <c r="F168" s="41">
        <v>4326.34626</v>
      </c>
      <c r="G168" s="41">
        <v>4300.22626</v>
      </c>
      <c r="H168" s="41">
        <v>4368.1462599999995</v>
      </c>
      <c r="I168" s="41">
        <v>4470.66626</v>
      </c>
      <c r="J168" s="41">
        <v>4298.51626</v>
      </c>
      <c r="K168" s="41">
        <v>4400.77626</v>
      </c>
      <c r="L168" s="41">
        <v>4513.98626</v>
      </c>
      <c r="M168" s="41">
        <v>4588.70626</v>
      </c>
      <c r="N168" s="41">
        <v>4625.2262599999995</v>
      </c>
      <c r="O168" s="41">
        <v>4630.71626</v>
      </c>
      <c r="P168" s="41">
        <v>4636.21626</v>
      </c>
      <c r="Q168" s="41">
        <v>4625.9762599999995</v>
      </c>
      <c r="R168" s="41">
        <v>4642.026260000001</v>
      </c>
      <c r="S168" s="41">
        <v>4611.83626</v>
      </c>
      <c r="T168" s="41">
        <v>4599.50626</v>
      </c>
      <c r="U168" s="41">
        <v>4716.46626</v>
      </c>
      <c r="V168" s="41">
        <v>4751.62626</v>
      </c>
      <c r="W168" s="41">
        <v>4703.90626</v>
      </c>
      <c r="X168" s="41">
        <v>4581.95626</v>
      </c>
      <c r="Y168" s="41">
        <v>4324.8562600000005</v>
      </c>
    </row>
    <row r="169" spans="1:25" ht="15.75" customHeight="1">
      <c r="A169" s="40">
        <f t="shared" si="3"/>
        <v>44437</v>
      </c>
      <c r="B169" s="41">
        <v>4467.2262599999995</v>
      </c>
      <c r="C169" s="41">
        <v>4386.33626</v>
      </c>
      <c r="D169" s="41">
        <v>4338.43626</v>
      </c>
      <c r="E169" s="41">
        <v>4323.38626</v>
      </c>
      <c r="F169" s="41">
        <v>4317.55626</v>
      </c>
      <c r="G169" s="41">
        <v>4300.40626</v>
      </c>
      <c r="H169" s="41">
        <v>4337.19626</v>
      </c>
      <c r="I169" s="41">
        <v>4404.40626</v>
      </c>
      <c r="J169" s="41">
        <v>4298.6462599999995</v>
      </c>
      <c r="K169" s="41">
        <v>4302.74626</v>
      </c>
      <c r="L169" s="41">
        <v>4402.77626</v>
      </c>
      <c r="M169" s="41">
        <v>4471.30626</v>
      </c>
      <c r="N169" s="41">
        <v>4535.00626</v>
      </c>
      <c r="O169" s="41">
        <v>4596.74626</v>
      </c>
      <c r="P169" s="41">
        <v>4602.73626</v>
      </c>
      <c r="Q169" s="41">
        <v>4611.44626</v>
      </c>
      <c r="R169" s="41">
        <v>4611.57626</v>
      </c>
      <c r="S169" s="41">
        <v>4587.43626</v>
      </c>
      <c r="T169" s="41">
        <v>4557.54626</v>
      </c>
      <c r="U169" s="41">
        <v>4678.01626</v>
      </c>
      <c r="V169" s="41">
        <v>4688.69626</v>
      </c>
      <c r="W169" s="41">
        <v>4650.17626</v>
      </c>
      <c r="X169" s="41">
        <v>4535.79626</v>
      </c>
      <c r="Y169" s="41">
        <v>4322.95626</v>
      </c>
    </row>
    <row r="170" spans="1:25" ht="15.75" customHeight="1">
      <c r="A170" s="40">
        <f t="shared" si="3"/>
        <v>44438</v>
      </c>
      <c r="B170" s="41">
        <v>4408.3962599999995</v>
      </c>
      <c r="C170" s="41">
        <v>4328.11626</v>
      </c>
      <c r="D170" s="41">
        <v>4302.72626</v>
      </c>
      <c r="E170" s="41">
        <v>4299.15626</v>
      </c>
      <c r="F170" s="41">
        <v>4299.21626</v>
      </c>
      <c r="G170" s="41">
        <v>4299.17626</v>
      </c>
      <c r="H170" s="41">
        <v>4298.41626</v>
      </c>
      <c r="I170" s="41">
        <v>4413.79626</v>
      </c>
      <c r="J170" s="41">
        <v>4298.45626</v>
      </c>
      <c r="K170" s="41">
        <v>4298.19626</v>
      </c>
      <c r="L170" s="41">
        <v>4380.47626</v>
      </c>
      <c r="M170" s="41">
        <v>4465.48626</v>
      </c>
      <c r="N170" s="41">
        <v>4468.96626</v>
      </c>
      <c r="O170" s="41">
        <v>4527.25626</v>
      </c>
      <c r="P170" s="41">
        <v>4526.74626</v>
      </c>
      <c r="Q170" s="41">
        <v>4509.8562600000005</v>
      </c>
      <c r="R170" s="41">
        <v>4523.32626</v>
      </c>
      <c r="S170" s="41">
        <v>4536.67626</v>
      </c>
      <c r="T170" s="41">
        <v>4506.8562600000005</v>
      </c>
      <c r="U170" s="41">
        <v>4617.78626</v>
      </c>
      <c r="V170" s="41">
        <v>4604.4762599999995</v>
      </c>
      <c r="W170" s="41">
        <v>4529.8962599999995</v>
      </c>
      <c r="X170" s="41">
        <v>4396.29626</v>
      </c>
      <c r="Y170" s="41">
        <v>4297.93626</v>
      </c>
    </row>
    <row r="171" spans="1:25" ht="15.75" customHeight="1">
      <c r="A171" s="40">
        <f t="shared" si="3"/>
        <v>44439</v>
      </c>
      <c r="B171" s="41">
        <v>4436.77626</v>
      </c>
      <c r="C171" s="41">
        <v>4371.69626</v>
      </c>
      <c r="D171" s="41">
        <v>4327.736260000001</v>
      </c>
      <c r="E171" s="41">
        <v>4313.25626</v>
      </c>
      <c r="F171" s="41">
        <v>4313.39626</v>
      </c>
      <c r="G171" s="41">
        <v>4297.11626</v>
      </c>
      <c r="H171" s="41">
        <v>4327.91626</v>
      </c>
      <c r="I171" s="41">
        <v>4452.62626</v>
      </c>
      <c r="J171" s="41">
        <v>4296.39626</v>
      </c>
      <c r="K171" s="41">
        <v>4394.42626</v>
      </c>
      <c r="L171" s="41">
        <v>4454.89626</v>
      </c>
      <c r="M171" s="41">
        <v>4500.34626</v>
      </c>
      <c r="N171" s="41">
        <v>4606.68626</v>
      </c>
      <c r="O171" s="41">
        <v>4652.53626</v>
      </c>
      <c r="P171" s="41">
        <v>4673.01626</v>
      </c>
      <c r="Q171" s="41">
        <v>4695.20626</v>
      </c>
      <c r="R171" s="41">
        <v>4700.326260000001</v>
      </c>
      <c r="S171" s="41">
        <v>4682.80626</v>
      </c>
      <c r="T171" s="41">
        <v>4655.64626</v>
      </c>
      <c r="U171" s="41">
        <v>4745.02626</v>
      </c>
      <c r="V171" s="41">
        <v>4788.17626</v>
      </c>
      <c r="W171" s="41">
        <v>4756.76626</v>
      </c>
      <c r="X171" s="41">
        <v>4665.736260000001</v>
      </c>
      <c r="Y171" s="41">
        <v>4395.14626</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76</v>
      </c>
      <c r="B173" s="37"/>
      <c r="C173" s="38" t="s">
        <v>77</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78</v>
      </c>
      <c r="B174" s="37"/>
      <c r="C174" s="37"/>
      <c r="D174" s="37"/>
      <c r="E174" s="37"/>
      <c r="F174" s="37"/>
      <c r="G174" s="39" t="s">
        <v>79</v>
      </c>
      <c r="H174" s="37"/>
      <c r="I174" s="37"/>
      <c r="J174" s="37"/>
      <c r="K174" s="37"/>
      <c r="L174" s="37"/>
      <c r="M174" s="37"/>
      <c r="N174" s="37"/>
      <c r="O174" s="37"/>
      <c r="P174" s="37"/>
      <c r="Q174" s="37"/>
      <c r="R174" s="37"/>
      <c r="S174" s="37"/>
      <c r="T174" s="37"/>
      <c r="U174" s="37"/>
      <c r="V174" s="37"/>
      <c r="W174" s="37"/>
      <c r="X174" s="37"/>
      <c r="Y174" s="37"/>
    </row>
    <row r="175" spans="1:25" ht="15.75" customHeight="1">
      <c r="A175" s="89" t="s">
        <v>80</v>
      </c>
      <c r="B175" s="92" t="s">
        <v>81</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82</v>
      </c>
      <c r="C177" s="87" t="s">
        <v>83</v>
      </c>
      <c r="D177" s="87" t="s">
        <v>84</v>
      </c>
      <c r="E177" s="87" t="s">
        <v>85</v>
      </c>
      <c r="F177" s="87" t="s">
        <v>86</v>
      </c>
      <c r="G177" s="87" t="s">
        <v>87</v>
      </c>
      <c r="H177" s="87" t="s">
        <v>88</v>
      </c>
      <c r="I177" s="87" t="s">
        <v>89</v>
      </c>
      <c r="J177" s="87" t="s">
        <v>90</v>
      </c>
      <c r="K177" s="87" t="s">
        <v>91</v>
      </c>
      <c r="L177" s="87" t="s">
        <v>92</v>
      </c>
      <c r="M177" s="87" t="s">
        <v>93</v>
      </c>
      <c r="N177" s="87" t="s">
        <v>94</v>
      </c>
      <c r="O177" s="87" t="s">
        <v>95</v>
      </c>
      <c r="P177" s="87" t="s">
        <v>96</v>
      </c>
      <c r="Q177" s="87" t="s">
        <v>97</v>
      </c>
      <c r="R177" s="87" t="s">
        <v>98</v>
      </c>
      <c r="S177" s="87" t="s">
        <v>99</v>
      </c>
      <c r="T177" s="87" t="s">
        <v>100</v>
      </c>
      <c r="U177" s="87" t="s">
        <v>101</v>
      </c>
      <c r="V177" s="87" t="s">
        <v>102</v>
      </c>
      <c r="W177" s="87" t="s">
        <v>103</v>
      </c>
      <c r="X177" s="87" t="s">
        <v>104</v>
      </c>
      <c r="Y177" s="87" t="s">
        <v>105</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44409</v>
      </c>
      <c r="B179" s="41">
        <v>3297.98164</v>
      </c>
      <c r="C179" s="41">
        <v>3171.1216400000003</v>
      </c>
      <c r="D179" s="41">
        <v>3108.84164</v>
      </c>
      <c r="E179" s="41">
        <v>3077.9216400000005</v>
      </c>
      <c r="F179" s="41">
        <v>3046.97164</v>
      </c>
      <c r="G179" s="41">
        <v>3047.01164</v>
      </c>
      <c r="H179" s="41">
        <v>3046.24164</v>
      </c>
      <c r="I179" s="41">
        <v>3170.65164</v>
      </c>
      <c r="J179" s="41">
        <v>3046.63164</v>
      </c>
      <c r="K179" s="41">
        <v>3089.99164</v>
      </c>
      <c r="L179" s="41">
        <v>3240.99164</v>
      </c>
      <c r="M179" s="41">
        <v>3356.30164</v>
      </c>
      <c r="N179" s="41">
        <v>3406.97164</v>
      </c>
      <c r="O179" s="41">
        <v>3434.9616400000004</v>
      </c>
      <c r="P179" s="41">
        <v>3455.48164</v>
      </c>
      <c r="Q179" s="41">
        <v>3439.3516400000003</v>
      </c>
      <c r="R179" s="41">
        <v>3460.78164</v>
      </c>
      <c r="S179" s="41">
        <v>3444.8516400000003</v>
      </c>
      <c r="T179" s="41">
        <v>3396.5016400000004</v>
      </c>
      <c r="U179" s="41">
        <v>3395.3916400000003</v>
      </c>
      <c r="V179" s="41">
        <v>3538.4116400000003</v>
      </c>
      <c r="W179" s="41">
        <v>3533.94164</v>
      </c>
      <c r="X179" s="41">
        <v>3438.40164</v>
      </c>
      <c r="Y179" s="41">
        <v>3226.49164</v>
      </c>
    </row>
    <row r="180" spans="1:25" ht="15.75" customHeight="1">
      <c r="A180" s="40">
        <f>A179+1</f>
        <v>44410</v>
      </c>
      <c r="B180" s="41">
        <v>3292.27164</v>
      </c>
      <c r="C180" s="41">
        <v>3184.03164</v>
      </c>
      <c r="D180" s="41">
        <v>3110.7116400000004</v>
      </c>
      <c r="E180" s="41">
        <v>3079.4316400000002</v>
      </c>
      <c r="F180" s="41">
        <v>3046.97164</v>
      </c>
      <c r="G180" s="41">
        <v>3047.0216400000004</v>
      </c>
      <c r="H180" s="41">
        <v>3046.0816400000003</v>
      </c>
      <c r="I180" s="41">
        <v>3184.51164</v>
      </c>
      <c r="J180" s="41">
        <v>3046.47164</v>
      </c>
      <c r="K180" s="41">
        <v>3088.94164</v>
      </c>
      <c r="L180" s="41">
        <v>3244.49164</v>
      </c>
      <c r="M180" s="41">
        <v>3342.5416400000004</v>
      </c>
      <c r="N180" s="41">
        <v>3392.97164</v>
      </c>
      <c r="O180" s="41">
        <v>3413.99164</v>
      </c>
      <c r="P180" s="41">
        <v>3408.9316400000002</v>
      </c>
      <c r="Q180" s="41">
        <v>3393.2916400000004</v>
      </c>
      <c r="R180" s="41">
        <v>3421.1016400000003</v>
      </c>
      <c r="S180" s="41">
        <v>3418.28164</v>
      </c>
      <c r="T180" s="41">
        <v>3375.90164</v>
      </c>
      <c r="U180" s="41">
        <v>3372.9216400000005</v>
      </c>
      <c r="V180" s="41">
        <v>3503.8916400000003</v>
      </c>
      <c r="W180" s="41">
        <v>3500.28164</v>
      </c>
      <c r="X180" s="41">
        <v>3428.2916400000004</v>
      </c>
      <c r="Y180" s="41">
        <v>3216.6216400000003</v>
      </c>
    </row>
    <row r="181" spans="1:25" ht="15.75" customHeight="1">
      <c r="A181" s="40">
        <f aca="true" t="shared" si="4" ref="A181:A209">A180+1</f>
        <v>44411</v>
      </c>
      <c r="B181" s="41">
        <v>3316.97164</v>
      </c>
      <c r="C181" s="41">
        <v>3156.1716400000005</v>
      </c>
      <c r="D181" s="41">
        <v>3100.13164</v>
      </c>
      <c r="E181" s="41">
        <v>3069.84164</v>
      </c>
      <c r="F181" s="41">
        <v>3047.20164</v>
      </c>
      <c r="G181" s="41">
        <v>3047.1016400000003</v>
      </c>
      <c r="H181" s="41">
        <v>3046.24164</v>
      </c>
      <c r="I181" s="41">
        <v>3198.4216400000005</v>
      </c>
      <c r="J181" s="41">
        <v>3046.4116400000003</v>
      </c>
      <c r="K181" s="41">
        <v>3085.05164</v>
      </c>
      <c r="L181" s="41">
        <v>3234.24164</v>
      </c>
      <c r="M181" s="41">
        <v>3324.45164</v>
      </c>
      <c r="N181" s="41">
        <v>3372.45164</v>
      </c>
      <c r="O181" s="41">
        <v>3398.40164</v>
      </c>
      <c r="P181" s="41">
        <v>3393.52164</v>
      </c>
      <c r="Q181" s="41">
        <v>3377.1416400000003</v>
      </c>
      <c r="R181" s="41">
        <v>3402.99164</v>
      </c>
      <c r="S181" s="41">
        <v>3389.11164</v>
      </c>
      <c r="T181" s="41">
        <v>3392.20164</v>
      </c>
      <c r="U181" s="41">
        <v>3375.73164</v>
      </c>
      <c r="V181" s="41">
        <v>3514.2516400000004</v>
      </c>
      <c r="W181" s="41">
        <v>3508.98164</v>
      </c>
      <c r="X181" s="41">
        <v>3429.02164</v>
      </c>
      <c r="Y181" s="41">
        <v>3226.1816400000002</v>
      </c>
    </row>
    <row r="182" spans="1:25" ht="15.75" customHeight="1">
      <c r="A182" s="40">
        <f t="shared" si="4"/>
        <v>44412</v>
      </c>
      <c r="B182" s="41">
        <v>3401.73164</v>
      </c>
      <c r="C182" s="41">
        <v>3222.94164</v>
      </c>
      <c r="D182" s="41">
        <v>3168.82164</v>
      </c>
      <c r="E182" s="41">
        <v>3127.8316400000003</v>
      </c>
      <c r="F182" s="41">
        <v>3085.8316400000003</v>
      </c>
      <c r="G182" s="41">
        <v>3059.9216400000005</v>
      </c>
      <c r="H182" s="41">
        <v>3152.3516400000003</v>
      </c>
      <c r="I182" s="41">
        <v>3256.1016400000003</v>
      </c>
      <c r="J182" s="41">
        <v>3046.5616400000004</v>
      </c>
      <c r="K182" s="41">
        <v>3185.30164</v>
      </c>
      <c r="L182" s="41">
        <v>3347.8916400000003</v>
      </c>
      <c r="M182" s="41">
        <v>3411.22164</v>
      </c>
      <c r="N182" s="41">
        <v>3443.1316400000005</v>
      </c>
      <c r="O182" s="41">
        <v>3449.6316400000005</v>
      </c>
      <c r="P182" s="41">
        <v>3432.0816400000003</v>
      </c>
      <c r="Q182" s="41">
        <v>3442.69164</v>
      </c>
      <c r="R182" s="41">
        <v>3459.4616400000004</v>
      </c>
      <c r="S182" s="41">
        <v>3463.06164</v>
      </c>
      <c r="T182" s="41">
        <v>3444.3716400000003</v>
      </c>
      <c r="U182" s="41">
        <v>3459.2916400000004</v>
      </c>
      <c r="V182" s="41">
        <v>3541.30164</v>
      </c>
      <c r="W182" s="41">
        <v>3519.1016400000003</v>
      </c>
      <c r="X182" s="41">
        <v>3461.1216400000003</v>
      </c>
      <c r="Y182" s="41">
        <v>3245.8316400000003</v>
      </c>
    </row>
    <row r="183" spans="1:25" ht="15.75" customHeight="1">
      <c r="A183" s="40">
        <f t="shared" si="4"/>
        <v>44413</v>
      </c>
      <c r="B183" s="41">
        <v>3343.45164</v>
      </c>
      <c r="C183" s="41">
        <v>3206.70164</v>
      </c>
      <c r="D183" s="41">
        <v>3158.6816400000002</v>
      </c>
      <c r="E183" s="41">
        <v>3112.1616400000003</v>
      </c>
      <c r="F183" s="41">
        <v>3076.8116400000004</v>
      </c>
      <c r="G183" s="41">
        <v>3057.2516400000004</v>
      </c>
      <c r="H183" s="41">
        <v>3152.0216400000004</v>
      </c>
      <c r="I183" s="41">
        <v>3274.51164</v>
      </c>
      <c r="J183" s="41">
        <v>3046.65164</v>
      </c>
      <c r="K183" s="41">
        <v>3217.24164</v>
      </c>
      <c r="L183" s="41">
        <v>3357.5816400000003</v>
      </c>
      <c r="M183" s="41">
        <v>3434.5816400000003</v>
      </c>
      <c r="N183" s="41">
        <v>3465.72164</v>
      </c>
      <c r="O183" s="41">
        <v>3716.4216400000005</v>
      </c>
      <c r="P183" s="41">
        <v>3688.5416400000004</v>
      </c>
      <c r="Q183" s="41">
        <v>3574.1816400000002</v>
      </c>
      <c r="R183" s="41">
        <v>3481.3316400000003</v>
      </c>
      <c r="S183" s="41">
        <v>3484.6216400000003</v>
      </c>
      <c r="T183" s="41">
        <v>3463.05164</v>
      </c>
      <c r="U183" s="41">
        <v>3467.95164</v>
      </c>
      <c r="V183" s="41">
        <v>3571.15164</v>
      </c>
      <c r="W183" s="41">
        <v>3643.44164</v>
      </c>
      <c r="X183" s="41">
        <v>3461.9216400000005</v>
      </c>
      <c r="Y183" s="41">
        <v>3245.51164</v>
      </c>
    </row>
    <row r="184" spans="1:25" ht="15.75" customHeight="1">
      <c r="A184" s="40">
        <f t="shared" si="4"/>
        <v>44414</v>
      </c>
      <c r="B184" s="41">
        <v>3294.8816400000005</v>
      </c>
      <c r="C184" s="41">
        <v>3189.7516400000004</v>
      </c>
      <c r="D184" s="41">
        <v>3138.22164</v>
      </c>
      <c r="E184" s="41">
        <v>3098.28164</v>
      </c>
      <c r="F184" s="41">
        <v>3073.0216400000004</v>
      </c>
      <c r="G184" s="41">
        <v>3056.6016400000003</v>
      </c>
      <c r="H184" s="41">
        <v>3142.34164</v>
      </c>
      <c r="I184" s="41">
        <v>3260.81164</v>
      </c>
      <c r="J184" s="41">
        <v>3046.45164</v>
      </c>
      <c r="K184" s="41">
        <v>3216.6216400000003</v>
      </c>
      <c r="L184" s="41">
        <v>3369.28164</v>
      </c>
      <c r="M184" s="41">
        <v>3433.97164</v>
      </c>
      <c r="N184" s="41">
        <v>3467.1716400000005</v>
      </c>
      <c r="O184" s="41">
        <v>3493.2516400000004</v>
      </c>
      <c r="P184" s="41">
        <v>3474.9316400000002</v>
      </c>
      <c r="Q184" s="41">
        <v>3456.61164</v>
      </c>
      <c r="R184" s="41">
        <v>3483.69164</v>
      </c>
      <c r="S184" s="41">
        <v>3481.1216400000003</v>
      </c>
      <c r="T184" s="41">
        <v>3455.70164</v>
      </c>
      <c r="U184" s="41">
        <v>3470.05164</v>
      </c>
      <c r="V184" s="41">
        <v>3571.05164</v>
      </c>
      <c r="W184" s="41">
        <v>3546.3816400000005</v>
      </c>
      <c r="X184" s="41">
        <v>3467.0416400000004</v>
      </c>
      <c r="Y184" s="41">
        <v>3251.4216400000005</v>
      </c>
    </row>
    <row r="185" spans="1:25" ht="15.75" customHeight="1">
      <c r="A185" s="40">
        <f t="shared" si="4"/>
        <v>44415</v>
      </c>
      <c r="B185" s="41">
        <v>3298.9316400000002</v>
      </c>
      <c r="C185" s="41">
        <v>3177.90164</v>
      </c>
      <c r="D185" s="41">
        <v>3118.55164</v>
      </c>
      <c r="E185" s="41">
        <v>3090.28164</v>
      </c>
      <c r="F185" s="41">
        <v>3068.6416400000003</v>
      </c>
      <c r="G185" s="41">
        <v>3052.48164</v>
      </c>
      <c r="H185" s="41">
        <v>3116.9116400000003</v>
      </c>
      <c r="I185" s="41">
        <v>3256.8416400000006</v>
      </c>
      <c r="J185" s="41">
        <v>3121.63164</v>
      </c>
      <c r="K185" s="41">
        <v>3322.8916400000003</v>
      </c>
      <c r="L185" s="41">
        <v>3382.9116400000003</v>
      </c>
      <c r="M185" s="41">
        <v>3403.6316400000005</v>
      </c>
      <c r="N185" s="41">
        <v>3437.48164</v>
      </c>
      <c r="O185" s="41">
        <v>3441.07164</v>
      </c>
      <c r="P185" s="41">
        <v>3408.1616400000003</v>
      </c>
      <c r="Q185" s="41">
        <v>3436.30164</v>
      </c>
      <c r="R185" s="41">
        <v>3459.74164</v>
      </c>
      <c r="S185" s="41">
        <v>3555.30164</v>
      </c>
      <c r="T185" s="41">
        <v>3499.3416400000006</v>
      </c>
      <c r="U185" s="41">
        <v>3546.82164</v>
      </c>
      <c r="V185" s="41">
        <v>3626.4616400000004</v>
      </c>
      <c r="W185" s="41">
        <v>3713.1416400000003</v>
      </c>
      <c r="X185" s="41">
        <v>3524.30164</v>
      </c>
      <c r="Y185" s="41">
        <v>3152.5216400000004</v>
      </c>
    </row>
    <row r="186" spans="1:25" ht="15.75" customHeight="1">
      <c r="A186" s="40">
        <f t="shared" si="4"/>
        <v>44416</v>
      </c>
      <c r="B186" s="41">
        <v>3438.1616400000003</v>
      </c>
      <c r="C186" s="41">
        <v>3241.5416400000004</v>
      </c>
      <c r="D186" s="41">
        <v>3157.34164</v>
      </c>
      <c r="E186" s="41">
        <v>3121.0216400000004</v>
      </c>
      <c r="F186" s="41">
        <v>3087.74164</v>
      </c>
      <c r="G186" s="41">
        <v>3060.45164</v>
      </c>
      <c r="H186" s="41">
        <v>3175.8716400000003</v>
      </c>
      <c r="I186" s="41">
        <v>3358.8716400000003</v>
      </c>
      <c r="J186" s="41">
        <v>3137.1016400000003</v>
      </c>
      <c r="K186" s="41">
        <v>3358.5016400000004</v>
      </c>
      <c r="L186" s="41">
        <v>3624.6016400000003</v>
      </c>
      <c r="M186" s="41">
        <v>3636.4316400000002</v>
      </c>
      <c r="N186" s="41">
        <v>3733.1316400000005</v>
      </c>
      <c r="O186" s="41">
        <v>3723.19164</v>
      </c>
      <c r="P186" s="41">
        <v>3648.48164</v>
      </c>
      <c r="Q186" s="41">
        <v>3673.9116400000003</v>
      </c>
      <c r="R186" s="41">
        <v>3704.81164</v>
      </c>
      <c r="S186" s="41">
        <v>3805.23164</v>
      </c>
      <c r="T186" s="41">
        <v>3801.5416400000004</v>
      </c>
      <c r="U186" s="41">
        <v>3873.0016400000004</v>
      </c>
      <c r="V186" s="41">
        <v>4015.1616400000003</v>
      </c>
      <c r="W186" s="41">
        <v>3906.6216400000003</v>
      </c>
      <c r="X186" s="41">
        <v>3739.49164</v>
      </c>
      <c r="Y186" s="41">
        <v>3167.55164</v>
      </c>
    </row>
    <row r="187" spans="1:25" ht="15.75" customHeight="1">
      <c r="A187" s="40">
        <f t="shared" si="4"/>
        <v>44417</v>
      </c>
      <c r="B187" s="41">
        <v>3428.28164</v>
      </c>
      <c r="C187" s="41">
        <v>3304.3316400000003</v>
      </c>
      <c r="D187" s="41">
        <v>3141.73164</v>
      </c>
      <c r="E187" s="41">
        <v>3120.1016400000003</v>
      </c>
      <c r="F187" s="41">
        <v>3083.82164</v>
      </c>
      <c r="G187" s="41">
        <v>3049.6016400000003</v>
      </c>
      <c r="H187" s="41">
        <v>3203.52164</v>
      </c>
      <c r="I187" s="41">
        <v>3376.55164</v>
      </c>
      <c r="J187" s="41">
        <v>3045.90164</v>
      </c>
      <c r="K187" s="41">
        <v>3254.8516400000003</v>
      </c>
      <c r="L187" s="41">
        <v>3487.45164</v>
      </c>
      <c r="M187" s="41">
        <v>3549.30164</v>
      </c>
      <c r="N187" s="41">
        <v>3641.3716400000003</v>
      </c>
      <c r="O187" s="41">
        <v>3680.27164</v>
      </c>
      <c r="P187" s="41">
        <v>3682.82164</v>
      </c>
      <c r="Q187" s="41">
        <v>3687.15164</v>
      </c>
      <c r="R187" s="41">
        <v>3666.74164</v>
      </c>
      <c r="S187" s="41">
        <v>3668.3516400000003</v>
      </c>
      <c r="T187" s="41">
        <v>3592.1016400000003</v>
      </c>
      <c r="U187" s="41">
        <v>3678.9216400000005</v>
      </c>
      <c r="V187" s="41">
        <v>3795.23164</v>
      </c>
      <c r="W187" s="41">
        <v>3700.05164</v>
      </c>
      <c r="X187" s="41">
        <v>3529.06164</v>
      </c>
      <c r="Y187" s="41">
        <v>3249.56164</v>
      </c>
    </row>
    <row r="188" spans="1:25" ht="15.75" customHeight="1">
      <c r="A188" s="40">
        <f t="shared" si="4"/>
        <v>44418</v>
      </c>
      <c r="B188" s="41">
        <v>3316.36164</v>
      </c>
      <c r="C188" s="41">
        <v>3163.63164</v>
      </c>
      <c r="D188" s="41">
        <v>3104.73164</v>
      </c>
      <c r="E188" s="41">
        <v>3081.69164</v>
      </c>
      <c r="F188" s="41">
        <v>3066.6016400000003</v>
      </c>
      <c r="G188" s="41">
        <v>3048.7116400000004</v>
      </c>
      <c r="H188" s="41">
        <v>3179.1816400000002</v>
      </c>
      <c r="I188" s="41">
        <v>3333.4616400000004</v>
      </c>
      <c r="J188" s="41">
        <v>3045.8916400000003</v>
      </c>
      <c r="K188" s="41">
        <v>3228.05164</v>
      </c>
      <c r="L188" s="41">
        <v>3346.45164</v>
      </c>
      <c r="M188" s="41">
        <v>3398.8916400000003</v>
      </c>
      <c r="N188" s="41">
        <v>3441.0416400000004</v>
      </c>
      <c r="O188" s="41">
        <v>3475.1016400000003</v>
      </c>
      <c r="P188" s="41">
        <v>3485.07164</v>
      </c>
      <c r="Q188" s="41">
        <v>3747.81164</v>
      </c>
      <c r="R188" s="41">
        <v>3486.1316400000005</v>
      </c>
      <c r="S188" s="41">
        <v>3466.32164</v>
      </c>
      <c r="T188" s="41">
        <v>3412.32164</v>
      </c>
      <c r="U188" s="41">
        <v>3475.0816400000003</v>
      </c>
      <c r="V188" s="41">
        <v>3561.99164</v>
      </c>
      <c r="W188" s="41">
        <v>3548.3516400000003</v>
      </c>
      <c r="X188" s="41">
        <v>3446.5416400000004</v>
      </c>
      <c r="Y188" s="41">
        <v>3216.61164</v>
      </c>
    </row>
    <row r="189" spans="1:25" ht="15.75" customHeight="1">
      <c r="A189" s="40">
        <f t="shared" si="4"/>
        <v>44419</v>
      </c>
      <c r="B189" s="41">
        <v>3393.2116400000004</v>
      </c>
      <c r="C189" s="41">
        <v>3253.8716400000003</v>
      </c>
      <c r="D189" s="41">
        <v>3177.6416400000003</v>
      </c>
      <c r="E189" s="41">
        <v>3136.61164</v>
      </c>
      <c r="F189" s="41">
        <v>3108.03164</v>
      </c>
      <c r="G189" s="41">
        <v>3099.8116400000004</v>
      </c>
      <c r="H189" s="41">
        <v>3249.6616400000003</v>
      </c>
      <c r="I189" s="41">
        <v>3338.19164</v>
      </c>
      <c r="J189" s="41">
        <v>3046.3716400000003</v>
      </c>
      <c r="K189" s="41">
        <v>3222.0816400000003</v>
      </c>
      <c r="L189" s="41">
        <v>3361.78164</v>
      </c>
      <c r="M189" s="41">
        <v>3423.53164</v>
      </c>
      <c r="N189" s="41">
        <v>3470.20164</v>
      </c>
      <c r="O189" s="41">
        <v>3506.57164</v>
      </c>
      <c r="P189" s="41">
        <v>3500.69164</v>
      </c>
      <c r="Q189" s="41">
        <v>3500.1416400000003</v>
      </c>
      <c r="R189" s="41">
        <v>3517.8716400000003</v>
      </c>
      <c r="S189" s="41">
        <v>3489.4116400000003</v>
      </c>
      <c r="T189" s="41">
        <v>3466.81164</v>
      </c>
      <c r="U189" s="41">
        <v>3497.7116400000004</v>
      </c>
      <c r="V189" s="41">
        <v>3593.9616400000004</v>
      </c>
      <c r="W189" s="41">
        <v>3569.24164</v>
      </c>
      <c r="X189" s="41">
        <v>3490.01164</v>
      </c>
      <c r="Y189" s="41">
        <v>3247.4616400000004</v>
      </c>
    </row>
    <row r="190" spans="1:25" ht="15.75" customHeight="1">
      <c r="A190" s="40">
        <f t="shared" si="4"/>
        <v>44420</v>
      </c>
      <c r="B190" s="41">
        <v>3350.8916400000003</v>
      </c>
      <c r="C190" s="41">
        <v>3216.77164</v>
      </c>
      <c r="D190" s="41">
        <v>3157.7916400000004</v>
      </c>
      <c r="E190" s="41">
        <v>3120.90164</v>
      </c>
      <c r="F190" s="41">
        <v>3099.6816400000002</v>
      </c>
      <c r="G190" s="41">
        <v>3075.7116400000004</v>
      </c>
      <c r="H190" s="41">
        <v>3182.1016400000003</v>
      </c>
      <c r="I190" s="41">
        <v>3316.81164</v>
      </c>
      <c r="J190" s="41">
        <v>3045.65164</v>
      </c>
      <c r="K190" s="41">
        <v>3232.31164</v>
      </c>
      <c r="L190" s="41">
        <v>3372.94164</v>
      </c>
      <c r="M190" s="41">
        <v>3433.1716400000005</v>
      </c>
      <c r="N190" s="41">
        <v>3473.2516400000004</v>
      </c>
      <c r="O190" s="41">
        <v>3498.94164</v>
      </c>
      <c r="P190" s="41">
        <v>3486.74164</v>
      </c>
      <c r="Q190" s="41">
        <v>3462.4116400000003</v>
      </c>
      <c r="R190" s="41">
        <v>3469.1716400000005</v>
      </c>
      <c r="S190" s="41">
        <v>3457.1816400000002</v>
      </c>
      <c r="T190" s="41">
        <v>3427.8716400000003</v>
      </c>
      <c r="U190" s="41">
        <v>3509.28164</v>
      </c>
      <c r="V190" s="41">
        <v>3608.9316400000002</v>
      </c>
      <c r="W190" s="41">
        <v>3617.15164</v>
      </c>
      <c r="X190" s="41">
        <v>3529.36164</v>
      </c>
      <c r="Y190" s="41">
        <v>3227.8416400000006</v>
      </c>
    </row>
    <row r="191" spans="1:25" ht="15.75" customHeight="1">
      <c r="A191" s="40">
        <f t="shared" si="4"/>
        <v>44421</v>
      </c>
      <c r="B191" s="41">
        <v>3370.7516400000004</v>
      </c>
      <c r="C191" s="41">
        <v>3229.2516400000004</v>
      </c>
      <c r="D191" s="41">
        <v>3158.2516400000004</v>
      </c>
      <c r="E191" s="41">
        <v>3136.80164</v>
      </c>
      <c r="F191" s="41">
        <v>3119.76164</v>
      </c>
      <c r="G191" s="41">
        <v>3107.03164</v>
      </c>
      <c r="H191" s="41">
        <v>3262.57164</v>
      </c>
      <c r="I191" s="41">
        <v>3366.53164</v>
      </c>
      <c r="J191" s="41">
        <v>3045.69164</v>
      </c>
      <c r="K191" s="41">
        <v>3219.57164</v>
      </c>
      <c r="L191" s="41">
        <v>3347.56164</v>
      </c>
      <c r="M191" s="41">
        <v>3408.80164</v>
      </c>
      <c r="N191" s="41">
        <v>3452.4216400000005</v>
      </c>
      <c r="O191" s="41">
        <v>3476.4116400000003</v>
      </c>
      <c r="P191" s="41">
        <v>3462.7916400000004</v>
      </c>
      <c r="Q191" s="41">
        <v>3460.81164</v>
      </c>
      <c r="R191" s="41">
        <v>3473.02164</v>
      </c>
      <c r="S191" s="41">
        <v>3466.28164</v>
      </c>
      <c r="T191" s="41">
        <v>3445.32164</v>
      </c>
      <c r="U191" s="41">
        <v>3478.15164</v>
      </c>
      <c r="V191" s="41">
        <v>3530.8716400000003</v>
      </c>
      <c r="W191" s="41">
        <v>3540.9316400000002</v>
      </c>
      <c r="X191" s="41">
        <v>3538.70164</v>
      </c>
      <c r="Y191" s="41">
        <v>3298.1616400000003</v>
      </c>
    </row>
    <row r="192" spans="1:25" ht="15.75" customHeight="1">
      <c r="A192" s="40">
        <f t="shared" si="4"/>
        <v>44422</v>
      </c>
      <c r="B192" s="41">
        <v>3305.0816400000003</v>
      </c>
      <c r="C192" s="41">
        <v>3188.02164</v>
      </c>
      <c r="D192" s="41">
        <v>3122.5816400000003</v>
      </c>
      <c r="E192" s="41">
        <v>3096.0416400000004</v>
      </c>
      <c r="F192" s="41">
        <v>3069.2716400000004</v>
      </c>
      <c r="G192" s="41">
        <v>3047.59164</v>
      </c>
      <c r="H192" s="41">
        <v>3148.11164</v>
      </c>
      <c r="I192" s="41">
        <v>3306.22164</v>
      </c>
      <c r="J192" s="41">
        <v>3046.5616400000004</v>
      </c>
      <c r="K192" s="41">
        <v>3214.52164</v>
      </c>
      <c r="L192" s="41">
        <v>3321.47164</v>
      </c>
      <c r="M192" s="41">
        <v>3366.9216400000005</v>
      </c>
      <c r="N192" s="41">
        <v>3402.4216400000005</v>
      </c>
      <c r="O192" s="41">
        <v>3428.3916400000003</v>
      </c>
      <c r="P192" s="41">
        <v>3436.40164</v>
      </c>
      <c r="Q192" s="41">
        <v>3403.4216400000005</v>
      </c>
      <c r="R192" s="41">
        <v>3407.24164</v>
      </c>
      <c r="S192" s="41">
        <v>3420.36164</v>
      </c>
      <c r="T192" s="41">
        <v>3390.45164</v>
      </c>
      <c r="U192" s="41">
        <v>3441.24164</v>
      </c>
      <c r="V192" s="41">
        <v>3540.82164</v>
      </c>
      <c r="W192" s="41">
        <v>3519.8516400000003</v>
      </c>
      <c r="X192" s="41">
        <v>3439.49164</v>
      </c>
      <c r="Y192" s="41">
        <v>3203.9316400000002</v>
      </c>
    </row>
    <row r="193" spans="1:25" ht="15.75" customHeight="1">
      <c r="A193" s="40">
        <f t="shared" si="4"/>
        <v>44423</v>
      </c>
      <c r="B193" s="41">
        <v>3302.78164</v>
      </c>
      <c r="C193" s="41">
        <v>3185.65164</v>
      </c>
      <c r="D193" s="41">
        <v>3112.15164</v>
      </c>
      <c r="E193" s="41">
        <v>3089.9216400000005</v>
      </c>
      <c r="F193" s="41">
        <v>3066.73164</v>
      </c>
      <c r="G193" s="41">
        <v>3048.9116400000003</v>
      </c>
      <c r="H193" s="41">
        <v>3110.0416400000004</v>
      </c>
      <c r="I193" s="41">
        <v>3253.27164</v>
      </c>
      <c r="J193" s="41">
        <v>3046.84164</v>
      </c>
      <c r="K193" s="41">
        <v>3224.97164</v>
      </c>
      <c r="L193" s="41">
        <v>3345.7516400000004</v>
      </c>
      <c r="M193" s="41">
        <v>3408.72164</v>
      </c>
      <c r="N193" s="41">
        <v>3444.0816400000003</v>
      </c>
      <c r="O193" s="41">
        <v>3458.53164</v>
      </c>
      <c r="P193" s="41">
        <v>3456.8916400000003</v>
      </c>
      <c r="Q193" s="41">
        <v>3463.6216400000003</v>
      </c>
      <c r="R193" s="41">
        <v>3460.1616400000003</v>
      </c>
      <c r="S193" s="41">
        <v>3434.07164</v>
      </c>
      <c r="T193" s="41">
        <v>3384.3816400000005</v>
      </c>
      <c r="U193" s="41">
        <v>3425.6216400000003</v>
      </c>
      <c r="V193" s="41">
        <v>3509.3716400000003</v>
      </c>
      <c r="W193" s="41">
        <v>3494.22164</v>
      </c>
      <c r="X193" s="41">
        <v>3436.22164</v>
      </c>
      <c r="Y193" s="41">
        <v>3206.06164</v>
      </c>
    </row>
    <row r="194" spans="1:25" ht="15.75" customHeight="1">
      <c r="A194" s="40">
        <f t="shared" si="4"/>
        <v>44424</v>
      </c>
      <c r="B194" s="41">
        <v>3256.78164</v>
      </c>
      <c r="C194" s="41">
        <v>3157.2516400000004</v>
      </c>
      <c r="D194" s="41">
        <v>3095.11164</v>
      </c>
      <c r="E194" s="41">
        <v>3078.24164</v>
      </c>
      <c r="F194" s="41">
        <v>3068.1716400000005</v>
      </c>
      <c r="G194" s="41">
        <v>3049.8916400000003</v>
      </c>
      <c r="H194" s="41">
        <v>3157.61164</v>
      </c>
      <c r="I194" s="41">
        <v>3315.5416400000004</v>
      </c>
      <c r="J194" s="41">
        <v>3046.6816400000002</v>
      </c>
      <c r="K194" s="41">
        <v>3238.4216400000005</v>
      </c>
      <c r="L194" s="41">
        <v>3359.8516400000003</v>
      </c>
      <c r="M194" s="41">
        <v>3424.0016400000004</v>
      </c>
      <c r="N194" s="41">
        <v>3462.01164</v>
      </c>
      <c r="O194" s="41">
        <v>3475.32164</v>
      </c>
      <c r="P194" s="41">
        <v>3477.19164</v>
      </c>
      <c r="Q194" s="41">
        <v>3490.76164</v>
      </c>
      <c r="R194" s="41">
        <v>3486.6616400000003</v>
      </c>
      <c r="S194" s="41">
        <v>3456.2116400000004</v>
      </c>
      <c r="T194" s="41">
        <v>3403.61164</v>
      </c>
      <c r="U194" s="41">
        <v>3446.47164</v>
      </c>
      <c r="V194" s="41">
        <v>3535.45164</v>
      </c>
      <c r="W194" s="41">
        <v>3526.5016400000004</v>
      </c>
      <c r="X194" s="41">
        <v>3435.1616400000003</v>
      </c>
      <c r="Y194" s="41">
        <v>3201.7116400000004</v>
      </c>
    </row>
    <row r="195" spans="1:25" ht="15.75" customHeight="1">
      <c r="A195" s="40">
        <f t="shared" si="4"/>
        <v>44425</v>
      </c>
      <c r="B195" s="41">
        <v>3261.9216400000005</v>
      </c>
      <c r="C195" s="41">
        <v>3157.61164</v>
      </c>
      <c r="D195" s="41">
        <v>3096.99164</v>
      </c>
      <c r="E195" s="41">
        <v>3082.7116400000004</v>
      </c>
      <c r="F195" s="41">
        <v>3065.7916400000004</v>
      </c>
      <c r="G195" s="41">
        <v>3049.24164</v>
      </c>
      <c r="H195" s="41">
        <v>3145.6716400000005</v>
      </c>
      <c r="I195" s="41">
        <v>3281.6016400000003</v>
      </c>
      <c r="J195" s="41">
        <v>3046.7516400000004</v>
      </c>
      <c r="K195" s="41">
        <v>3230.70164</v>
      </c>
      <c r="L195" s="41">
        <v>3355.26164</v>
      </c>
      <c r="M195" s="41">
        <v>3420.6616400000003</v>
      </c>
      <c r="N195" s="41">
        <v>3457.02164</v>
      </c>
      <c r="O195" s="41">
        <v>3472.48164</v>
      </c>
      <c r="P195" s="41">
        <v>3472.1816400000002</v>
      </c>
      <c r="Q195" s="41">
        <v>3481.0016400000004</v>
      </c>
      <c r="R195" s="41">
        <v>3474.3916400000003</v>
      </c>
      <c r="S195" s="41">
        <v>3448.2116400000004</v>
      </c>
      <c r="T195" s="41">
        <v>3395.80164</v>
      </c>
      <c r="U195" s="41">
        <v>3438.8316400000003</v>
      </c>
      <c r="V195" s="41">
        <v>3526.53164</v>
      </c>
      <c r="W195" s="41">
        <v>3502.6316400000005</v>
      </c>
      <c r="X195" s="41">
        <v>3433.6416400000003</v>
      </c>
      <c r="Y195" s="41">
        <v>3203.6716400000005</v>
      </c>
    </row>
    <row r="196" spans="1:25" ht="15.75" customHeight="1">
      <c r="A196" s="40">
        <f t="shared" si="4"/>
        <v>44426</v>
      </c>
      <c r="B196" s="41">
        <v>3270.65164</v>
      </c>
      <c r="C196" s="41">
        <v>3160.73164</v>
      </c>
      <c r="D196" s="41">
        <v>3112.3716400000003</v>
      </c>
      <c r="E196" s="41">
        <v>3095.38164</v>
      </c>
      <c r="F196" s="41">
        <v>3087.6416400000003</v>
      </c>
      <c r="G196" s="41">
        <v>3076.1716400000005</v>
      </c>
      <c r="H196" s="41">
        <v>3226.1716400000005</v>
      </c>
      <c r="I196" s="41">
        <v>3309.32164</v>
      </c>
      <c r="J196" s="41">
        <v>3046.63164</v>
      </c>
      <c r="K196" s="41">
        <v>3193.1816400000002</v>
      </c>
      <c r="L196" s="41">
        <v>3297.49164</v>
      </c>
      <c r="M196" s="41">
        <v>3365.20164</v>
      </c>
      <c r="N196" s="41">
        <v>3398.5416400000004</v>
      </c>
      <c r="O196" s="41">
        <v>3421.70164</v>
      </c>
      <c r="P196" s="41">
        <v>3407.31164</v>
      </c>
      <c r="Q196" s="41">
        <v>3389.65164</v>
      </c>
      <c r="R196" s="41">
        <v>3378.97164</v>
      </c>
      <c r="S196" s="41">
        <v>3371.6216400000003</v>
      </c>
      <c r="T196" s="41">
        <v>3353.8316400000003</v>
      </c>
      <c r="U196" s="41">
        <v>3457.81164</v>
      </c>
      <c r="V196" s="41">
        <v>3515.6816400000002</v>
      </c>
      <c r="W196" s="41">
        <v>3479.40164</v>
      </c>
      <c r="X196" s="41">
        <v>3324.6616400000003</v>
      </c>
      <c r="Y196" s="41">
        <v>3076.6216400000003</v>
      </c>
    </row>
    <row r="197" spans="1:25" ht="15.75" customHeight="1">
      <c r="A197" s="40">
        <f t="shared" si="4"/>
        <v>44427</v>
      </c>
      <c r="B197" s="41">
        <v>3315.19164</v>
      </c>
      <c r="C197" s="41">
        <v>3192.95164</v>
      </c>
      <c r="D197" s="41">
        <v>3129.2516400000004</v>
      </c>
      <c r="E197" s="41">
        <v>3100.3516400000003</v>
      </c>
      <c r="F197" s="41">
        <v>3091.6816400000002</v>
      </c>
      <c r="G197" s="41">
        <v>3079.6816400000002</v>
      </c>
      <c r="H197" s="41">
        <v>3184.3916400000003</v>
      </c>
      <c r="I197" s="41">
        <v>3285.8716400000003</v>
      </c>
      <c r="J197" s="41">
        <v>3046.4316400000002</v>
      </c>
      <c r="K197" s="41">
        <v>3136.8716400000003</v>
      </c>
      <c r="L197" s="41">
        <v>3251.28164</v>
      </c>
      <c r="M197" s="41">
        <v>3330.5816400000003</v>
      </c>
      <c r="N197" s="41">
        <v>3369.8516400000003</v>
      </c>
      <c r="O197" s="41">
        <v>3401.2116400000004</v>
      </c>
      <c r="P197" s="41">
        <v>3386.36164</v>
      </c>
      <c r="Q197" s="41">
        <v>3368.94164</v>
      </c>
      <c r="R197" s="41">
        <v>3343.8516400000003</v>
      </c>
      <c r="S197" s="41">
        <v>3328.45164</v>
      </c>
      <c r="T197" s="41">
        <v>3300.82164</v>
      </c>
      <c r="U197" s="41">
        <v>3407.44164</v>
      </c>
      <c r="V197" s="41">
        <v>3453.3516400000003</v>
      </c>
      <c r="W197" s="41">
        <v>3413.7116400000004</v>
      </c>
      <c r="X197" s="41">
        <v>3238.1416400000003</v>
      </c>
      <c r="Y197" s="41">
        <v>3045.98164</v>
      </c>
    </row>
    <row r="198" spans="1:25" ht="15.75" customHeight="1">
      <c r="A198" s="40">
        <f t="shared" si="4"/>
        <v>44428</v>
      </c>
      <c r="B198" s="41">
        <v>3218.05164</v>
      </c>
      <c r="C198" s="41">
        <v>3117.4116400000003</v>
      </c>
      <c r="D198" s="41">
        <v>3088.24164</v>
      </c>
      <c r="E198" s="41">
        <v>3070.7916400000004</v>
      </c>
      <c r="F198" s="41">
        <v>3063.1016400000003</v>
      </c>
      <c r="G198" s="41">
        <v>3050.2116400000004</v>
      </c>
      <c r="H198" s="41">
        <v>3129.8716400000003</v>
      </c>
      <c r="I198" s="41">
        <v>3222.2116400000004</v>
      </c>
      <c r="J198" s="41">
        <v>3046.3116400000004</v>
      </c>
      <c r="K198" s="41">
        <v>3067.4216400000005</v>
      </c>
      <c r="L198" s="41">
        <v>3184.3716400000003</v>
      </c>
      <c r="M198" s="41">
        <v>3246.06164</v>
      </c>
      <c r="N198" s="41">
        <v>3265.69164</v>
      </c>
      <c r="O198" s="41">
        <v>3289.8716400000003</v>
      </c>
      <c r="P198" s="41">
        <v>3338.77164</v>
      </c>
      <c r="Q198" s="41">
        <v>3337.0916400000006</v>
      </c>
      <c r="R198" s="41">
        <v>3321.19164</v>
      </c>
      <c r="S198" s="41">
        <v>3257.1216400000003</v>
      </c>
      <c r="T198" s="41">
        <v>3243.1216400000003</v>
      </c>
      <c r="U198" s="41">
        <v>3322.1816400000002</v>
      </c>
      <c r="V198" s="41">
        <v>3329.86164</v>
      </c>
      <c r="W198" s="41">
        <v>3286.73164</v>
      </c>
      <c r="X198" s="41">
        <v>3145.8316400000003</v>
      </c>
      <c r="Y198" s="41">
        <v>3045.73164</v>
      </c>
    </row>
    <row r="199" spans="1:25" ht="15.75" customHeight="1">
      <c r="A199" s="40">
        <f t="shared" si="4"/>
        <v>44429</v>
      </c>
      <c r="B199" s="41">
        <v>3206.8816400000005</v>
      </c>
      <c r="C199" s="41">
        <v>3124.40164</v>
      </c>
      <c r="D199" s="41">
        <v>3072.94164</v>
      </c>
      <c r="E199" s="41">
        <v>3052.4216400000005</v>
      </c>
      <c r="F199" s="41">
        <v>3046.84164</v>
      </c>
      <c r="G199" s="41">
        <v>3046.76164</v>
      </c>
      <c r="H199" s="41">
        <v>3045.8116400000004</v>
      </c>
      <c r="I199" s="41">
        <v>3187.53164</v>
      </c>
      <c r="J199" s="41">
        <v>3046.3916400000003</v>
      </c>
      <c r="K199" s="41">
        <v>3067.94164</v>
      </c>
      <c r="L199" s="41">
        <v>3165.76164</v>
      </c>
      <c r="M199" s="41">
        <v>3205.72164</v>
      </c>
      <c r="N199" s="41">
        <v>3267.4316400000002</v>
      </c>
      <c r="O199" s="41">
        <v>3306.8416400000006</v>
      </c>
      <c r="P199" s="41">
        <v>3327.2116400000004</v>
      </c>
      <c r="Q199" s="41">
        <v>3326.31164</v>
      </c>
      <c r="R199" s="41">
        <v>3331.51164</v>
      </c>
      <c r="S199" s="41">
        <v>3328.6016400000003</v>
      </c>
      <c r="T199" s="41">
        <v>3293.55164</v>
      </c>
      <c r="U199" s="41">
        <v>3403.6016400000003</v>
      </c>
      <c r="V199" s="41">
        <v>3435.3916400000003</v>
      </c>
      <c r="W199" s="41">
        <v>3409.0816400000003</v>
      </c>
      <c r="X199" s="41">
        <v>3265.7516400000004</v>
      </c>
      <c r="Y199" s="41">
        <v>3045.23164</v>
      </c>
    </row>
    <row r="200" spans="1:25" ht="15.75" customHeight="1">
      <c r="A200" s="40">
        <f t="shared" si="4"/>
        <v>44430</v>
      </c>
      <c r="B200" s="41">
        <v>3214.07164</v>
      </c>
      <c r="C200" s="41">
        <v>3132.0616400000004</v>
      </c>
      <c r="D200" s="41">
        <v>3077.3716400000003</v>
      </c>
      <c r="E200" s="41">
        <v>3055.09164</v>
      </c>
      <c r="F200" s="41">
        <v>3046.99164</v>
      </c>
      <c r="G200" s="41">
        <v>3047.0216400000004</v>
      </c>
      <c r="H200" s="41">
        <v>3049.0416400000004</v>
      </c>
      <c r="I200" s="41">
        <v>3184.3516400000003</v>
      </c>
      <c r="J200" s="41">
        <v>3046.5216400000004</v>
      </c>
      <c r="K200" s="41">
        <v>3074.3516400000003</v>
      </c>
      <c r="L200" s="41">
        <v>3166.30164</v>
      </c>
      <c r="M200" s="41">
        <v>3204.72164</v>
      </c>
      <c r="N200" s="41">
        <v>3269.47164</v>
      </c>
      <c r="O200" s="41">
        <v>3305.40164</v>
      </c>
      <c r="P200" s="41">
        <v>3321.3816400000005</v>
      </c>
      <c r="Q200" s="41">
        <v>3324.7116400000004</v>
      </c>
      <c r="R200" s="41">
        <v>3328.0416400000004</v>
      </c>
      <c r="S200" s="41">
        <v>3331.55164</v>
      </c>
      <c r="T200" s="41">
        <v>3296.4316400000002</v>
      </c>
      <c r="U200" s="41">
        <v>3411.15164</v>
      </c>
      <c r="V200" s="41">
        <v>3435.70164</v>
      </c>
      <c r="W200" s="41">
        <v>3401.28164</v>
      </c>
      <c r="X200" s="41">
        <v>3277.40164</v>
      </c>
      <c r="Y200" s="41">
        <v>3044.9216400000005</v>
      </c>
    </row>
    <row r="201" spans="1:25" ht="15.75" customHeight="1">
      <c r="A201" s="40">
        <f t="shared" si="4"/>
        <v>44431</v>
      </c>
      <c r="B201" s="41">
        <v>3180.8516400000003</v>
      </c>
      <c r="C201" s="41">
        <v>3110.4316400000002</v>
      </c>
      <c r="D201" s="41">
        <v>3071.9616400000004</v>
      </c>
      <c r="E201" s="41">
        <v>3054.86164</v>
      </c>
      <c r="F201" s="41">
        <v>3047.11164</v>
      </c>
      <c r="G201" s="41">
        <v>3047.1016400000003</v>
      </c>
      <c r="H201" s="41">
        <v>3049.44164</v>
      </c>
      <c r="I201" s="41">
        <v>3217.15164</v>
      </c>
      <c r="J201" s="41">
        <v>3045.26164</v>
      </c>
      <c r="K201" s="41">
        <v>3073.9216400000005</v>
      </c>
      <c r="L201" s="41">
        <v>3168.82164</v>
      </c>
      <c r="M201" s="41">
        <v>3203.9616400000004</v>
      </c>
      <c r="N201" s="41">
        <v>3270.80164</v>
      </c>
      <c r="O201" s="41">
        <v>3309.3516400000003</v>
      </c>
      <c r="P201" s="41">
        <v>3329.4616400000004</v>
      </c>
      <c r="Q201" s="41">
        <v>3329.07164</v>
      </c>
      <c r="R201" s="41">
        <v>3343.57164</v>
      </c>
      <c r="S201" s="41">
        <v>3333.55164</v>
      </c>
      <c r="T201" s="41">
        <v>3302.70164</v>
      </c>
      <c r="U201" s="41">
        <v>3417.53164</v>
      </c>
      <c r="V201" s="41">
        <v>3444.98164</v>
      </c>
      <c r="W201" s="41">
        <v>3409.3416400000006</v>
      </c>
      <c r="X201" s="41">
        <v>3265.73164</v>
      </c>
      <c r="Y201" s="41">
        <v>3045.38164</v>
      </c>
    </row>
    <row r="202" spans="1:25" ht="15.75" customHeight="1">
      <c r="A202" s="40">
        <f t="shared" si="4"/>
        <v>44432</v>
      </c>
      <c r="B202" s="41">
        <v>3186.90164</v>
      </c>
      <c r="C202" s="41">
        <v>3109.7916400000004</v>
      </c>
      <c r="D202" s="41">
        <v>3069.28164</v>
      </c>
      <c r="E202" s="41">
        <v>3054.4116400000003</v>
      </c>
      <c r="F202" s="41">
        <v>3047.1616400000003</v>
      </c>
      <c r="G202" s="41">
        <v>3047.1416400000003</v>
      </c>
      <c r="H202" s="41">
        <v>3049.34164</v>
      </c>
      <c r="I202" s="41">
        <v>3204.78164</v>
      </c>
      <c r="J202" s="41">
        <v>3045.24164</v>
      </c>
      <c r="K202" s="41">
        <v>3075.45164</v>
      </c>
      <c r="L202" s="41">
        <v>3189.30164</v>
      </c>
      <c r="M202" s="41">
        <v>3235.05164</v>
      </c>
      <c r="N202" s="41">
        <v>3311.0916400000006</v>
      </c>
      <c r="O202" s="41">
        <v>3358.61164</v>
      </c>
      <c r="P202" s="41">
        <v>3387.11164</v>
      </c>
      <c r="Q202" s="41">
        <v>3398.8416400000006</v>
      </c>
      <c r="R202" s="41">
        <v>3393.0916400000006</v>
      </c>
      <c r="S202" s="41">
        <v>3370.1816400000002</v>
      </c>
      <c r="T202" s="41">
        <v>3328.55164</v>
      </c>
      <c r="U202" s="41">
        <v>3455.45164</v>
      </c>
      <c r="V202" s="41">
        <v>3490.06164</v>
      </c>
      <c r="W202" s="41">
        <v>3416.97164</v>
      </c>
      <c r="X202" s="41">
        <v>3263.52164</v>
      </c>
      <c r="Y202" s="41">
        <v>3045.7116400000004</v>
      </c>
    </row>
    <row r="203" spans="1:25" ht="15.75" customHeight="1">
      <c r="A203" s="40">
        <f t="shared" si="4"/>
        <v>44433</v>
      </c>
      <c r="B203" s="41">
        <v>3186.27164</v>
      </c>
      <c r="C203" s="41">
        <v>3095.07164</v>
      </c>
      <c r="D203" s="41">
        <v>3065.1416400000003</v>
      </c>
      <c r="E203" s="41">
        <v>3052.95164</v>
      </c>
      <c r="F203" s="41">
        <v>3047.99164</v>
      </c>
      <c r="G203" s="41">
        <v>3047.22164</v>
      </c>
      <c r="H203" s="41">
        <v>3046.6216400000003</v>
      </c>
      <c r="I203" s="41">
        <v>3159.24164</v>
      </c>
      <c r="J203" s="41">
        <v>3046.6216400000003</v>
      </c>
      <c r="K203" s="41">
        <v>3046.5616400000004</v>
      </c>
      <c r="L203" s="41">
        <v>3078.97164</v>
      </c>
      <c r="M203" s="41">
        <v>3167.7716400000004</v>
      </c>
      <c r="N203" s="41">
        <v>3233.6616400000003</v>
      </c>
      <c r="O203" s="41">
        <v>3295.3716400000003</v>
      </c>
      <c r="P203" s="41">
        <v>3306.36164</v>
      </c>
      <c r="Q203" s="41">
        <v>3274.23164</v>
      </c>
      <c r="R203" s="41">
        <v>3248.9316400000002</v>
      </c>
      <c r="S203" s="41">
        <v>3203.99164</v>
      </c>
      <c r="T203" s="41">
        <v>3190.82164</v>
      </c>
      <c r="U203" s="41">
        <v>3353.8316400000003</v>
      </c>
      <c r="V203" s="41">
        <v>3338.6216400000003</v>
      </c>
      <c r="W203" s="41">
        <v>3285.4316400000002</v>
      </c>
      <c r="X203" s="41">
        <v>3150.51164</v>
      </c>
      <c r="Y203" s="41">
        <v>3045.1716400000005</v>
      </c>
    </row>
    <row r="204" spans="1:25" ht="15.75" customHeight="1">
      <c r="A204" s="40">
        <f t="shared" si="4"/>
        <v>44434</v>
      </c>
      <c r="B204" s="41">
        <v>3194.94164</v>
      </c>
      <c r="C204" s="41">
        <v>3107.5616400000004</v>
      </c>
      <c r="D204" s="41">
        <v>3073.72164</v>
      </c>
      <c r="E204" s="41">
        <v>3062.98164</v>
      </c>
      <c r="F204" s="41">
        <v>3060.57164</v>
      </c>
      <c r="G204" s="41">
        <v>3047.2116400000004</v>
      </c>
      <c r="H204" s="41">
        <v>3089.4216400000005</v>
      </c>
      <c r="I204" s="41">
        <v>3187.26164</v>
      </c>
      <c r="J204" s="41">
        <v>3046.6216400000003</v>
      </c>
      <c r="K204" s="41">
        <v>3046.49164</v>
      </c>
      <c r="L204" s="41">
        <v>3108.8716400000003</v>
      </c>
      <c r="M204" s="41">
        <v>3187.51164</v>
      </c>
      <c r="N204" s="41">
        <v>3257.05164</v>
      </c>
      <c r="O204" s="41">
        <v>3322.4216400000005</v>
      </c>
      <c r="P204" s="41">
        <v>3329.44164</v>
      </c>
      <c r="Q204" s="41">
        <v>3336.45164</v>
      </c>
      <c r="R204" s="41">
        <v>3339.76164</v>
      </c>
      <c r="S204" s="41">
        <v>3310.9316400000002</v>
      </c>
      <c r="T204" s="41">
        <v>3275.4316400000002</v>
      </c>
      <c r="U204" s="41">
        <v>3407.07164</v>
      </c>
      <c r="V204" s="41">
        <v>3407.01164</v>
      </c>
      <c r="W204" s="41">
        <v>3349.01164</v>
      </c>
      <c r="X204" s="41">
        <v>3203.1216400000003</v>
      </c>
      <c r="Y204" s="41">
        <v>3045.36164</v>
      </c>
    </row>
    <row r="205" spans="1:25" ht="15.75" customHeight="1">
      <c r="A205" s="40">
        <f t="shared" si="4"/>
        <v>44435</v>
      </c>
      <c r="B205" s="41">
        <v>3200.8416400000006</v>
      </c>
      <c r="C205" s="41">
        <v>3108.3916400000003</v>
      </c>
      <c r="D205" s="41">
        <v>3073.72164</v>
      </c>
      <c r="E205" s="41">
        <v>3059.9116400000003</v>
      </c>
      <c r="F205" s="41">
        <v>3055.59164</v>
      </c>
      <c r="G205" s="41">
        <v>3047.19164</v>
      </c>
      <c r="H205" s="41">
        <v>3080.09164</v>
      </c>
      <c r="I205" s="41">
        <v>3227.01164</v>
      </c>
      <c r="J205" s="41">
        <v>3046.4316400000002</v>
      </c>
      <c r="K205" s="41">
        <v>3089.6816400000002</v>
      </c>
      <c r="L205" s="41">
        <v>3213.9316400000002</v>
      </c>
      <c r="M205" s="41">
        <v>3294.98164</v>
      </c>
      <c r="N205" s="41">
        <v>3331.78164</v>
      </c>
      <c r="O205" s="41">
        <v>3338.78164</v>
      </c>
      <c r="P205" s="41">
        <v>3345.49164</v>
      </c>
      <c r="Q205" s="41">
        <v>3333.80164</v>
      </c>
      <c r="R205" s="41">
        <v>3351.9116400000003</v>
      </c>
      <c r="S205" s="41">
        <v>3318.81164</v>
      </c>
      <c r="T205" s="41">
        <v>3305.4216400000005</v>
      </c>
      <c r="U205" s="41">
        <v>3427.90164</v>
      </c>
      <c r="V205" s="41">
        <v>3450.4616400000004</v>
      </c>
      <c r="W205" s="41">
        <v>3393.6816400000002</v>
      </c>
      <c r="X205" s="41">
        <v>3281.24164</v>
      </c>
      <c r="Y205" s="41">
        <v>3045.1816400000002</v>
      </c>
    </row>
    <row r="206" spans="1:25" ht="15.75" customHeight="1">
      <c r="A206" s="40">
        <f t="shared" si="4"/>
        <v>44436</v>
      </c>
      <c r="B206" s="41">
        <v>3249.53164</v>
      </c>
      <c r="C206" s="41">
        <v>3165.0016400000004</v>
      </c>
      <c r="D206" s="41">
        <v>3112.5216400000004</v>
      </c>
      <c r="E206" s="41">
        <v>3082.51164</v>
      </c>
      <c r="F206" s="41">
        <v>3074.44164</v>
      </c>
      <c r="G206" s="41">
        <v>3048.32164</v>
      </c>
      <c r="H206" s="41">
        <v>3116.24164</v>
      </c>
      <c r="I206" s="41">
        <v>3218.76164</v>
      </c>
      <c r="J206" s="41">
        <v>3046.61164</v>
      </c>
      <c r="K206" s="41">
        <v>3148.8716400000003</v>
      </c>
      <c r="L206" s="41">
        <v>3262.0816400000003</v>
      </c>
      <c r="M206" s="41">
        <v>3336.80164</v>
      </c>
      <c r="N206" s="41">
        <v>3373.32164</v>
      </c>
      <c r="O206" s="41">
        <v>3378.81164</v>
      </c>
      <c r="P206" s="41">
        <v>3384.31164</v>
      </c>
      <c r="Q206" s="41">
        <v>3374.07164</v>
      </c>
      <c r="R206" s="41">
        <v>3390.1216400000003</v>
      </c>
      <c r="S206" s="41">
        <v>3359.9316400000002</v>
      </c>
      <c r="T206" s="41">
        <v>3347.6016400000003</v>
      </c>
      <c r="U206" s="41">
        <v>3464.56164</v>
      </c>
      <c r="V206" s="41">
        <v>3499.72164</v>
      </c>
      <c r="W206" s="41">
        <v>3452.0016400000004</v>
      </c>
      <c r="X206" s="41">
        <v>3330.05164</v>
      </c>
      <c r="Y206" s="41">
        <v>3072.95164</v>
      </c>
    </row>
    <row r="207" spans="1:25" ht="15.75" customHeight="1">
      <c r="A207" s="40">
        <f t="shared" si="4"/>
        <v>44437</v>
      </c>
      <c r="B207" s="41">
        <v>3215.32164</v>
      </c>
      <c r="C207" s="41">
        <v>3134.4316400000002</v>
      </c>
      <c r="D207" s="41">
        <v>3086.53164</v>
      </c>
      <c r="E207" s="41">
        <v>3071.48164</v>
      </c>
      <c r="F207" s="41">
        <v>3065.65164</v>
      </c>
      <c r="G207" s="41">
        <v>3048.5016400000004</v>
      </c>
      <c r="H207" s="41">
        <v>3085.2916400000004</v>
      </c>
      <c r="I207" s="41">
        <v>3152.5016400000004</v>
      </c>
      <c r="J207" s="41">
        <v>3046.74164</v>
      </c>
      <c r="K207" s="41">
        <v>3050.84164</v>
      </c>
      <c r="L207" s="41">
        <v>3150.8716400000003</v>
      </c>
      <c r="M207" s="41">
        <v>3219.40164</v>
      </c>
      <c r="N207" s="41">
        <v>3283.1016400000003</v>
      </c>
      <c r="O207" s="41">
        <v>3344.8416400000006</v>
      </c>
      <c r="P207" s="41">
        <v>3350.8316400000003</v>
      </c>
      <c r="Q207" s="41">
        <v>3359.5416400000004</v>
      </c>
      <c r="R207" s="41">
        <v>3359.6716400000005</v>
      </c>
      <c r="S207" s="41">
        <v>3335.53164</v>
      </c>
      <c r="T207" s="41">
        <v>3305.6416400000003</v>
      </c>
      <c r="U207" s="41">
        <v>3426.11164</v>
      </c>
      <c r="V207" s="41">
        <v>3436.7916400000004</v>
      </c>
      <c r="W207" s="41">
        <v>3398.27164</v>
      </c>
      <c r="X207" s="41">
        <v>3283.8916400000003</v>
      </c>
      <c r="Y207" s="41">
        <v>3071.05164</v>
      </c>
    </row>
    <row r="208" spans="1:25" ht="15.75" customHeight="1">
      <c r="A208" s="40">
        <f t="shared" si="4"/>
        <v>44438</v>
      </c>
      <c r="B208" s="41">
        <v>3156.71799</v>
      </c>
      <c r="C208" s="41">
        <v>3076.4379900000004</v>
      </c>
      <c r="D208" s="41">
        <v>3051.04799</v>
      </c>
      <c r="E208" s="41">
        <v>3047.2279900000003</v>
      </c>
      <c r="F208" s="41">
        <v>3047.2879900000003</v>
      </c>
      <c r="G208" s="41">
        <v>3047.2479900000003</v>
      </c>
      <c r="H208" s="41">
        <v>3046.48799</v>
      </c>
      <c r="I208" s="41">
        <v>3161.86799</v>
      </c>
      <c r="J208" s="41">
        <v>3046.52799</v>
      </c>
      <c r="K208" s="41">
        <v>3046.2679900000003</v>
      </c>
      <c r="L208" s="41">
        <v>3128.54799</v>
      </c>
      <c r="M208" s="41">
        <v>3213.5579900000002</v>
      </c>
      <c r="N208" s="41">
        <v>3217.03799</v>
      </c>
      <c r="O208" s="41">
        <v>3275.32799</v>
      </c>
      <c r="P208" s="41">
        <v>3274.8179900000005</v>
      </c>
      <c r="Q208" s="41">
        <v>3257.92799</v>
      </c>
      <c r="R208" s="41">
        <v>3271.3979900000004</v>
      </c>
      <c r="S208" s="41">
        <v>3284.74799</v>
      </c>
      <c r="T208" s="41">
        <v>3254.92799</v>
      </c>
      <c r="U208" s="41">
        <v>3365.8579900000004</v>
      </c>
      <c r="V208" s="41">
        <v>3352.54799</v>
      </c>
      <c r="W208" s="41">
        <v>3277.96799</v>
      </c>
      <c r="X208" s="41">
        <v>3144.36799</v>
      </c>
      <c r="Y208" s="41">
        <v>3046.00799</v>
      </c>
    </row>
    <row r="209" spans="1:25" ht="15.75" customHeight="1">
      <c r="A209" s="40">
        <f t="shared" si="4"/>
        <v>44439</v>
      </c>
      <c r="B209" s="46">
        <v>3186.79799</v>
      </c>
      <c r="C209" s="46">
        <v>3121.71799</v>
      </c>
      <c r="D209" s="46">
        <v>3063.27799</v>
      </c>
      <c r="E209" s="46">
        <v>3063.41799</v>
      </c>
      <c r="F209" s="46">
        <v>3047.13799</v>
      </c>
      <c r="G209" s="46">
        <v>3077.9379900000004</v>
      </c>
      <c r="H209" s="46">
        <v>3202.6479900000004</v>
      </c>
      <c r="I209" s="46">
        <v>3144.44799</v>
      </c>
      <c r="J209" s="46">
        <v>3144.44799</v>
      </c>
      <c r="K209" s="46">
        <v>3204.91799</v>
      </c>
      <c r="L209" s="46">
        <v>3250.36799</v>
      </c>
      <c r="M209" s="46">
        <v>3356.70799</v>
      </c>
      <c r="N209" s="46">
        <v>3402.5579900000002</v>
      </c>
      <c r="O209" s="46">
        <v>3423.03799</v>
      </c>
      <c r="P209" s="46">
        <v>3445.2279900000003</v>
      </c>
      <c r="Q209" s="46">
        <v>3450.34799</v>
      </c>
      <c r="R209" s="46">
        <v>3432.82799</v>
      </c>
      <c r="S209" s="46">
        <v>3405.66799</v>
      </c>
      <c r="T209" s="46">
        <v>3495.04799</v>
      </c>
      <c r="U209" s="46">
        <v>3538.19799</v>
      </c>
      <c r="V209" s="46">
        <v>3538.19799</v>
      </c>
      <c r="W209" s="46">
        <v>3506.78799</v>
      </c>
      <c r="X209" s="46">
        <v>3415.75799</v>
      </c>
      <c r="Y209" s="46">
        <v>3145.16799</v>
      </c>
    </row>
    <row r="210" spans="1:25" ht="15.75" customHeight="1">
      <c r="A210" s="36" t="s">
        <v>76</v>
      </c>
      <c r="B210" s="37"/>
      <c r="C210" s="39" t="s">
        <v>106</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78</v>
      </c>
      <c r="B211" s="37"/>
      <c r="C211" s="37"/>
      <c r="D211" s="37"/>
      <c r="E211" s="37"/>
      <c r="F211" s="37"/>
      <c r="G211" s="39" t="s">
        <v>79</v>
      </c>
      <c r="H211" s="37"/>
      <c r="I211" s="37"/>
      <c r="J211" s="37"/>
      <c r="K211" s="37"/>
      <c r="L211" s="37"/>
      <c r="M211" s="37"/>
      <c r="N211" s="37"/>
      <c r="O211" s="37"/>
      <c r="P211" s="37"/>
      <c r="Q211" s="37"/>
      <c r="R211" s="37"/>
      <c r="S211" s="37"/>
      <c r="T211" s="37"/>
      <c r="U211" s="37"/>
      <c r="V211" s="37"/>
      <c r="W211" s="37"/>
      <c r="X211" s="37"/>
      <c r="Y211" s="37"/>
    </row>
    <row r="212" spans="1:25" ht="15.75" customHeight="1">
      <c r="A212" s="89" t="s">
        <v>80</v>
      </c>
      <c r="B212" s="92" t="s">
        <v>81</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82</v>
      </c>
      <c r="C214" s="87" t="s">
        <v>83</v>
      </c>
      <c r="D214" s="87" t="s">
        <v>84</v>
      </c>
      <c r="E214" s="87" t="s">
        <v>85</v>
      </c>
      <c r="F214" s="87" t="s">
        <v>86</v>
      </c>
      <c r="G214" s="87" t="s">
        <v>87</v>
      </c>
      <c r="H214" s="87" t="s">
        <v>88</v>
      </c>
      <c r="I214" s="87" t="s">
        <v>89</v>
      </c>
      <c r="J214" s="87" t="s">
        <v>90</v>
      </c>
      <c r="K214" s="87" t="s">
        <v>91</v>
      </c>
      <c r="L214" s="87" t="s">
        <v>92</v>
      </c>
      <c r="M214" s="87" t="s">
        <v>93</v>
      </c>
      <c r="N214" s="87" t="s">
        <v>94</v>
      </c>
      <c r="O214" s="87" t="s">
        <v>95</v>
      </c>
      <c r="P214" s="87" t="s">
        <v>96</v>
      </c>
      <c r="Q214" s="87" t="s">
        <v>97</v>
      </c>
      <c r="R214" s="87" t="s">
        <v>98</v>
      </c>
      <c r="S214" s="87" t="s">
        <v>99</v>
      </c>
      <c r="T214" s="87" t="s">
        <v>100</v>
      </c>
      <c r="U214" s="87" t="s">
        <v>101</v>
      </c>
      <c r="V214" s="87" t="s">
        <v>102</v>
      </c>
      <c r="W214" s="87" t="s">
        <v>103</v>
      </c>
      <c r="X214" s="87" t="s">
        <v>104</v>
      </c>
      <c r="Y214" s="87" t="s">
        <v>105</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44409</v>
      </c>
      <c r="B216" s="41">
        <v>3632.2516400000004</v>
      </c>
      <c r="C216" s="41">
        <v>3505.3916400000003</v>
      </c>
      <c r="D216" s="41">
        <v>3443.11164</v>
      </c>
      <c r="E216" s="41">
        <v>3412.19164</v>
      </c>
      <c r="F216" s="41">
        <v>3381.24164</v>
      </c>
      <c r="G216" s="41">
        <v>3381.28164</v>
      </c>
      <c r="H216" s="41">
        <v>3380.51164</v>
      </c>
      <c r="I216" s="41">
        <v>3504.9216400000005</v>
      </c>
      <c r="J216" s="41">
        <v>3380.90164</v>
      </c>
      <c r="K216" s="41">
        <v>3424.26164</v>
      </c>
      <c r="L216" s="41">
        <v>3575.26164</v>
      </c>
      <c r="M216" s="41">
        <v>3690.57164</v>
      </c>
      <c r="N216" s="41">
        <v>3741.24164</v>
      </c>
      <c r="O216" s="41">
        <v>3769.23164</v>
      </c>
      <c r="P216" s="41">
        <v>3789.7516400000004</v>
      </c>
      <c r="Q216" s="41">
        <v>3773.6216400000003</v>
      </c>
      <c r="R216" s="41">
        <v>3795.05164</v>
      </c>
      <c r="S216" s="41">
        <v>3779.1216400000003</v>
      </c>
      <c r="T216" s="41">
        <v>3730.77164</v>
      </c>
      <c r="U216" s="41">
        <v>3729.6616400000003</v>
      </c>
      <c r="V216" s="41">
        <v>3872.6816400000002</v>
      </c>
      <c r="W216" s="41">
        <v>3868.2116400000004</v>
      </c>
      <c r="X216" s="41">
        <v>3772.6716400000005</v>
      </c>
      <c r="Y216" s="41">
        <v>3560.76164</v>
      </c>
    </row>
    <row r="217" spans="1:25" ht="15.75" customHeight="1">
      <c r="A217" s="40">
        <f>A216+1</f>
        <v>44410</v>
      </c>
      <c r="B217" s="41">
        <v>3626.5416400000004</v>
      </c>
      <c r="C217" s="41">
        <v>3518.30164</v>
      </c>
      <c r="D217" s="41">
        <v>3444.98164</v>
      </c>
      <c r="E217" s="41">
        <v>3413.70164</v>
      </c>
      <c r="F217" s="41">
        <v>3381.24164</v>
      </c>
      <c r="G217" s="41">
        <v>3381.2916400000004</v>
      </c>
      <c r="H217" s="41">
        <v>3380.3516400000003</v>
      </c>
      <c r="I217" s="41">
        <v>3518.78164</v>
      </c>
      <c r="J217" s="41">
        <v>3380.74164</v>
      </c>
      <c r="K217" s="41">
        <v>3423.2116400000004</v>
      </c>
      <c r="L217" s="41">
        <v>3578.76164</v>
      </c>
      <c r="M217" s="41">
        <v>3676.81164</v>
      </c>
      <c r="N217" s="41">
        <v>3727.24164</v>
      </c>
      <c r="O217" s="41">
        <v>3748.26164</v>
      </c>
      <c r="P217" s="41">
        <v>3743.20164</v>
      </c>
      <c r="Q217" s="41">
        <v>3727.56164</v>
      </c>
      <c r="R217" s="41">
        <v>3755.3716400000003</v>
      </c>
      <c r="S217" s="41">
        <v>3752.55164</v>
      </c>
      <c r="T217" s="41">
        <v>3710.1716400000005</v>
      </c>
      <c r="U217" s="41">
        <v>3707.19164</v>
      </c>
      <c r="V217" s="41">
        <v>3626.5416400000004</v>
      </c>
      <c r="W217" s="41">
        <v>3834.55164</v>
      </c>
      <c r="X217" s="41">
        <v>3762.56164</v>
      </c>
      <c r="Y217" s="41">
        <v>3550.8916400000003</v>
      </c>
    </row>
    <row r="218" spans="1:25" ht="15.75" customHeight="1">
      <c r="A218" s="40">
        <f aca="true" t="shared" si="5" ref="A218:A246">A217+1</f>
        <v>44411</v>
      </c>
      <c r="B218" s="41">
        <v>3651.24164</v>
      </c>
      <c r="C218" s="41">
        <v>3490.44164</v>
      </c>
      <c r="D218" s="41">
        <v>3434.40164</v>
      </c>
      <c r="E218" s="41">
        <v>3404.11164</v>
      </c>
      <c r="F218" s="41">
        <v>3381.47164</v>
      </c>
      <c r="G218" s="41">
        <v>3381.3716400000003</v>
      </c>
      <c r="H218" s="41">
        <v>3380.51164</v>
      </c>
      <c r="I218" s="41">
        <v>3532.69164</v>
      </c>
      <c r="J218" s="41">
        <v>3380.6816400000002</v>
      </c>
      <c r="K218" s="41">
        <v>3419.32164</v>
      </c>
      <c r="L218" s="41">
        <v>3568.51164</v>
      </c>
      <c r="M218" s="41">
        <v>3658.72164</v>
      </c>
      <c r="N218" s="41">
        <v>3706.72164</v>
      </c>
      <c r="O218" s="41">
        <v>3732.6716400000005</v>
      </c>
      <c r="P218" s="41">
        <v>3727.7916400000004</v>
      </c>
      <c r="Q218" s="41">
        <v>3711.4116400000003</v>
      </c>
      <c r="R218" s="41">
        <v>3737.26164</v>
      </c>
      <c r="S218" s="41">
        <v>3723.3816400000005</v>
      </c>
      <c r="T218" s="41">
        <v>3726.47164</v>
      </c>
      <c r="U218" s="41">
        <v>3710.0016400000004</v>
      </c>
      <c r="V218" s="41">
        <v>3651.24164</v>
      </c>
      <c r="W218" s="41">
        <v>3843.2516400000004</v>
      </c>
      <c r="X218" s="41">
        <v>3763.2916400000004</v>
      </c>
      <c r="Y218" s="41">
        <v>3560.45164</v>
      </c>
    </row>
    <row r="219" spans="1:25" ht="15.75" customHeight="1">
      <c r="A219" s="40">
        <f t="shared" si="5"/>
        <v>44412</v>
      </c>
      <c r="B219" s="41">
        <v>3736.0016400000004</v>
      </c>
      <c r="C219" s="41">
        <v>3557.2116400000004</v>
      </c>
      <c r="D219" s="41">
        <v>3503.09164</v>
      </c>
      <c r="E219" s="41">
        <v>3462.1016400000003</v>
      </c>
      <c r="F219" s="41">
        <v>3420.1016400000003</v>
      </c>
      <c r="G219" s="41">
        <v>3394.19164</v>
      </c>
      <c r="H219" s="41">
        <v>3486.6216400000003</v>
      </c>
      <c r="I219" s="41">
        <v>3590.3716400000003</v>
      </c>
      <c r="J219" s="41">
        <v>3380.8316400000003</v>
      </c>
      <c r="K219" s="41">
        <v>3519.57164</v>
      </c>
      <c r="L219" s="41">
        <v>3682.1616400000003</v>
      </c>
      <c r="M219" s="41">
        <v>3745.49164</v>
      </c>
      <c r="N219" s="41">
        <v>3777.40164</v>
      </c>
      <c r="O219" s="41">
        <v>3783.90164</v>
      </c>
      <c r="P219" s="41">
        <v>3766.3516400000003</v>
      </c>
      <c r="Q219" s="41">
        <v>3776.9616400000004</v>
      </c>
      <c r="R219" s="41">
        <v>3793.73164</v>
      </c>
      <c r="S219" s="41">
        <v>3797.3316400000003</v>
      </c>
      <c r="T219" s="41">
        <v>3778.6416400000003</v>
      </c>
      <c r="U219" s="41">
        <v>3793.56164</v>
      </c>
      <c r="V219" s="41">
        <v>3736.0016400000004</v>
      </c>
      <c r="W219" s="41">
        <v>3853.3716400000003</v>
      </c>
      <c r="X219" s="41">
        <v>3795.3916400000003</v>
      </c>
      <c r="Y219" s="41">
        <v>3580.1016400000003</v>
      </c>
    </row>
    <row r="220" spans="1:25" ht="15.75" customHeight="1">
      <c r="A220" s="40">
        <f t="shared" si="5"/>
        <v>44413</v>
      </c>
      <c r="B220" s="41">
        <v>3677.72164</v>
      </c>
      <c r="C220" s="41">
        <v>3540.97164</v>
      </c>
      <c r="D220" s="41">
        <v>3492.95164</v>
      </c>
      <c r="E220" s="41">
        <v>3446.4316400000002</v>
      </c>
      <c r="F220" s="41">
        <v>3411.0816400000003</v>
      </c>
      <c r="G220" s="41">
        <v>3391.52164</v>
      </c>
      <c r="H220" s="41">
        <v>3486.2916400000004</v>
      </c>
      <c r="I220" s="41">
        <v>3608.78164</v>
      </c>
      <c r="J220" s="41">
        <v>3380.9216400000005</v>
      </c>
      <c r="K220" s="41">
        <v>3551.51164</v>
      </c>
      <c r="L220" s="41">
        <v>3691.8516400000003</v>
      </c>
      <c r="M220" s="41">
        <v>3768.8516400000003</v>
      </c>
      <c r="N220" s="41">
        <v>3799.99164</v>
      </c>
      <c r="O220" s="41">
        <v>4050.69164</v>
      </c>
      <c r="P220" s="41">
        <v>4022.81164</v>
      </c>
      <c r="Q220" s="41">
        <v>3908.45164</v>
      </c>
      <c r="R220" s="41">
        <v>3815.6016400000003</v>
      </c>
      <c r="S220" s="41">
        <v>3818.8916400000003</v>
      </c>
      <c r="T220" s="41">
        <v>3797.32164</v>
      </c>
      <c r="U220" s="41">
        <v>3802.22164</v>
      </c>
      <c r="V220" s="41">
        <v>3677.72164</v>
      </c>
      <c r="W220" s="41">
        <v>3977.7116400000004</v>
      </c>
      <c r="X220" s="41">
        <v>3796.19164</v>
      </c>
      <c r="Y220" s="41">
        <v>3579.78164</v>
      </c>
    </row>
    <row r="221" spans="1:25" ht="15.75" customHeight="1">
      <c r="A221" s="40">
        <f t="shared" si="5"/>
        <v>44414</v>
      </c>
      <c r="B221" s="41">
        <v>3629.15164</v>
      </c>
      <c r="C221" s="41">
        <v>3524.02164</v>
      </c>
      <c r="D221" s="41">
        <v>3472.49164</v>
      </c>
      <c r="E221" s="41">
        <v>3432.55164</v>
      </c>
      <c r="F221" s="41">
        <v>3407.2916400000004</v>
      </c>
      <c r="G221" s="41">
        <v>3390.8716400000003</v>
      </c>
      <c r="H221" s="41">
        <v>3476.61164</v>
      </c>
      <c r="I221" s="41">
        <v>3595.0816400000003</v>
      </c>
      <c r="J221" s="41">
        <v>3380.72164</v>
      </c>
      <c r="K221" s="41">
        <v>3550.8916400000003</v>
      </c>
      <c r="L221" s="41">
        <v>3703.55164</v>
      </c>
      <c r="M221" s="41">
        <v>3768.24164</v>
      </c>
      <c r="N221" s="41">
        <v>3801.44164</v>
      </c>
      <c r="O221" s="41">
        <v>3827.52164</v>
      </c>
      <c r="P221" s="41">
        <v>3809.20164</v>
      </c>
      <c r="Q221" s="41">
        <v>3790.8816400000005</v>
      </c>
      <c r="R221" s="41">
        <v>3817.9616400000004</v>
      </c>
      <c r="S221" s="41">
        <v>3815.3916400000003</v>
      </c>
      <c r="T221" s="41">
        <v>3789.97164</v>
      </c>
      <c r="U221" s="41">
        <v>3804.32164</v>
      </c>
      <c r="V221" s="41">
        <v>3629.15164</v>
      </c>
      <c r="W221" s="41">
        <v>3880.65164</v>
      </c>
      <c r="X221" s="41">
        <v>3801.31164</v>
      </c>
      <c r="Y221" s="41">
        <v>3585.69164</v>
      </c>
    </row>
    <row r="222" spans="1:25" ht="15.75" customHeight="1">
      <c r="A222" s="40">
        <f t="shared" si="5"/>
        <v>44415</v>
      </c>
      <c r="B222" s="41">
        <v>3633.20164</v>
      </c>
      <c r="C222" s="41">
        <v>3512.1716400000005</v>
      </c>
      <c r="D222" s="41">
        <v>3452.82164</v>
      </c>
      <c r="E222" s="41">
        <v>3424.55164</v>
      </c>
      <c r="F222" s="41">
        <v>3402.9116400000003</v>
      </c>
      <c r="G222" s="41">
        <v>3386.7516400000004</v>
      </c>
      <c r="H222" s="41">
        <v>3451.1816400000002</v>
      </c>
      <c r="I222" s="41">
        <v>3591.11164</v>
      </c>
      <c r="J222" s="41">
        <v>3455.90164</v>
      </c>
      <c r="K222" s="41">
        <v>3657.1616400000003</v>
      </c>
      <c r="L222" s="41">
        <v>3717.1816400000002</v>
      </c>
      <c r="M222" s="41">
        <v>3737.90164</v>
      </c>
      <c r="N222" s="41">
        <v>3771.7516400000004</v>
      </c>
      <c r="O222" s="41">
        <v>3775.34164</v>
      </c>
      <c r="P222" s="41">
        <v>3742.4316400000002</v>
      </c>
      <c r="Q222" s="41">
        <v>3770.57164</v>
      </c>
      <c r="R222" s="41">
        <v>3794.01164</v>
      </c>
      <c r="S222" s="41">
        <v>3889.57164</v>
      </c>
      <c r="T222" s="41">
        <v>3833.61164</v>
      </c>
      <c r="U222" s="41">
        <v>3881.09164</v>
      </c>
      <c r="V222" s="41">
        <v>3633.20164</v>
      </c>
      <c r="W222" s="41">
        <v>4047.4116400000003</v>
      </c>
      <c r="X222" s="41">
        <v>3858.57164</v>
      </c>
      <c r="Y222" s="41">
        <v>3486.7916400000004</v>
      </c>
    </row>
    <row r="223" spans="1:25" ht="15.75" customHeight="1">
      <c r="A223" s="40">
        <f t="shared" si="5"/>
        <v>44416</v>
      </c>
      <c r="B223" s="41">
        <v>3772.4316400000002</v>
      </c>
      <c r="C223" s="41">
        <v>3575.81164</v>
      </c>
      <c r="D223" s="41">
        <v>3491.61164</v>
      </c>
      <c r="E223" s="41">
        <v>3455.2916400000004</v>
      </c>
      <c r="F223" s="41">
        <v>3422.01164</v>
      </c>
      <c r="G223" s="41">
        <v>3394.72164</v>
      </c>
      <c r="H223" s="41">
        <v>3510.1416400000003</v>
      </c>
      <c r="I223" s="41">
        <v>3693.1416400000003</v>
      </c>
      <c r="J223" s="41">
        <v>3471.3716400000003</v>
      </c>
      <c r="K223" s="41">
        <v>3692.77164</v>
      </c>
      <c r="L223" s="41">
        <v>3958.8716400000003</v>
      </c>
      <c r="M223" s="41">
        <v>3970.70164</v>
      </c>
      <c r="N223" s="41">
        <v>4067.40164</v>
      </c>
      <c r="O223" s="41">
        <v>4057.4616400000004</v>
      </c>
      <c r="P223" s="41">
        <v>3982.7516400000004</v>
      </c>
      <c r="Q223" s="41">
        <v>4008.1816400000002</v>
      </c>
      <c r="R223" s="41">
        <v>4039.0816400000003</v>
      </c>
      <c r="S223" s="41">
        <v>4139.50164</v>
      </c>
      <c r="T223" s="41">
        <v>4135.81164</v>
      </c>
      <c r="U223" s="41">
        <v>4207.27164</v>
      </c>
      <c r="V223" s="41">
        <v>3772.4316400000002</v>
      </c>
      <c r="W223" s="41">
        <v>4240.891640000001</v>
      </c>
      <c r="X223" s="41">
        <v>4073.76164</v>
      </c>
      <c r="Y223" s="41">
        <v>3501.82164</v>
      </c>
    </row>
    <row r="224" spans="1:25" ht="15.75" customHeight="1">
      <c r="A224" s="40">
        <f t="shared" si="5"/>
        <v>44417</v>
      </c>
      <c r="B224" s="41">
        <v>3762.55164</v>
      </c>
      <c r="C224" s="41">
        <v>3638.6016400000003</v>
      </c>
      <c r="D224" s="41">
        <v>3476.0016400000004</v>
      </c>
      <c r="E224" s="41">
        <v>3454.3716400000003</v>
      </c>
      <c r="F224" s="41">
        <v>3418.09164</v>
      </c>
      <c r="G224" s="41">
        <v>3383.8716400000003</v>
      </c>
      <c r="H224" s="41">
        <v>3537.7916400000004</v>
      </c>
      <c r="I224" s="41">
        <v>3710.82164</v>
      </c>
      <c r="J224" s="41">
        <v>3380.1716400000005</v>
      </c>
      <c r="K224" s="41">
        <v>3589.1216400000003</v>
      </c>
      <c r="L224" s="41">
        <v>3821.72164</v>
      </c>
      <c r="M224" s="41">
        <v>3883.57164</v>
      </c>
      <c r="N224" s="41">
        <v>3975.6416400000003</v>
      </c>
      <c r="O224" s="41">
        <v>4014.5416400000004</v>
      </c>
      <c r="P224" s="41">
        <v>4017.09164</v>
      </c>
      <c r="Q224" s="41">
        <v>4021.4216400000005</v>
      </c>
      <c r="R224" s="41">
        <v>4001.01164</v>
      </c>
      <c r="S224" s="41">
        <v>4002.6216400000003</v>
      </c>
      <c r="T224" s="41">
        <v>3926.3716400000003</v>
      </c>
      <c r="U224" s="41">
        <v>4013.19164</v>
      </c>
      <c r="V224" s="41">
        <v>3762.55164</v>
      </c>
      <c r="W224" s="41">
        <v>4034.32164</v>
      </c>
      <c r="X224" s="41">
        <v>3863.3316400000003</v>
      </c>
      <c r="Y224" s="41">
        <v>3583.8316400000003</v>
      </c>
    </row>
    <row r="225" spans="1:25" ht="15.75" customHeight="1">
      <c r="A225" s="40">
        <f t="shared" si="5"/>
        <v>44418</v>
      </c>
      <c r="B225" s="41">
        <v>3650.6316400000005</v>
      </c>
      <c r="C225" s="41">
        <v>3497.90164</v>
      </c>
      <c r="D225" s="41">
        <v>3439.0016400000004</v>
      </c>
      <c r="E225" s="41">
        <v>3415.9616400000004</v>
      </c>
      <c r="F225" s="41">
        <v>3400.8716400000003</v>
      </c>
      <c r="G225" s="41">
        <v>3382.98164</v>
      </c>
      <c r="H225" s="41">
        <v>3513.45164</v>
      </c>
      <c r="I225" s="41">
        <v>3667.73164</v>
      </c>
      <c r="J225" s="41">
        <v>3380.1616400000003</v>
      </c>
      <c r="K225" s="41">
        <v>3562.32164</v>
      </c>
      <c r="L225" s="41">
        <v>3680.72164</v>
      </c>
      <c r="M225" s="41">
        <v>3733.1616400000003</v>
      </c>
      <c r="N225" s="41">
        <v>3775.31164</v>
      </c>
      <c r="O225" s="41">
        <v>3809.3716400000003</v>
      </c>
      <c r="P225" s="41">
        <v>3819.34164</v>
      </c>
      <c r="Q225" s="41">
        <v>4082.0816400000003</v>
      </c>
      <c r="R225" s="41">
        <v>3820.40164</v>
      </c>
      <c r="S225" s="41">
        <v>3800.59164</v>
      </c>
      <c r="T225" s="41">
        <v>3746.59164</v>
      </c>
      <c r="U225" s="41">
        <v>3809.3516400000003</v>
      </c>
      <c r="V225" s="41">
        <v>3650.6316400000005</v>
      </c>
      <c r="W225" s="41">
        <v>3882.6216400000003</v>
      </c>
      <c r="X225" s="41">
        <v>3780.81164</v>
      </c>
      <c r="Y225" s="41">
        <v>3550.8816400000005</v>
      </c>
    </row>
    <row r="226" spans="1:25" ht="15.75" customHeight="1">
      <c r="A226" s="40">
        <f t="shared" si="5"/>
        <v>44419</v>
      </c>
      <c r="B226" s="41">
        <v>3727.48164</v>
      </c>
      <c r="C226" s="41">
        <v>3588.1416400000003</v>
      </c>
      <c r="D226" s="41">
        <v>3511.9116400000003</v>
      </c>
      <c r="E226" s="41">
        <v>3470.88164</v>
      </c>
      <c r="F226" s="41">
        <v>3442.30164</v>
      </c>
      <c r="G226" s="41">
        <v>3434.0816400000003</v>
      </c>
      <c r="H226" s="41">
        <v>3583.9316400000002</v>
      </c>
      <c r="I226" s="41">
        <v>3672.4616400000004</v>
      </c>
      <c r="J226" s="41">
        <v>3380.6416400000003</v>
      </c>
      <c r="K226" s="41">
        <v>3556.3516400000003</v>
      </c>
      <c r="L226" s="41">
        <v>3696.05164</v>
      </c>
      <c r="M226" s="41">
        <v>3757.80164</v>
      </c>
      <c r="N226" s="41">
        <v>3804.47164</v>
      </c>
      <c r="O226" s="41">
        <v>3840.84164</v>
      </c>
      <c r="P226" s="41">
        <v>3834.9616400000004</v>
      </c>
      <c r="Q226" s="41">
        <v>3834.4116400000003</v>
      </c>
      <c r="R226" s="41">
        <v>3852.1416400000003</v>
      </c>
      <c r="S226" s="41">
        <v>3823.6816400000002</v>
      </c>
      <c r="T226" s="41">
        <v>3801.0816400000003</v>
      </c>
      <c r="U226" s="41">
        <v>3831.98164</v>
      </c>
      <c r="V226" s="41">
        <v>3727.48164</v>
      </c>
      <c r="W226" s="41">
        <v>3903.51164</v>
      </c>
      <c r="X226" s="41">
        <v>3824.28164</v>
      </c>
      <c r="Y226" s="41">
        <v>3581.73164</v>
      </c>
    </row>
    <row r="227" spans="1:25" ht="15.75" customHeight="1">
      <c r="A227" s="40">
        <f t="shared" si="5"/>
        <v>44420</v>
      </c>
      <c r="B227" s="41">
        <v>3685.1616400000003</v>
      </c>
      <c r="C227" s="41">
        <v>3551.0416400000004</v>
      </c>
      <c r="D227" s="41">
        <v>3492.0616400000004</v>
      </c>
      <c r="E227" s="41">
        <v>3455.1716400000005</v>
      </c>
      <c r="F227" s="41">
        <v>3433.95164</v>
      </c>
      <c r="G227" s="41">
        <v>3409.98164</v>
      </c>
      <c r="H227" s="41">
        <v>3516.3716400000003</v>
      </c>
      <c r="I227" s="41">
        <v>3651.0816400000003</v>
      </c>
      <c r="J227" s="41">
        <v>3379.9216400000005</v>
      </c>
      <c r="K227" s="41">
        <v>3566.5816400000003</v>
      </c>
      <c r="L227" s="41">
        <v>3707.2116400000004</v>
      </c>
      <c r="M227" s="41">
        <v>3767.44164</v>
      </c>
      <c r="N227" s="41">
        <v>3807.52164</v>
      </c>
      <c r="O227" s="41">
        <v>3833.2116400000004</v>
      </c>
      <c r="P227" s="41">
        <v>3821.01164</v>
      </c>
      <c r="Q227" s="41">
        <v>3796.6816400000002</v>
      </c>
      <c r="R227" s="41">
        <v>3803.44164</v>
      </c>
      <c r="S227" s="41">
        <v>3791.45164</v>
      </c>
      <c r="T227" s="41">
        <v>3762.1416400000003</v>
      </c>
      <c r="U227" s="41">
        <v>3843.55164</v>
      </c>
      <c r="V227" s="41">
        <v>3685.1616400000003</v>
      </c>
      <c r="W227" s="41">
        <v>3951.4216400000005</v>
      </c>
      <c r="X227" s="41">
        <v>3863.6316400000005</v>
      </c>
      <c r="Y227" s="41">
        <v>3562.11164</v>
      </c>
    </row>
    <row r="228" spans="1:25" ht="15.75" customHeight="1">
      <c r="A228" s="40">
        <f t="shared" si="5"/>
        <v>44421</v>
      </c>
      <c r="B228" s="41">
        <v>3705.02164</v>
      </c>
      <c r="C228" s="41">
        <v>3563.52164</v>
      </c>
      <c r="D228" s="41">
        <v>3492.52164</v>
      </c>
      <c r="E228" s="41">
        <v>3471.07164</v>
      </c>
      <c r="F228" s="41">
        <v>3454.03164</v>
      </c>
      <c r="G228" s="41">
        <v>3441.30164</v>
      </c>
      <c r="H228" s="41">
        <v>3596.84164</v>
      </c>
      <c r="I228" s="41">
        <v>3700.80164</v>
      </c>
      <c r="J228" s="41">
        <v>3379.9616400000004</v>
      </c>
      <c r="K228" s="41">
        <v>3553.84164</v>
      </c>
      <c r="L228" s="41">
        <v>3681.8316400000003</v>
      </c>
      <c r="M228" s="41">
        <v>3743.07164</v>
      </c>
      <c r="N228" s="41">
        <v>3786.69164</v>
      </c>
      <c r="O228" s="41">
        <v>3810.6816400000002</v>
      </c>
      <c r="P228" s="41">
        <v>3797.06164</v>
      </c>
      <c r="Q228" s="41">
        <v>3795.0816400000003</v>
      </c>
      <c r="R228" s="41">
        <v>3807.2916400000004</v>
      </c>
      <c r="S228" s="41">
        <v>3800.55164</v>
      </c>
      <c r="T228" s="41">
        <v>3779.59164</v>
      </c>
      <c r="U228" s="41">
        <v>3812.4216400000005</v>
      </c>
      <c r="V228" s="41">
        <v>3705.02164</v>
      </c>
      <c r="W228" s="41">
        <v>3875.20164</v>
      </c>
      <c r="X228" s="41">
        <v>3872.97164</v>
      </c>
      <c r="Y228" s="41">
        <v>3632.4316400000002</v>
      </c>
    </row>
    <row r="229" spans="1:25" ht="15.75" customHeight="1">
      <c r="A229" s="40">
        <f t="shared" si="5"/>
        <v>44422</v>
      </c>
      <c r="B229" s="41">
        <v>3639.3516400000003</v>
      </c>
      <c r="C229" s="41">
        <v>3522.2916400000004</v>
      </c>
      <c r="D229" s="41">
        <v>3456.8516400000003</v>
      </c>
      <c r="E229" s="41">
        <v>3430.3116400000004</v>
      </c>
      <c r="F229" s="41">
        <v>3403.5416400000004</v>
      </c>
      <c r="G229" s="41">
        <v>3381.86164</v>
      </c>
      <c r="H229" s="41">
        <v>3482.38164</v>
      </c>
      <c r="I229" s="41">
        <v>3640.49164</v>
      </c>
      <c r="J229" s="41">
        <v>3380.8316400000003</v>
      </c>
      <c r="K229" s="41">
        <v>3548.7916400000004</v>
      </c>
      <c r="L229" s="41">
        <v>3655.74164</v>
      </c>
      <c r="M229" s="41">
        <v>3701.19164</v>
      </c>
      <c r="N229" s="41">
        <v>3736.69164</v>
      </c>
      <c r="O229" s="41">
        <v>3762.6616400000003</v>
      </c>
      <c r="P229" s="41">
        <v>3770.6716400000005</v>
      </c>
      <c r="Q229" s="41">
        <v>3737.69164</v>
      </c>
      <c r="R229" s="41">
        <v>3741.51164</v>
      </c>
      <c r="S229" s="41">
        <v>3754.6316400000005</v>
      </c>
      <c r="T229" s="41">
        <v>3724.72164</v>
      </c>
      <c r="U229" s="41">
        <v>3775.51164</v>
      </c>
      <c r="V229" s="41">
        <v>3639.3516400000003</v>
      </c>
      <c r="W229" s="41">
        <v>3854.1216400000003</v>
      </c>
      <c r="X229" s="41">
        <v>3773.76164</v>
      </c>
      <c r="Y229" s="41">
        <v>3538.20164</v>
      </c>
    </row>
    <row r="230" spans="1:25" ht="15.75" customHeight="1">
      <c r="A230" s="40">
        <f t="shared" si="5"/>
        <v>44423</v>
      </c>
      <c r="B230" s="41">
        <v>3637.05164</v>
      </c>
      <c r="C230" s="41">
        <v>3519.9216400000005</v>
      </c>
      <c r="D230" s="41">
        <v>3446.4216400000005</v>
      </c>
      <c r="E230" s="41">
        <v>3424.19164</v>
      </c>
      <c r="F230" s="41">
        <v>3401.0016400000004</v>
      </c>
      <c r="G230" s="41">
        <v>3383.1816400000002</v>
      </c>
      <c r="H230" s="41">
        <v>3444.3116400000004</v>
      </c>
      <c r="I230" s="41">
        <v>3587.5416400000004</v>
      </c>
      <c r="J230" s="41">
        <v>3381.11164</v>
      </c>
      <c r="K230" s="41">
        <v>3559.24164</v>
      </c>
      <c r="L230" s="41">
        <v>3680.02164</v>
      </c>
      <c r="M230" s="41">
        <v>3742.99164</v>
      </c>
      <c r="N230" s="41">
        <v>3778.3516400000003</v>
      </c>
      <c r="O230" s="41">
        <v>3792.80164</v>
      </c>
      <c r="P230" s="41">
        <v>3791.1616400000003</v>
      </c>
      <c r="Q230" s="41">
        <v>3797.8916400000003</v>
      </c>
      <c r="R230" s="41">
        <v>3794.4316400000002</v>
      </c>
      <c r="S230" s="41">
        <v>3768.34164</v>
      </c>
      <c r="T230" s="41">
        <v>3718.65164</v>
      </c>
      <c r="U230" s="41">
        <v>3759.8916400000003</v>
      </c>
      <c r="V230" s="41">
        <v>3637.05164</v>
      </c>
      <c r="W230" s="41">
        <v>3828.49164</v>
      </c>
      <c r="X230" s="41">
        <v>3770.49164</v>
      </c>
      <c r="Y230" s="41">
        <v>3540.3316400000003</v>
      </c>
    </row>
    <row r="231" spans="1:25" ht="15.75" customHeight="1">
      <c r="A231" s="40">
        <f t="shared" si="5"/>
        <v>44424</v>
      </c>
      <c r="B231" s="41">
        <v>3591.05164</v>
      </c>
      <c r="C231" s="41">
        <v>3491.52164</v>
      </c>
      <c r="D231" s="41">
        <v>3429.38164</v>
      </c>
      <c r="E231" s="41">
        <v>3412.51164</v>
      </c>
      <c r="F231" s="41">
        <v>3402.44164</v>
      </c>
      <c r="G231" s="41">
        <v>3384.1616400000003</v>
      </c>
      <c r="H231" s="41">
        <v>3491.88164</v>
      </c>
      <c r="I231" s="41">
        <v>3649.81164</v>
      </c>
      <c r="J231" s="41">
        <v>3380.95164</v>
      </c>
      <c r="K231" s="41">
        <v>3572.69164</v>
      </c>
      <c r="L231" s="41">
        <v>3694.1216400000003</v>
      </c>
      <c r="M231" s="41">
        <v>3758.27164</v>
      </c>
      <c r="N231" s="41">
        <v>3796.28164</v>
      </c>
      <c r="O231" s="41">
        <v>3809.59164</v>
      </c>
      <c r="P231" s="41">
        <v>3811.4616400000004</v>
      </c>
      <c r="Q231" s="41">
        <v>3825.03164</v>
      </c>
      <c r="R231" s="41">
        <v>3820.9316400000002</v>
      </c>
      <c r="S231" s="41">
        <v>3790.48164</v>
      </c>
      <c r="T231" s="41">
        <v>3737.8816400000005</v>
      </c>
      <c r="U231" s="41">
        <v>3780.74164</v>
      </c>
      <c r="V231" s="41">
        <v>3591.05164</v>
      </c>
      <c r="W231" s="41">
        <v>3860.77164</v>
      </c>
      <c r="X231" s="41">
        <v>3769.4316400000002</v>
      </c>
      <c r="Y231" s="41">
        <v>3535.98164</v>
      </c>
    </row>
    <row r="232" spans="1:25" ht="15.75" customHeight="1">
      <c r="A232" s="40">
        <f t="shared" si="5"/>
        <v>44425</v>
      </c>
      <c r="B232" s="41">
        <v>3596.19164</v>
      </c>
      <c r="C232" s="41">
        <v>3491.88164</v>
      </c>
      <c r="D232" s="41">
        <v>3431.26164</v>
      </c>
      <c r="E232" s="41">
        <v>3416.98164</v>
      </c>
      <c r="F232" s="41">
        <v>3400.0616400000004</v>
      </c>
      <c r="G232" s="41">
        <v>3383.51164</v>
      </c>
      <c r="H232" s="41">
        <v>3479.94164</v>
      </c>
      <c r="I232" s="41">
        <v>3615.8716400000003</v>
      </c>
      <c r="J232" s="41">
        <v>3381.02164</v>
      </c>
      <c r="K232" s="41">
        <v>3564.97164</v>
      </c>
      <c r="L232" s="41">
        <v>3689.53164</v>
      </c>
      <c r="M232" s="41">
        <v>3754.9316400000002</v>
      </c>
      <c r="N232" s="41">
        <v>3791.2916400000004</v>
      </c>
      <c r="O232" s="41">
        <v>3806.7516400000004</v>
      </c>
      <c r="P232" s="41">
        <v>3806.45164</v>
      </c>
      <c r="Q232" s="41">
        <v>3815.27164</v>
      </c>
      <c r="R232" s="41">
        <v>3808.6616400000003</v>
      </c>
      <c r="S232" s="41">
        <v>3782.48164</v>
      </c>
      <c r="T232" s="41">
        <v>3730.07164</v>
      </c>
      <c r="U232" s="41">
        <v>3773.1016400000003</v>
      </c>
      <c r="V232" s="41">
        <v>3596.19164</v>
      </c>
      <c r="W232" s="41">
        <v>3836.90164</v>
      </c>
      <c r="X232" s="41">
        <v>3767.9116400000003</v>
      </c>
      <c r="Y232" s="41">
        <v>3537.94164</v>
      </c>
    </row>
    <row r="233" spans="1:25" ht="15.75" customHeight="1">
      <c r="A233" s="40">
        <f t="shared" si="5"/>
        <v>44426</v>
      </c>
      <c r="B233" s="41">
        <v>3604.9216400000005</v>
      </c>
      <c r="C233" s="41">
        <v>3495.0016400000004</v>
      </c>
      <c r="D233" s="41">
        <v>3446.6416400000003</v>
      </c>
      <c r="E233" s="41">
        <v>3429.65164</v>
      </c>
      <c r="F233" s="41">
        <v>3421.9116400000003</v>
      </c>
      <c r="G233" s="41">
        <v>3410.44164</v>
      </c>
      <c r="H233" s="41">
        <v>3560.44164</v>
      </c>
      <c r="I233" s="41">
        <v>3643.59164</v>
      </c>
      <c r="J233" s="41">
        <v>3380.90164</v>
      </c>
      <c r="K233" s="41">
        <v>3527.45164</v>
      </c>
      <c r="L233" s="41">
        <v>3631.76164</v>
      </c>
      <c r="M233" s="41">
        <v>3699.47164</v>
      </c>
      <c r="N233" s="41">
        <v>3732.81164</v>
      </c>
      <c r="O233" s="41">
        <v>3755.97164</v>
      </c>
      <c r="P233" s="41">
        <v>3741.5816400000003</v>
      </c>
      <c r="Q233" s="41">
        <v>3723.9216400000005</v>
      </c>
      <c r="R233" s="41">
        <v>3713.24164</v>
      </c>
      <c r="S233" s="41">
        <v>3705.8916400000003</v>
      </c>
      <c r="T233" s="41">
        <v>3688.1016400000003</v>
      </c>
      <c r="U233" s="41">
        <v>3792.0816400000003</v>
      </c>
      <c r="V233" s="41">
        <v>3604.9216400000005</v>
      </c>
      <c r="W233" s="41">
        <v>3813.6716400000005</v>
      </c>
      <c r="X233" s="41">
        <v>3658.9316400000002</v>
      </c>
      <c r="Y233" s="41">
        <v>3410.8916400000003</v>
      </c>
    </row>
    <row r="234" spans="1:25" ht="15.75" customHeight="1">
      <c r="A234" s="40">
        <f t="shared" si="5"/>
        <v>44427</v>
      </c>
      <c r="B234" s="41">
        <v>3649.4616400000004</v>
      </c>
      <c r="C234" s="41">
        <v>3527.22164</v>
      </c>
      <c r="D234" s="41">
        <v>3463.52164</v>
      </c>
      <c r="E234" s="41">
        <v>3434.6216400000003</v>
      </c>
      <c r="F234" s="41">
        <v>3425.95164</v>
      </c>
      <c r="G234" s="41">
        <v>3413.95164</v>
      </c>
      <c r="H234" s="41">
        <v>3518.6616400000003</v>
      </c>
      <c r="I234" s="41">
        <v>3620.1416400000003</v>
      </c>
      <c r="J234" s="41">
        <v>3380.70164</v>
      </c>
      <c r="K234" s="41">
        <v>3471.1416400000003</v>
      </c>
      <c r="L234" s="41">
        <v>3585.55164</v>
      </c>
      <c r="M234" s="41">
        <v>3664.8516400000003</v>
      </c>
      <c r="N234" s="41">
        <v>3704.1216400000003</v>
      </c>
      <c r="O234" s="41">
        <v>3735.48164</v>
      </c>
      <c r="P234" s="41">
        <v>3720.6316400000005</v>
      </c>
      <c r="Q234" s="41">
        <v>3703.2116400000004</v>
      </c>
      <c r="R234" s="41">
        <v>3678.1216400000003</v>
      </c>
      <c r="S234" s="41">
        <v>3662.72164</v>
      </c>
      <c r="T234" s="41">
        <v>3635.09164</v>
      </c>
      <c r="U234" s="41">
        <v>3741.7116400000004</v>
      </c>
      <c r="V234" s="41">
        <v>3649.4616400000004</v>
      </c>
      <c r="W234" s="41">
        <v>3747.98164</v>
      </c>
      <c r="X234" s="41">
        <v>3572.4116400000003</v>
      </c>
      <c r="Y234" s="41">
        <v>3380.2516400000004</v>
      </c>
    </row>
    <row r="235" spans="1:25" ht="15.75" customHeight="1">
      <c r="A235" s="40">
        <f t="shared" si="5"/>
        <v>44428</v>
      </c>
      <c r="B235" s="41">
        <v>3552.32164</v>
      </c>
      <c r="C235" s="41">
        <v>3451.6816400000002</v>
      </c>
      <c r="D235" s="41">
        <v>3422.51164</v>
      </c>
      <c r="E235" s="41">
        <v>3405.0616400000004</v>
      </c>
      <c r="F235" s="41">
        <v>3397.3716400000003</v>
      </c>
      <c r="G235" s="41">
        <v>3384.48164</v>
      </c>
      <c r="H235" s="41">
        <v>3464.1416400000003</v>
      </c>
      <c r="I235" s="41">
        <v>3556.48164</v>
      </c>
      <c r="J235" s="41">
        <v>3380.5816400000003</v>
      </c>
      <c r="K235" s="41">
        <v>3401.69164</v>
      </c>
      <c r="L235" s="41">
        <v>3518.6416400000003</v>
      </c>
      <c r="M235" s="41">
        <v>3580.3316400000003</v>
      </c>
      <c r="N235" s="41">
        <v>3599.9616400000004</v>
      </c>
      <c r="O235" s="41">
        <v>3624.1416400000003</v>
      </c>
      <c r="P235" s="41">
        <v>3673.0416400000004</v>
      </c>
      <c r="Q235" s="41">
        <v>3671.36164</v>
      </c>
      <c r="R235" s="41">
        <v>3655.4616400000004</v>
      </c>
      <c r="S235" s="41">
        <v>3591.3916400000003</v>
      </c>
      <c r="T235" s="41">
        <v>3577.3916400000003</v>
      </c>
      <c r="U235" s="41">
        <v>3656.45164</v>
      </c>
      <c r="V235" s="41">
        <v>3552.32164</v>
      </c>
      <c r="W235" s="41">
        <v>3621.0016400000004</v>
      </c>
      <c r="X235" s="41">
        <v>3480.1016400000003</v>
      </c>
      <c r="Y235" s="41">
        <v>3380.0016400000004</v>
      </c>
    </row>
    <row r="236" spans="1:25" ht="15.75" customHeight="1">
      <c r="A236" s="40">
        <f t="shared" si="5"/>
        <v>44429</v>
      </c>
      <c r="B236" s="41">
        <v>3541.15164</v>
      </c>
      <c r="C236" s="41">
        <v>3458.6716400000005</v>
      </c>
      <c r="D236" s="41">
        <v>3407.2116400000004</v>
      </c>
      <c r="E236" s="41">
        <v>3386.69164</v>
      </c>
      <c r="F236" s="41">
        <v>3381.11164</v>
      </c>
      <c r="G236" s="41">
        <v>3381.03164</v>
      </c>
      <c r="H236" s="41">
        <v>3380.0816400000003</v>
      </c>
      <c r="I236" s="41">
        <v>3521.80164</v>
      </c>
      <c r="J236" s="41">
        <v>3380.6616400000003</v>
      </c>
      <c r="K236" s="41">
        <v>3402.2116400000004</v>
      </c>
      <c r="L236" s="41">
        <v>3500.03164</v>
      </c>
      <c r="M236" s="41">
        <v>3539.99164</v>
      </c>
      <c r="N236" s="41">
        <v>3601.70164</v>
      </c>
      <c r="O236" s="41">
        <v>3641.11164</v>
      </c>
      <c r="P236" s="41">
        <v>3661.48164</v>
      </c>
      <c r="Q236" s="41">
        <v>3660.5816400000003</v>
      </c>
      <c r="R236" s="41">
        <v>3665.78164</v>
      </c>
      <c r="S236" s="41">
        <v>3662.8716400000003</v>
      </c>
      <c r="T236" s="41">
        <v>3627.82164</v>
      </c>
      <c r="U236" s="41">
        <v>3737.8716400000003</v>
      </c>
      <c r="V236" s="41">
        <v>3541.15164</v>
      </c>
      <c r="W236" s="41">
        <v>3743.3516400000003</v>
      </c>
      <c r="X236" s="41">
        <v>3600.02164</v>
      </c>
      <c r="Y236" s="41">
        <v>3379.5016400000004</v>
      </c>
    </row>
    <row r="237" spans="1:25" ht="15.75" customHeight="1">
      <c r="A237" s="40">
        <f t="shared" si="5"/>
        <v>44430</v>
      </c>
      <c r="B237" s="41">
        <v>3548.34164</v>
      </c>
      <c r="C237" s="41">
        <v>3466.3316400000003</v>
      </c>
      <c r="D237" s="41">
        <v>3411.6416400000003</v>
      </c>
      <c r="E237" s="41">
        <v>3389.36164</v>
      </c>
      <c r="F237" s="41">
        <v>3381.26164</v>
      </c>
      <c r="G237" s="41">
        <v>3381.2916400000004</v>
      </c>
      <c r="H237" s="41">
        <v>3383.3116400000004</v>
      </c>
      <c r="I237" s="41">
        <v>3518.6216400000003</v>
      </c>
      <c r="J237" s="41">
        <v>3380.7916400000004</v>
      </c>
      <c r="K237" s="41">
        <v>3408.6216400000003</v>
      </c>
      <c r="L237" s="41">
        <v>3500.57164</v>
      </c>
      <c r="M237" s="41">
        <v>3538.99164</v>
      </c>
      <c r="N237" s="41">
        <v>3603.74164</v>
      </c>
      <c r="O237" s="41">
        <v>3639.6716400000005</v>
      </c>
      <c r="P237" s="41">
        <v>3655.65164</v>
      </c>
      <c r="Q237" s="41">
        <v>3658.98164</v>
      </c>
      <c r="R237" s="41">
        <v>3662.31164</v>
      </c>
      <c r="S237" s="41">
        <v>3665.82164</v>
      </c>
      <c r="T237" s="41">
        <v>3630.70164</v>
      </c>
      <c r="U237" s="41">
        <v>3745.4216400000005</v>
      </c>
      <c r="V237" s="41">
        <v>3548.34164</v>
      </c>
      <c r="W237" s="41">
        <v>3735.55164</v>
      </c>
      <c r="X237" s="41">
        <v>3611.6716400000005</v>
      </c>
      <c r="Y237" s="41">
        <v>3379.19164</v>
      </c>
    </row>
    <row r="238" spans="1:25" ht="15.75" customHeight="1">
      <c r="A238" s="40">
        <f t="shared" si="5"/>
        <v>44431</v>
      </c>
      <c r="B238" s="41">
        <v>3515.1216400000003</v>
      </c>
      <c r="C238" s="41">
        <v>3444.70164</v>
      </c>
      <c r="D238" s="41">
        <v>3406.23164</v>
      </c>
      <c r="E238" s="41">
        <v>3389.13164</v>
      </c>
      <c r="F238" s="41">
        <v>3381.38164</v>
      </c>
      <c r="G238" s="41">
        <v>3381.3716400000003</v>
      </c>
      <c r="H238" s="41">
        <v>3383.7116400000004</v>
      </c>
      <c r="I238" s="41">
        <v>3551.4216400000005</v>
      </c>
      <c r="J238" s="41">
        <v>3379.53164</v>
      </c>
      <c r="K238" s="41">
        <v>3408.19164</v>
      </c>
      <c r="L238" s="41">
        <v>3503.09164</v>
      </c>
      <c r="M238" s="41">
        <v>3538.23164</v>
      </c>
      <c r="N238" s="41">
        <v>3605.07164</v>
      </c>
      <c r="O238" s="41">
        <v>3643.6216400000003</v>
      </c>
      <c r="P238" s="41">
        <v>3663.73164</v>
      </c>
      <c r="Q238" s="41">
        <v>3663.34164</v>
      </c>
      <c r="R238" s="41">
        <v>3677.84164</v>
      </c>
      <c r="S238" s="41">
        <v>3667.82164</v>
      </c>
      <c r="T238" s="41">
        <v>3636.97164</v>
      </c>
      <c r="U238" s="41">
        <v>3751.80164</v>
      </c>
      <c r="V238" s="41">
        <v>3515.1216400000003</v>
      </c>
      <c r="W238" s="41">
        <v>3743.61164</v>
      </c>
      <c r="X238" s="41">
        <v>3600.0016400000004</v>
      </c>
      <c r="Y238" s="41">
        <v>3379.65164</v>
      </c>
    </row>
    <row r="239" spans="1:25" ht="15.75" customHeight="1">
      <c r="A239" s="40">
        <f t="shared" si="5"/>
        <v>44432</v>
      </c>
      <c r="B239" s="41">
        <v>3521.1716400000005</v>
      </c>
      <c r="C239" s="41">
        <v>3444.0616400000004</v>
      </c>
      <c r="D239" s="41">
        <v>3403.55164</v>
      </c>
      <c r="E239" s="41">
        <v>3388.6816400000002</v>
      </c>
      <c r="F239" s="41">
        <v>3381.4316400000002</v>
      </c>
      <c r="G239" s="41">
        <v>3381.4116400000003</v>
      </c>
      <c r="H239" s="41">
        <v>3383.61164</v>
      </c>
      <c r="I239" s="41">
        <v>3539.05164</v>
      </c>
      <c r="J239" s="41">
        <v>3379.51164</v>
      </c>
      <c r="K239" s="41">
        <v>3409.72164</v>
      </c>
      <c r="L239" s="41">
        <v>3523.57164</v>
      </c>
      <c r="M239" s="41">
        <v>3569.32164</v>
      </c>
      <c r="N239" s="41">
        <v>3645.36164</v>
      </c>
      <c r="O239" s="41">
        <v>3692.8816400000005</v>
      </c>
      <c r="P239" s="41">
        <v>3721.3816400000005</v>
      </c>
      <c r="Q239" s="41">
        <v>3733.11164</v>
      </c>
      <c r="R239" s="41">
        <v>3727.36164</v>
      </c>
      <c r="S239" s="41">
        <v>3704.45164</v>
      </c>
      <c r="T239" s="41">
        <v>3662.82164</v>
      </c>
      <c r="U239" s="41">
        <v>3789.72164</v>
      </c>
      <c r="V239" s="41">
        <v>3521.1716400000005</v>
      </c>
      <c r="W239" s="41">
        <v>3751.24164</v>
      </c>
      <c r="X239" s="41">
        <v>3597.7916400000004</v>
      </c>
      <c r="Y239" s="41">
        <v>3379.98164</v>
      </c>
    </row>
    <row r="240" spans="1:25" ht="15.75" customHeight="1">
      <c r="A240" s="40">
        <f t="shared" si="5"/>
        <v>44433</v>
      </c>
      <c r="B240" s="41">
        <v>3520.5416400000004</v>
      </c>
      <c r="C240" s="41">
        <v>3429.34164</v>
      </c>
      <c r="D240" s="41">
        <v>3399.4116400000003</v>
      </c>
      <c r="E240" s="41">
        <v>3387.22164</v>
      </c>
      <c r="F240" s="41">
        <v>3382.26164</v>
      </c>
      <c r="G240" s="41">
        <v>3381.49164</v>
      </c>
      <c r="H240" s="41">
        <v>3380.8916400000003</v>
      </c>
      <c r="I240" s="41">
        <v>3493.51164</v>
      </c>
      <c r="J240" s="41">
        <v>3380.8916400000003</v>
      </c>
      <c r="K240" s="41">
        <v>3380.8316400000003</v>
      </c>
      <c r="L240" s="41">
        <v>3413.24164</v>
      </c>
      <c r="M240" s="41">
        <v>3502.0416400000004</v>
      </c>
      <c r="N240" s="41">
        <v>3567.9316400000002</v>
      </c>
      <c r="O240" s="41">
        <v>3629.6416400000003</v>
      </c>
      <c r="P240" s="41">
        <v>3640.6316400000005</v>
      </c>
      <c r="Q240" s="41">
        <v>3608.5016400000004</v>
      </c>
      <c r="R240" s="41">
        <v>3583.20164</v>
      </c>
      <c r="S240" s="41">
        <v>3538.26164</v>
      </c>
      <c r="T240" s="41">
        <v>3525.09164</v>
      </c>
      <c r="U240" s="41">
        <v>3688.1016400000003</v>
      </c>
      <c r="V240" s="41">
        <v>3520.5416400000004</v>
      </c>
      <c r="W240" s="41">
        <v>3619.70164</v>
      </c>
      <c r="X240" s="41">
        <v>3484.78164</v>
      </c>
      <c r="Y240" s="41">
        <v>3379.44164</v>
      </c>
    </row>
    <row r="241" spans="1:25" ht="15.75" customHeight="1">
      <c r="A241" s="40">
        <f t="shared" si="5"/>
        <v>44434</v>
      </c>
      <c r="B241" s="41">
        <v>3529.2116400000004</v>
      </c>
      <c r="C241" s="41">
        <v>3441.8316400000003</v>
      </c>
      <c r="D241" s="41">
        <v>3407.99164</v>
      </c>
      <c r="E241" s="41">
        <v>3397.2516400000004</v>
      </c>
      <c r="F241" s="41">
        <v>3394.84164</v>
      </c>
      <c r="G241" s="41">
        <v>3381.48164</v>
      </c>
      <c r="H241" s="41">
        <v>3423.69164</v>
      </c>
      <c r="I241" s="41">
        <v>3521.53164</v>
      </c>
      <c r="J241" s="41">
        <v>3380.8916400000003</v>
      </c>
      <c r="K241" s="41">
        <v>3380.76164</v>
      </c>
      <c r="L241" s="41">
        <v>3443.1416400000003</v>
      </c>
      <c r="M241" s="41">
        <v>3521.78164</v>
      </c>
      <c r="N241" s="41">
        <v>3591.32164</v>
      </c>
      <c r="O241" s="41">
        <v>3656.69164</v>
      </c>
      <c r="P241" s="41">
        <v>3663.7116400000004</v>
      </c>
      <c r="Q241" s="41">
        <v>3670.72164</v>
      </c>
      <c r="R241" s="41">
        <v>3674.03164</v>
      </c>
      <c r="S241" s="41">
        <v>3645.20164</v>
      </c>
      <c r="T241" s="41">
        <v>3609.70164</v>
      </c>
      <c r="U241" s="41">
        <v>3741.34164</v>
      </c>
      <c r="V241" s="41">
        <v>3529.2116400000004</v>
      </c>
      <c r="W241" s="41">
        <v>3683.28164</v>
      </c>
      <c r="X241" s="41">
        <v>3537.3916400000003</v>
      </c>
      <c r="Y241" s="41">
        <v>3379.63164</v>
      </c>
    </row>
    <row r="242" spans="1:25" ht="15.75" customHeight="1">
      <c r="A242" s="40">
        <f t="shared" si="5"/>
        <v>44435</v>
      </c>
      <c r="B242" s="41">
        <v>3535.11164</v>
      </c>
      <c r="C242" s="41">
        <v>3442.6616400000003</v>
      </c>
      <c r="D242" s="41">
        <v>3407.99164</v>
      </c>
      <c r="E242" s="41">
        <v>3394.1816400000002</v>
      </c>
      <c r="F242" s="41">
        <v>3389.86164</v>
      </c>
      <c r="G242" s="41">
        <v>3381.4616400000004</v>
      </c>
      <c r="H242" s="41">
        <v>3414.36164</v>
      </c>
      <c r="I242" s="41">
        <v>3561.28164</v>
      </c>
      <c r="J242" s="41">
        <v>3380.70164</v>
      </c>
      <c r="K242" s="41">
        <v>3423.95164</v>
      </c>
      <c r="L242" s="41">
        <v>3548.20164</v>
      </c>
      <c r="M242" s="41">
        <v>3629.2516400000004</v>
      </c>
      <c r="N242" s="41">
        <v>3666.05164</v>
      </c>
      <c r="O242" s="41">
        <v>3673.05164</v>
      </c>
      <c r="P242" s="41">
        <v>3679.76164</v>
      </c>
      <c r="Q242" s="41">
        <v>3668.07164</v>
      </c>
      <c r="R242" s="41">
        <v>3686.1816400000002</v>
      </c>
      <c r="S242" s="41">
        <v>3653.0816400000003</v>
      </c>
      <c r="T242" s="41">
        <v>3639.69164</v>
      </c>
      <c r="U242" s="41">
        <v>3762.1716400000005</v>
      </c>
      <c r="V242" s="41">
        <v>3535.11164</v>
      </c>
      <c r="W242" s="41">
        <v>3727.95164</v>
      </c>
      <c r="X242" s="41">
        <v>3615.51164</v>
      </c>
      <c r="Y242" s="41">
        <v>3379.45164</v>
      </c>
    </row>
    <row r="243" spans="1:25" ht="15.75" customHeight="1">
      <c r="A243" s="40">
        <f t="shared" si="5"/>
        <v>44436</v>
      </c>
      <c r="B243" s="41">
        <v>3583.80164</v>
      </c>
      <c r="C243" s="41">
        <v>3499.27164</v>
      </c>
      <c r="D243" s="41">
        <v>3446.7916400000004</v>
      </c>
      <c r="E243" s="41">
        <v>3416.78164</v>
      </c>
      <c r="F243" s="41">
        <v>3408.7116400000004</v>
      </c>
      <c r="G243" s="41">
        <v>3382.59164</v>
      </c>
      <c r="H243" s="41">
        <v>3450.51164</v>
      </c>
      <c r="I243" s="41">
        <v>3553.03164</v>
      </c>
      <c r="J243" s="41">
        <v>3380.88164</v>
      </c>
      <c r="K243" s="41">
        <v>3483.1416400000003</v>
      </c>
      <c r="L243" s="41">
        <v>3596.3516400000003</v>
      </c>
      <c r="M243" s="41">
        <v>3671.07164</v>
      </c>
      <c r="N243" s="41">
        <v>3707.59164</v>
      </c>
      <c r="O243" s="41">
        <v>3713.0816400000003</v>
      </c>
      <c r="P243" s="41">
        <v>3718.5816400000003</v>
      </c>
      <c r="Q243" s="41">
        <v>3708.34164</v>
      </c>
      <c r="R243" s="41">
        <v>3724.3916400000003</v>
      </c>
      <c r="S243" s="41">
        <v>3694.20164</v>
      </c>
      <c r="T243" s="41">
        <v>3681.8716400000003</v>
      </c>
      <c r="U243" s="41">
        <v>3798.8316400000003</v>
      </c>
      <c r="V243" s="41">
        <v>3583.80164</v>
      </c>
      <c r="W243" s="41">
        <v>3786.27164</v>
      </c>
      <c r="X243" s="41">
        <v>3664.32164</v>
      </c>
      <c r="Y243" s="41">
        <v>3407.22164</v>
      </c>
    </row>
    <row r="244" spans="1:25" ht="15.75" customHeight="1">
      <c r="A244" s="40">
        <f t="shared" si="5"/>
        <v>44437</v>
      </c>
      <c r="B244" s="41">
        <v>3549.59164</v>
      </c>
      <c r="C244" s="41">
        <v>3468.70164</v>
      </c>
      <c r="D244" s="41">
        <v>3420.80164</v>
      </c>
      <c r="E244" s="41">
        <v>3405.7516400000004</v>
      </c>
      <c r="F244" s="41">
        <v>3399.9216400000005</v>
      </c>
      <c r="G244" s="41">
        <v>3382.77164</v>
      </c>
      <c r="H244" s="41">
        <v>3419.5616400000004</v>
      </c>
      <c r="I244" s="41">
        <v>3486.77164</v>
      </c>
      <c r="J244" s="41">
        <v>3381.01164</v>
      </c>
      <c r="K244" s="41">
        <v>3385.11164</v>
      </c>
      <c r="L244" s="41">
        <v>3485.1416400000003</v>
      </c>
      <c r="M244" s="41">
        <v>3553.6716400000005</v>
      </c>
      <c r="N244" s="41">
        <v>3617.3716400000003</v>
      </c>
      <c r="O244" s="41">
        <v>3679.11164</v>
      </c>
      <c r="P244" s="41">
        <v>3685.1016400000003</v>
      </c>
      <c r="Q244" s="41">
        <v>3693.81164</v>
      </c>
      <c r="R244" s="41">
        <v>3693.94164</v>
      </c>
      <c r="S244" s="41">
        <v>3669.80164</v>
      </c>
      <c r="T244" s="41">
        <v>3639.9116400000003</v>
      </c>
      <c r="U244" s="41">
        <v>3760.3816400000005</v>
      </c>
      <c r="V244" s="41">
        <v>3771.06164</v>
      </c>
      <c r="W244" s="41">
        <v>3732.5416400000004</v>
      </c>
      <c r="X244" s="41">
        <v>3618.1616400000003</v>
      </c>
      <c r="Y244" s="41">
        <v>3405.32164</v>
      </c>
    </row>
    <row r="245" spans="1:25" ht="15.75" customHeight="1">
      <c r="A245" s="40">
        <f t="shared" si="5"/>
        <v>44438</v>
      </c>
      <c r="B245" s="41">
        <v>3490.98799</v>
      </c>
      <c r="C245" s="41">
        <v>3410.70799</v>
      </c>
      <c r="D245" s="41">
        <v>3385.31799</v>
      </c>
      <c r="E245" s="41">
        <v>3381.49799</v>
      </c>
      <c r="F245" s="41">
        <v>3381.5579900000002</v>
      </c>
      <c r="G245" s="41">
        <v>3381.5179900000003</v>
      </c>
      <c r="H245" s="41">
        <v>3380.75799</v>
      </c>
      <c r="I245" s="41">
        <v>3496.13799</v>
      </c>
      <c r="J245" s="41">
        <v>3380.79799</v>
      </c>
      <c r="K245" s="41">
        <v>3380.5379900000003</v>
      </c>
      <c r="L245" s="41">
        <v>3462.81799</v>
      </c>
      <c r="M245" s="41">
        <v>3547.82799</v>
      </c>
      <c r="N245" s="41">
        <v>3551.3079900000002</v>
      </c>
      <c r="O245" s="41">
        <v>3609.59799</v>
      </c>
      <c r="P245" s="41">
        <v>3609.08799</v>
      </c>
      <c r="Q245" s="41">
        <v>3592.19799</v>
      </c>
      <c r="R245" s="41">
        <v>3605.66799</v>
      </c>
      <c r="S245" s="41">
        <v>3619.0179900000003</v>
      </c>
      <c r="T245" s="41">
        <v>3589.19799</v>
      </c>
      <c r="U245" s="41">
        <v>3700.12799</v>
      </c>
      <c r="V245" s="41">
        <v>3686.81799</v>
      </c>
      <c r="W245" s="41">
        <v>3612.23799</v>
      </c>
      <c r="X245" s="41">
        <v>3478.63799</v>
      </c>
      <c r="Y245" s="41">
        <v>3380.27799</v>
      </c>
    </row>
    <row r="246" spans="1:25" ht="15.75" customHeight="1">
      <c r="A246" s="40">
        <f t="shared" si="5"/>
        <v>44439</v>
      </c>
      <c r="B246" s="41">
        <v>3521.06799</v>
      </c>
      <c r="C246" s="41">
        <v>3455.98799</v>
      </c>
      <c r="D246" s="41">
        <v>3412.02799</v>
      </c>
      <c r="E246" s="41">
        <v>3397.54799</v>
      </c>
      <c r="F246" s="41">
        <v>3397.6879900000004</v>
      </c>
      <c r="G246" s="41">
        <v>3381.40799</v>
      </c>
      <c r="H246" s="41">
        <v>3412.20799</v>
      </c>
      <c r="I246" s="41">
        <v>3536.91799</v>
      </c>
      <c r="J246" s="41">
        <v>3380.6879900000004</v>
      </c>
      <c r="K246" s="41">
        <v>3478.71799</v>
      </c>
      <c r="L246" s="41">
        <v>3539.1879900000004</v>
      </c>
      <c r="M246" s="41">
        <v>3584.63799</v>
      </c>
      <c r="N246" s="41">
        <v>3690.9779900000003</v>
      </c>
      <c r="O246" s="41">
        <v>3736.82799</v>
      </c>
      <c r="P246" s="41">
        <v>3757.3079900000002</v>
      </c>
      <c r="Q246" s="41">
        <v>3779.49799</v>
      </c>
      <c r="R246" s="41">
        <v>3784.61799</v>
      </c>
      <c r="S246" s="41">
        <v>3767.09799</v>
      </c>
      <c r="T246" s="41">
        <v>3739.9379900000004</v>
      </c>
      <c r="U246" s="41">
        <v>3829.31799</v>
      </c>
      <c r="V246" s="41">
        <v>3872.46799</v>
      </c>
      <c r="W246" s="41">
        <v>3841.0579900000002</v>
      </c>
      <c r="X246" s="41">
        <v>3750.02799</v>
      </c>
      <c r="Y246" s="41">
        <v>3479.4379900000004</v>
      </c>
    </row>
    <row r="247" spans="1:25" ht="15.75" customHeight="1">
      <c r="A247" s="36" t="s">
        <v>76</v>
      </c>
      <c r="B247" s="37"/>
      <c r="C247" s="39" t="s">
        <v>107</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78</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80</v>
      </c>
      <c r="B249" s="92" t="s">
        <v>81</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82</v>
      </c>
      <c r="C251" s="87" t="s">
        <v>83</v>
      </c>
      <c r="D251" s="87" t="s">
        <v>84</v>
      </c>
      <c r="E251" s="87" t="s">
        <v>85</v>
      </c>
      <c r="F251" s="87" t="s">
        <v>86</v>
      </c>
      <c r="G251" s="87" t="s">
        <v>87</v>
      </c>
      <c r="H251" s="87" t="s">
        <v>88</v>
      </c>
      <c r="I251" s="87" t="s">
        <v>89</v>
      </c>
      <c r="J251" s="87" t="s">
        <v>90</v>
      </c>
      <c r="K251" s="87" t="s">
        <v>91</v>
      </c>
      <c r="L251" s="87" t="s">
        <v>92</v>
      </c>
      <c r="M251" s="87" t="s">
        <v>93</v>
      </c>
      <c r="N251" s="87" t="s">
        <v>94</v>
      </c>
      <c r="O251" s="87" t="s">
        <v>95</v>
      </c>
      <c r="P251" s="87" t="s">
        <v>96</v>
      </c>
      <c r="Q251" s="87" t="s">
        <v>97</v>
      </c>
      <c r="R251" s="87" t="s">
        <v>98</v>
      </c>
      <c r="S251" s="87" t="s">
        <v>99</v>
      </c>
      <c r="T251" s="87" t="s">
        <v>100</v>
      </c>
      <c r="U251" s="87" t="s">
        <v>101</v>
      </c>
      <c r="V251" s="87" t="s">
        <v>102</v>
      </c>
      <c r="W251" s="87" t="s">
        <v>103</v>
      </c>
      <c r="X251" s="87" t="s">
        <v>104</v>
      </c>
      <c r="Y251" s="87" t="s">
        <v>105</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44409</v>
      </c>
      <c r="B253" s="41">
        <v>4052.5916400000006</v>
      </c>
      <c r="C253" s="41">
        <v>3925.7316400000004</v>
      </c>
      <c r="D253" s="41">
        <v>3863.45164</v>
      </c>
      <c r="E253" s="41">
        <v>3832.53164</v>
      </c>
      <c r="F253" s="41">
        <v>3801.5816400000003</v>
      </c>
      <c r="G253" s="41">
        <v>3801.6216400000003</v>
      </c>
      <c r="H253" s="41">
        <v>3800.8516400000003</v>
      </c>
      <c r="I253" s="41">
        <v>3925.2616400000006</v>
      </c>
      <c r="J253" s="41">
        <v>3801.24164</v>
      </c>
      <c r="K253" s="41">
        <v>3844.6016400000003</v>
      </c>
      <c r="L253" s="41">
        <v>3995.6016400000003</v>
      </c>
      <c r="M253" s="41">
        <v>4110.91164</v>
      </c>
      <c r="N253" s="41">
        <v>4161.58164</v>
      </c>
      <c r="O253" s="41">
        <v>4189.57164</v>
      </c>
      <c r="P253" s="41">
        <v>4210.091640000001</v>
      </c>
      <c r="Q253" s="41">
        <v>4193.96164</v>
      </c>
      <c r="R253" s="41">
        <v>4215.391640000001</v>
      </c>
      <c r="S253" s="41">
        <v>4199.46164</v>
      </c>
      <c r="T253" s="41">
        <v>4151.11164</v>
      </c>
      <c r="U253" s="41">
        <v>4150.00164</v>
      </c>
      <c r="V253" s="41">
        <v>4293.02164</v>
      </c>
      <c r="W253" s="41">
        <v>4288.551640000001</v>
      </c>
      <c r="X253" s="41">
        <v>4193.011640000001</v>
      </c>
      <c r="Y253" s="41">
        <v>3981.1016400000003</v>
      </c>
    </row>
    <row r="254" spans="1:25" ht="15.75" customHeight="1">
      <c r="A254" s="40">
        <f>A253+1</f>
        <v>44410</v>
      </c>
      <c r="B254" s="41">
        <v>4046.8816400000005</v>
      </c>
      <c r="C254" s="41">
        <v>3938.6416400000003</v>
      </c>
      <c r="D254" s="41">
        <v>3865.32164</v>
      </c>
      <c r="E254" s="41">
        <v>3834.0416400000004</v>
      </c>
      <c r="F254" s="41">
        <v>3801.5816400000003</v>
      </c>
      <c r="G254" s="41">
        <v>3801.6316400000005</v>
      </c>
      <c r="H254" s="41">
        <v>3800.6916400000005</v>
      </c>
      <c r="I254" s="41">
        <v>3939.1216400000003</v>
      </c>
      <c r="J254" s="41">
        <v>3801.0816400000003</v>
      </c>
      <c r="K254" s="41">
        <v>3843.5516400000006</v>
      </c>
      <c r="L254" s="41">
        <v>3999.1016400000003</v>
      </c>
      <c r="M254" s="41">
        <v>4097.15164</v>
      </c>
      <c r="N254" s="41">
        <v>4147.58164</v>
      </c>
      <c r="O254" s="41">
        <v>4168.60164</v>
      </c>
      <c r="P254" s="41">
        <v>4163.54164</v>
      </c>
      <c r="Q254" s="41">
        <v>4147.90164</v>
      </c>
      <c r="R254" s="41">
        <v>4175.71164</v>
      </c>
      <c r="S254" s="41">
        <v>4172.891640000001</v>
      </c>
      <c r="T254" s="41">
        <v>4130.511640000001</v>
      </c>
      <c r="U254" s="41">
        <v>4127.53164</v>
      </c>
      <c r="V254" s="41">
        <v>4258.50164</v>
      </c>
      <c r="W254" s="41">
        <v>4254.891640000001</v>
      </c>
      <c r="X254" s="41">
        <v>4182.90164</v>
      </c>
      <c r="Y254" s="41">
        <v>3971.2316400000004</v>
      </c>
    </row>
    <row r="255" spans="1:25" ht="15.75" customHeight="1">
      <c r="A255" s="40">
        <f aca="true" t="shared" si="6" ref="A255:A283">A254+1</f>
        <v>44411</v>
      </c>
      <c r="B255" s="41">
        <v>4071.5816400000003</v>
      </c>
      <c r="C255" s="41">
        <v>3910.78164</v>
      </c>
      <c r="D255" s="41">
        <v>3854.74164</v>
      </c>
      <c r="E255" s="41">
        <v>3824.45164</v>
      </c>
      <c r="F255" s="41">
        <v>3801.8116400000004</v>
      </c>
      <c r="G255" s="41">
        <v>3801.7116400000004</v>
      </c>
      <c r="H255" s="41">
        <v>3800.8516400000003</v>
      </c>
      <c r="I255" s="41">
        <v>3953.03164</v>
      </c>
      <c r="J255" s="41">
        <v>3801.0216400000004</v>
      </c>
      <c r="K255" s="41">
        <v>3839.6616400000003</v>
      </c>
      <c r="L255" s="41">
        <v>3988.8516400000003</v>
      </c>
      <c r="M255" s="41">
        <v>4079.0616400000004</v>
      </c>
      <c r="N255" s="41">
        <v>4127.061640000001</v>
      </c>
      <c r="O255" s="41">
        <v>4153.011640000001</v>
      </c>
      <c r="P255" s="41">
        <v>4148.1316400000005</v>
      </c>
      <c r="Q255" s="41">
        <v>4131.75164</v>
      </c>
      <c r="R255" s="41">
        <v>4157.60164</v>
      </c>
      <c r="S255" s="41">
        <v>4143.721640000001</v>
      </c>
      <c r="T255" s="41">
        <v>4146.811640000001</v>
      </c>
      <c r="U255" s="41">
        <v>4130.341640000001</v>
      </c>
      <c r="V255" s="41">
        <v>4268.86164</v>
      </c>
      <c r="W255" s="41">
        <v>4263.591640000001</v>
      </c>
      <c r="X255" s="41">
        <v>4183.6316400000005</v>
      </c>
      <c r="Y255" s="41">
        <v>3980.7916400000004</v>
      </c>
    </row>
    <row r="256" spans="1:25" ht="15.75" customHeight="1">
      <c r="A256" s="40">
        <f t="shared" si="6"/>
        <v>44412</v>
      </c>
      <c r="B256" s="41">
        <v>4156.341640000001</v>
      </c>
      <c r="C256" s="41">
        <v>3977.5516400000006</v>
      </c>
      <c r="D256" s="41">
        <v>3923.4316400000002</v>
      </c>
      <c r="E256" s="41">
        <v>3882.4416400000005</v>
      </c>
      <c r="F256" s="41">
        <v>3840.4416400000005</v>
      </c>
      <c r="G256" s="41">
        <v>3814.53164</v>
      </c>
      <c r="H256" s="41">
        <v>3906.9616400000004</v>
      </c>
      <c r="I256" s="41">
        <v>4010.7116400000004</v>
      </c>
      <c r="J256" s="41">
        <v>3801.1716400000005</v>
      </c>
      <c r="K256" s="41">
        <v>3939.9116400000003</v>
      </c>
      <c r="L256" s="41">
        <v>4102.50164</v>
      </c>
      <c r="M256" s="41">
        <v>4165.83164</v>
      </c>
      <c r="N256" s="41">
        <v>4197.74164</v>
      </c>
      <c r="O256" s="41">
        <v>4204.24164</v>
      </c>
      <c r="P256" s="41">
        <v>4186.69164</v>
      </c>
      <c r="Q256" s="41">
        <v>4197.301640000001</v>
      </c>
      <c r="R256" s="41">
        <v>4214.07164</v>
      </c>
      <c r="S256" s="41">
        <v>4217.6716400000005</v>
      </c>
      <c r="T256" s="41">
        <v>4198.981640000001</v>
      </c>
      <c r="U256" s="41">
        <v>4213.90164</v>
      </c>
      <c r="V256" s="41">
        <v>4295.91164</v>
      </c>
      <c r="W256" s="41">
        <v>4273.71164</v>
      </c>
      <c r="X256" s="41">
        <v>4215.731640000001</v>
      </c>
      <c r="Y256" s="41">
        <v>4000.4416400000005</v>
      </c>
    </row>
    <row r="257" spans="1:25" ht="15.75" customHeight="1">
      <c r="A257" s="40">
        <f t="shared" si="6"/>
        <v>44413</v>
      </c>
      <c r="B257" s="41">
        <v>4098.06164</v>
      </c>
      <c r="C257" s="41">
        <v>3961.3116400000004</v>
      </c>
      <c r="D257" s="41">
        <v>3913.2916400000004</v>
      </c>
      <c r="E257" s="41">
        <v>3866.7716400000004</v>
      </c>
      <c r="F257" s="41">
        <v>3831.4216400000005</v>
      </c>
      <c r="G257" s="41">
        <v>3811.86164</v>
      </c>
      <c r="H257" s="41">
        <v>3906.6316400000005</v>
      </c>
      <c r="I257" s="41">
        <v>4029.1216400000003</v>
      </c>
      <c r="J257" s="41">
        <v>3801.2616400000006</v>
      </c>
      <c r="K257" s="41">
        <v>3971.8516400000003</v>
      </c>
      <c r="L257" s="41">
        <v>4112.19164</v>
      </c>
      <c r="M257" s="41">
        <v>4189.19164</v>
      </c>
      <c r="N257" s="41">
        <v>4220.33164</v>
      </c>
      <c r="O257" s="41">
        <v>4471.03164</v>
      </c>
      <c r="P257" s="41">
        <v>4443.15164</v>
      </c>
      <c r="Q257" s="41">
        <v>4328.79164</v>
      </c>
      <c r="R257" s="41">
        <v>4235.94164</v>
      </c>
      <c r="S257" s="41">
        <v>4239.231640000001</v>
      </c>
      <c r="T257" s="41">
        <v>4217.66164</v>
      </c>
      <c r="U257" s="41">
        <v>4222.561640000001</v>
      </c>
      <c r="V257" s="41">
        <v>4325.761640000001</v>
      </c>
      <c r="W257" s="41">
        <v>4398.051640000001</v>
      </c>
      <c r="X257" s="41">
        <v>4216.53164</v>
      </c>
      <c r="Y257" s="41">
        <v>4000.1216400000003</v>
      </c>
    </row>
    <row r="258" spans="1:25" ht="15.75" customHeight="1">
      <c r="A258" s="40">
        <f t="shared" si="6"/>
        <v>44414</v>
      </c>
      <c r="B258" s="41">
        <v>4049.49164</v>
      </c>
      <c r="C258" s="41">
        <v>3944.36164</v>
      </c>
      <c r="D258" s="41">
        <v>3892.8316400000003</v>
      </c>
      <c r="E258" s="41">
        <v>3852.8916400000003</v>
      </c>
      <c r="F258" s="41">
        <v>3827.6316400000005</v>
      </c>
      <c r="G258" s="41">
        <v>3811.2116400000004</v>
      </c>
      <c r="H258" s="41">
        <v>3896.95164</v>
      </c>
      <c r="I258" s="41">
        <v>4015.4216400000005</v>
      </c>
      <c r="J258" s="41">
        <v>3801.0616400000004</v>
      </c>
      <c r="K258" s="41">
        <v>3971.2316400000004</v>
      </c>
      <c r="L258" s="41">
        <v>4123.891640000001</v>
      </c>
      <c r="M258" s="41">
        <v>4188.58164</v>
      </c>
      <c r="N258" s="41">
        <v>4221.78164</v>
      </c>
      <c r="O258" s="41">
        <v>4247.86164</v>
      </c>
      <c r="P258" s="41">
        <v>4229.54164</v>
      </c>
      <c r="Q258" s="41">
        <v>4211.221640000001</v>
      </c>
      <c r="R258" s="41">
        <v>4238.301640000001</v>
      </c>
      <c r="S258" s="41">
        <v>4235.731640000001</v>
      </c>
      <c r="T258" s="41">
        <v>4210.311640000001</v>
      </c>
      <c r="U258" s="41">
        <v>4224.66164</v>
      </c>
      <c r="V258" s="41">
        <v>4325.66164</v>
      </c>
      <c r="W258" s="41">
        <v>4300.99164</v>
      </c>
      <c r="X258" s="41">
        <v>4221.65164</v>
      </c>
      <c r="Y258" s="41">
        <v>4006.03164</v>
      </c>
    </row>
    <row r="259" spans="1:25" ht="15.75" customHeight="1">
      <c r="A259" s="40">
        <f t="shared" si="6"/>
        <v>44415</v>
      </c>
      <c r="B259" s="41">
        <v>4053.5416400000004</v>
      </c>
      <c r="C259" s="41">
        <v>3932.5116400000006</v>
      </c>
      <c r="D259" s="41">
        <v>3873.1616400000003</v>
      </c>
      <c r="E259" s="41">
        <v>3844.8916400000003</v>
      </c>
      <c r="F259" s="41">
        <v>3823.2516400000004</v>
      </c>
      <c r="G259" s="41">
        <v>3807.0916400000006</v>
      </c>
      <c r="H259" s="41">
        <v>3871.5216400000004</v>
      </c>
      <c r="I259" s="41">
        <v>4011.45164</v>
      </c>
      <c r="J259" s="41">
        <v>3876.24164</v>
      </c>
      <c r="K259" s="41">
        <v>4077.5016400000004</v>
      </c>
      <c r="L259" s="41">
        <v>4137.52164</v>
      </c>
      <c r="M259" s="41">
        <v>4158.24164</v>
      </c>
      <c r="N259" s="41">
        <v>4192.091640000001</v>
      </c>
      <c r="O259" s="41">
        <v>4195.68164</v>
      </c>
      <c r="P259" s="41">
        <v>4162.77164</v>
      </c>
      <c r="Q259" s="41">
        <v>4190.91164</v>
      </c>
      <c r="R259" s="41">
        <v>4214.35164</v>
      </c>
      <c r="S259" s="41">
        <v>4309.91164</v>
      </c>
      <c r="T259" s="41">
        <v>4253.95164</v>
      </c>
      <c r="U259" s="41">
        <v>4301.43164</v>
      </c>
      <c r="V259" s="41">
        <v>4381.07164</v>
      </c>
      <c r="W259" s="41">
        <v>4467.75164</v>
      </c>
      <c r="X259" s="41">
        <v>4278.91164</v>
      </c>
      <c r="Y259" s="41">
        <v>3907.1316400000005</v>
      </c>
    </row>
    <row r="260" spans="1:25" ht="15.75" customHeight="1">
      <c r="A260" s="40">
        <f t="shared" si="6"/>
        <v>44416</v>
      </c>
      <c r="B260" s="41">
        <v>4192.77164</v>
      </c>
      <c r="C260" s="41">
        <v>3996.15164</v>
      </c>
      <c r="D260" s="41">
        <v>3911.95164</v>
      </c>
      <c r="E260" s="41">
        <v>3875.6316400000005</v>
      </c>
      <c r="F260" s="41">
        <v>3842.3516400000003</v>
      </c>
      <c r="G260" s="41">
        <v>3815.0616400000004</v>
      </c>
      <c r="H260" s="41">
        <v>3930.4816400000004</v>
      </c>
      <c r="I260" s="41">
        <v>4113.481640000001</v>
      </c>
      <c r="J260" s="41">
        <v>3891.7116400000004</v>
      </c>
      <c r="K260" s="41">
        <v>4113.11164</v>
      </c>
      <c r="L260" s="41">
        <v>4379.21164</v>
      </c>
      <c r="M260" s="41">
        <v>4391.04164</v>
      </c>
      <c r="N260" s="41">
        <v>4487.74164</v>
      </c>
      <c r="O260" s="41">
        <v>4477.801640000001</v>
      </c>
      <c r="P260" s="41">
        <v>4403.091640000001</v>
      </c>
      <c r="Q260" s="41">
        <v>4428.52164</v>
      </c>
      <c r="R260" s="41">
        <v>4459.4216400000005</v>
      </c>
      <c r="S260" s="41">
        <v>4559.841640000001</v>
      </c>
      <c r="T260" s="41">
        <v>4556.15164</v>
      </c>
      <c r="U260" s="41">
        <v>4627.61164</v>
      </c>
      <c r="V260" s="41">
        <v>4769.77164</v>
      </c>
      <c r="W260" s="41">
        <v>4661.231640000001</v>
      </c>
      <c r="X260" s="41">
        <v>4494.10164</v>
      </c>
      <c r="Y260" s="41">
        <v>3922.1616400000003</v>
      </c>
    </row>
    <row r="261" spans="1:25" ht="15.75" customHeight="1">
      <c r="A261" s="40">
        <f t="shared" si="6"/>
        <v>44417</v>
      </c>
      <c r="B261" s="41">
        <v>4182.891640000001</v>
      </c>
      <c r="C261" s="41">
        <v>4058.9416400000005</v>
      </c>
      <c r="D261" s="41">
        <v>3896.3416400000006</v>
      </c>
      <c r="E261" s="41">
        <v>3874.7116400000004</v>
      </c>
      <c r="F261" s="41">
        <v>3838.4316400000002</v>
      </c>
      <c r="G261" s="41">
        <v>3804.2116400000004</v>
      </c>
      <c r="H261" s="41">
        <v>3958.1316400000005</v>
      </c>
      <c r="I261" s="41">
        <v>4131.16164</v>
      </c>
      <c r="J261" s="41">
        <v>3800.5116400000006</v>
      </c>
      <c r="K261" s="41">
        <v>4009.4616400000004</v>
      </c>
      <c r="L261" s="41">
        <v>4242.061640000001</v>
      </c>
      <c r="M261" s="41">
        <v>4303.91164</v>
      </c>
      <c r="N261" s="41">
        <v>4395.981640000001</v>
      </c>
      <c r="O261" s="41">
        <v>4434.8816400000005</v>
      </c>
      <c r="P261" s="41">
        <v>4437.43164</v>
      </c>
      <c r="Q261" s="41">
        <v>4441.761640000001</v>
      </c>
      <c r="R261" s="41">
        <v>4421.35164</v>
      </c>
      <c r="S261" s="41">
        <v>4422.96164</v>
      </c>
      <c r="T261" s="41">
        <v>4346.71164</v>
      </c>
      <c r="U261" s="41">
        <v>4433.53164</v>
      </c>
      <c r="V261" s="41">
        <v>4549.841640000001</v>
      </c>
      <c r="W261" s="41">
        <v>4454.66164</v>
      </c>
      <c r="X261" s="41">
        <v>4283.6716400000005</v>
      </c>
      <c r="Y261" s="41">
        <v>4004.1716400000005</v>
      </c>
    </row>
    <row r="262" spans="1:25" ht="15.75" customHeight="1">
      <c r="A262" s="40">
        <f t="shared" si="6"/>
        <v>44418</v>
      </c>
      <c r="B262" s="41">
        <v>4070.9716400000007</v>
      </c>
      <c r="C262" s="41">
        <v>3918.24164</v>
      </c>
      <c r="D262" s="41">
        <v>3859.3416400000006</v>
      </c>
      <c r="E262" s="41">
        <v>3836.3016400000006</v>
      </c>
      <c r="F262" s="41">
        <v>3821.2116400000004</v>
      </c>
      <c r="G262" s="41">
        <v>3803.32164</v>
      </c>
      <c r="H262" s="41">
        <v>3933.7916400000004</v>
      </c>
      <c r="I262" s="41">
        <v>4088.07164</v>
      </c>
      <c r="J262" s="41">
        <v>3800.5016400000004</v>
      </c>
      <c r="K262" s="41">
        <v>3982.6616400000003</v>
      </c>
      <c r="L262" s="41">
        <v>4101.06164</v>
      </c>
      <c r="M262" s="41">
        <v>4153.50164</v>
      </c>
      <c r="N262" s="41">
        <v>4195.65164</v>
      </c>
      <c r="O262" s="41">
        <v>4229.71164</v>
      </c>
      <c r="P262" s="41">
        <v>4239.68164</v>
      </c>
      <c r="Q262" s="41">
        <v>4502.4216400000005</v>
      </c>
      <c r="R262" s="41">
        <v>4240.74164</v>
      </c>
      <c r="S262" s="41">
        <v>4220.93164</v>
      </c>
      <c r="T262" s="41">
        <v>4166.93164</v>
      </c>
      <c r="U262" s="41">
        <v>4229.69164</v>
      </c>
      <c r="V262" s="41">
        <v>4316.60164</v>
      </c>
      <c r="W262" s="41">
        <v>4302.96164</v>
      </c>
      <c r="X262" s="41">
        <v>4201.15164</v>
      </c>
      <c r="Y262" s="41">
        <v>3971.2216400000007</v>
      </c>
    </row>
    <row r="263" spans="1:25" ht="15.75" customHeight="1">
      <c r="A263" s="40">
        <f t="shared" si="6"/>
        <v>44419</v>
      </c>
      <c r="B263" s="41">
        <v>4147.82164</v>
      </c>
      <c r="C263" s="41">
        <v>4008.4816400000004</v>
      </c>
      <c r="D263" s="41">
        <v>3932.2516400000004</v>
      </c>
      <c r="E263" s="41">
        <v>3891.22164</v>
      </c>
      <c r="F263" s="41">
        <v>3862.6416400000003</v>
      </c>
      <c r="G263" s="41">
        <v>3854.4216400000005</v>
      </c>
      <c r="H263" s="41">
        <v>4004.2716400000004</v>
      </c>
      <c r="I263" s="41">
        <v>4092.8016400000006</v>
      </c>
      <c r="J263" s="41">
        <v>3800.9816400000004</v>
      </c>
      <c r="K263" s="41">
        <v>3976.6916400000005</v>
      </c>
      <c r="L263" s="41">
        <v>4116.391640000001</v>
      </c>
      <c r="M263" s="41">
        <v>4178.141640000001</v>
      </c>
      <c r="N263" s="41">
        <v>4224.811640000001</v>
      </c>
      <c r="O263" s="41">
        <v>4261.18164</v>
      </c>
      <c r="P263" s="41">
        <v>4255.301640000001</v>
      </c>
      <c r="Q263" s="41">
        <v>4254.75164</v>
      </c>
      <c r="R263" s="41">
        <v>4272.481640000001</v>
      </c>
      <c r="S263" s="41">
        <v>4244.02164</v>
      </c>
      <c r="T263" s="41">
        <v>4221.4216400000005</v>
      </c>
      <c r="U263" s="41">
        <v>4252.32164</v>
      </c>
      <c r="V263" s="41">
        <v>4348.57164</v>
      </c>
      <c r="W263" s="41">
        <v>4323.85164</v>
      </c>
      <c r="X263" s="41">
        <v>4244.62164</v>
      </c>
      <c r="Y263" s="41">
        <v>4002.07164</v>
      </c>
    </row>
    <row r="264" spans="1:25" ht="15.75" customHeight="1">
      <c r="A264" s="40">
        <f t="shared" si="6"/>
        <v>44420</v>
      </c>
      <c r="B264" s="41">
        <v>4105.50164</v>
      </c>
      <c r="C264" s="41">
        <v>3971.3816400000005</v>
      </c>
      <c r="D264" s="41">
        <v>3912.4016400000005</v>
      </c>
      <c r="E264" s="41">
        <v>3875.5116400000006</v>
      </c>
      <c r="F264" s="41">
        <v>3854.2916400000004</v>
      </c>
      <c r="G264" s="41">
        <v>3830.32164</v>
      </c>
      <c r="H264" s="41">
        <v>3936.7116400000004</v>
      </c>
      <c r="I264" s="41">
        <v>4071.4216400000005</v>
      </c>
      <c r="J264" s="41">
        <v>3800.2616400000006</v>
      </c>
      <c r="K264" s="41">
        <v>3986.9216400000005</v>
      </c>
      <c r="L264" s="41">
        <v>4127.551640000001</v>
      </c>
      <c r="M264" s="41">
        <v>4187.78164</v>
      </c>
      <c r="N264" s="41">
        <v>4227.86164</v>
      </c>
      <c r="O264" s="41">
        <v>4253.551640000001</v>
      </c>
      <c r="P264" s="41">
        <v>4241.35164</v>
      </c>
      <c r="Q264" s="41">
        <v>4217.02164</v>
      </c>
      <c r="R264" s="41">
        <v>4223.78164</v>
      </c>
      <c r="S264" s="41">
        <v>4211.79164</v>
      </c>
      <c r="T264" s="41">
        <v>4182.481640000001</v>
      </c>
      <c r="U264" s="41">
        <v>4263.891640000001</v>
      </c>
      <c r="V264" s="41">
        <v>4363.54164</v>
      </c>
      <c r="W264" s="41">
        <v>4371.761640000001</v>
      </c>
      <c r="X264" s="41">
        <v>4283.971640000001</v>
      </c>
      <c r="Y264" s="41">
        <v>3982.45164</v>
      </c>
    </row>
    <row r="265" spans="1:25" ht="15.75" customHeight="1">
      <c r="A265" s="40">
        <f t="shared" si="6"/>
        <v>44421</v>
      </c>
      <c r="B265" s="41">
        <v>4125.36164</v>
      </c>
      <c r="C265" s="41">
        <v>3983.86164</v>
      </c>
      <c r="D265" s="41">
        <v>3912.86164</v>
      </c>
      <c r="E265" s="41">
        <v>3891.4116400000003</v>
      </c>
      <c r="F265" s="41">
        <v>3874.3716400000003</v>
      </c>
      <c r="G265" s="41">
        <v>3861.6416400000003</v>
      </c>
      <c r="H265" s="41">
        <v>4017.1816400000002</v>
      </c>
      <c r="I265" s="41">
        <v>4121.141640000001</v>
      </c>
      <c r="J265" s="41">
        <v>3800.3016400000006</v>
      </c>
      <c r="K265" s="41">
        <v>3974.1816400000002</v>
      </c>
      <c r="L265" s="41">
        <v>4102.1716400000005</v>
      </c>
      <c r="M265" s="41">
        <v>4163.41164</v>
      </c>
      <c r="N265" s="41">
        <v>4207.03164</v>
      </c>
      <c r="O265" s="41">
        <v>4231.02164</v>
      </c>
      <c r="P265" s="41">
        <v>4217.40164</v>
      </c>
      <c r="Q265" s="41">
        <v>4215.4216400000005</v>
      </c>
      <c r="R265" s="41">
        <v>4227.6316400000005</v>
      </c>
      <c r="S265" s="41">
        <v>4220.891640000001</v>
      </c>
      <c r="T265" s="41">
        <v>4199.93164</v>
      </c>
      <c r="U265" s="41">
        <v>4232.761640000001</v>
      </c>
      <c r="V265" s="41">
        <v>4285.481640000001</v>
      </c>
      <c r="W265" s="41">
        <v>4295.54164</v>
      </c>
      <c r="X265" s="41">
        <v>4293.311640000001</v>
      </c>
      <c r="Y265" s="41">
        <v>4052.7716400000004</v>
      </c>
    </row>
    <row r="266" spans="1:25" ht="15.75" customHeight="1">
      <c r="A266" s="40">
        <f t="shared" si="6"/>
        <v>44422</v>
      </c>
      <c r="B266" s="41">
        <v>4059.6916400000005</v>
      </c>
      <c r="C266" s="41">
        <v>3942.6316400000005</v>
      </c>
      <c r="D266" s="41">
        <v>3877.1916400000005</v>
      </c>
      <c r="E266" s="41">
        <v>3850.6516400000005</v>
      </c>
      <c r="F266" s="41">
        <v>3823.8816400000005</v>
      </c>
      <c r="G266" s="41">
        <v>3802.20164</v>
      </c>
      <c r="H266" s="41">
        <v>3902.72164</v>
      </c>
      <c r="I266" s="41">
        <v>4060.8316400000003</v>
      </c>
      <c r="J266" s="41">
        <v>3801.1716400000005</v>
      </c>
      <c r="K266" s="41">
        <v>3969.1316400000005</v>
      </c>
      <c r="L266" s="41">
        <v>4076.0816400000003</v>
      </c>
      <c r="M266" s="41">
        <v>4121.53164</v>
      </c>
      <c r="N266" s="41">
        <v>4157.03164</v>
      </c>
      <c r="O266" s="41">
        <v>4183.00164</v>
      </c>
      <c r="P266" s="41">
        <v>4191.011640000001</v>
      </c>
      <c r="Q266" s="41">
        <v>4158.03164</v>
      </c>
      <c r="R266" s="41">
        <v>4161.85164</v>
      </c>
      <c r="S266" s="41">
        <v>4174.971640000001</v>
      </c>
      <c r="T266" s="41">
        <v>4145.061640000001</v>
      </c>
      <c r="U266" s="41">
        <v>4195.85164</v>
      </c>
      <c r="V266" s="41">
        <v>4295.43164</v>
      </c>
      <c r="W266" s="41">
        <v>4274.46164</v>
      </c>
      <c r="X266" s="41">
        <v>4194.10164</v>
      </c>
      <c r="Y266" s="41">
        <v>3958.5416400000004</v>
      </c>
    </row>
    <row r="267" spans="1:25" ht="15.75" customHeight="1">
      <c r="A267" s="40">
        <f t="shared" si="6"/>
        <v>44423</v>
      </c>
      <c r="B267" s="41">
        <v>4057.3916400000003</v>
      </c>
      <c r="C267" s="41">
        <v>3940.2616400000006</v>
      </c>
      <c r="D267" s="41">
        <v>3866.7616400000006</v>
      </c>
      <c r="E267" s="41">
        <v>3844.53164</v>
      </c>
      <c r="F267" s="41">
        <v>3821.3416400000006</v>
      </c>
      <c r="G267" s="41">
        <v>3803.5216400000004</v>
      </c>
      <c r="H267" s="41">
        <v>3864.6516400000005</v>
      </c>
      <c r="I267" s="41">
        <v>4007.8816400000005</v>
      </c>
      <c r="J267" s="41">
        <v>3801.45164</v>
      </c>
      <c r="K267" s="41">
        <v>3979.5816400000003</v>
      </c>
      <c r="L267" s="41">
        <v>4100.36164</v>
      </c>
      <c r="M267" s="41">
        <v>4163.33164</v>
      </c>
      <c r="N267" s="41">
        <v>4198.69164</v>
      </c>
      <c r="O267" s="41">
        <v>4213.141640000001</v>
      </c>
      <c r="P267" s="41">
        <v>4211.50164</v>
      </c>
      <c r="Q267" s="41">
        <v>4218.231640000001</v>
      </c>
      <c r="R267" s="41">
        <v>4214.77164</v>
      </c>
      <c r="S267" s="41">
        <v>4188.68164</v>
      </c>
      <c r="T267" s="41">
        <v>4138.99164</v>
      </c>
      <c r="U267" s="41">
        <v>4180.231640000001</v>
      </c>
      <c r="V267" s="41">
        <v>4263.981640000001</v>
      </c>
      <c r="W267" s="41">
        <v>4248.83164</v>
      </c>
      <c r="X267" s="41">
        <v>4190.83164</v>
      </c>
      <c r="Y267" s="41">
        <v>3960.6716400000005</v>
      </c>
    </row>
    <row r="268" spans="1:25" ht="15.75" customHeight="1">
      <c r="A268" s="40">
        <f t="shared" si="6"/>
        <v>44424</v>
      </c>
      <c r="B268" s="41">
        <v>4011.3916400000003</v>
      </c>
      <c r="C268" s="41">
        <v>3911.86164</v>
      </c>
      <c r="D268" s="41">
        <v>3849.72164</v>
      </c>
      <c r="E268" s="41">
        <v>3832.8516400000003</v>
      </c>
      <c r="F268" s="41">
        <v>3822.78164</v>
      </c>
      <c r="G268" s="41">
        <v>3804.5016400000004</v>
      </c>
      <c r="H268" s="41">
        <v>3912.22164</v>
      </c>
      <c r="I268" s="41">
        <v>4070.15164</v>
      </c>
      <c r="J268" s="41">
        <v>3801.2916400000004</v>
      </c>
      <c r="K268" s="41">
        <v>3993.03164</v>
      </c>
      <c r="L268" s="41">
        <v>4114.46164</v>
      </c>
      <c r="M268" s="41">
        <v>4178.61164</v>
      </c>
      <c r="N268" s="41">
        <v>4216.62164</v>
      </c>
      <c r="O268" s="41">
        <v>4229.93164</v>
      </c>
      <c r="P268" s="41">
        <v>4231.801640000001</v>
      </c>
      <c r="Q268" s="41">
        <v>4245.37164</v>
      </c>
      <c r="R268" s="41">
        <v>4241.27164</v>
      </c>
      <c r="S268" s="41">
        <v>4210.82164</v>
      </c>
      <c r="T268" s="41">
        <v>4158.221640000001</v>
      </c>
      <c r="U268" s="41">
        <v>4201.08164</v>
      </c>
      <c r="V268" s="41">
        <v>4290.061640000001</v>
      </c>
      <c r="W268" s="41">
        <v>4281.11164</v>
      </c>
      <c r="X268" s="41">
        <v>4189.77164</v>
      </c>
      <c r="Y268" s="41">
        <v>3956.32164</v>
      </c>
    </row>
    <row r="269" spans="1:25" ht="15.75" customHeight="1">
      <c r="A269" s="40">
        <f t="shared" si="6"/>
        <v>44425</v>
      </c>
      <c r="B269" s="41">
        <v>4016.53164</v>
      </c>
      <c r="C269" s="41">
        <v>3912.22164</v>
      </c>
      <c r="D269" s="41">
        <v>3851.6016400000003</v>
      </c>
      <c r="E269" s="41">
        <v>3837.32164</v>
      </c>
      <c r="F269" s="41">
        <v>3820.4016400000005</v>
      </c>
      <c r="G269" s="41">
        <v>3803.8516400000003</v>
      </c>
      <c r="H269" s="41">
        <v>3900.28164</v>
      </c>
      <c r="I269" s="41">
        <v>4036.2116400000004</v>
      </c>
      <c r="J269" s="41">
        <v>3801.36164</v>
      </c>
      <c r="K269" s="41">
        <v>3985.3116400000004</v>
      </c>
      <c r="L269" s="41">
        <v>4109.87164</v>
      </c>
      <c r="M269" s="41">
        <v>4175.27164</v>
      </c>
      <c r="N269" s="41">
        <v>4211.6316400000005</v>
      </c>
      <c r="O269" s="41">
        <v>4227.091640000001</v>
      </c>
      <c r="P269" s="41">
        <v>4226.79164</v>
      </c>
      <c r="Q269" s="41">
        <v>4235.61164</v>
      </c>
      <c r="R269" s="41">
        <v>4229.00164</v>
      </c>
      <c r="S269" s="41">
        <v>4202.82164</v>
      </c>
      <c r="T269" s="41">
        <v>4150.41164</v>
      </c>
      <c r="U269" s="41">
        <v>4193.44164</v>
      </c>
      <c r="V269" s="41">
        <v>4281.141640000001</v>
      </c>
      <c r="W269" s="41">
        <v>4257.24164</v>
      </c>
      <c r="X269" s="41">
        <v>4188.25164</v>
      </c>
      <c r="Y269" s="41">
        <v>3958.28164</v>
      </c>
    </row>
    <row r="270" spans="1:25" ht="15.75" customHeight="1">
      <c r="A270" s="40">
        <f t="shared" si="6"/>
        <v>44426</v>
      </c>
      <c r="B270" s="41">
        <v>4025.2616400000006</v>
      </c>
      <c r="C270" s="41">
        <v>3915.3416400000006</v>
      </c>
      <c r="D270" s="41">
        <v>3866.9816400000004</v>
      </c>
      <c r="E270" s="41">
        <v>3849.99164</v>
      </c>
      <c r="F270" s="41">
        <v>3842.2516400000004</v>
      </c>
      <c r="G270" s="41">
        <v>3830.78164</v>
      </c>
      <c r="H270" s="41">
        <v>3980.78164</v>
      </c>
      <c r="I270" s="41">
        <v>4063.9316400000002</v>
      </c>
      <c r="J270" s="41">
        <v>3801.24164</v>
      </c>
      <c r="K270" s="41">
        <v>3947.7916400000004</v>
      </c>
      <c r="L270" s="41">
        <v>4052.1016400000003</v>
      </c>
      <c r="M270" s="41">
        <v>4119.811640000001</v>
      </c>
      <c r="N270" s="41">
        <v>4153.15164</v>
      </c>
      <c r="O270" s="41">
        <v>4176.311640000001</v>
      </c>
      <c r="P270" s="41">
        <v>4161.9216400000005</v>
      </c>
      <c r="Q270" s="41">
        <v>4144.261640000001</v>
      </c>
      <c r="R270" s="41">
        <v>4133.58164</v>
      </c>
      <c r="S270" s="41">
        <v>4126.231640000001</v>
      </c>
      <c r="T270" s="41">
        <v>4108.44164</v>
      </c>
      <c r="U270" s="41">
        <v>4212.4216400000005</v>
      </c>
      <c r="V270" s="41">
        <v>4270.29164</v>
      </c>
      <c r="W270" s="41">
        <v>4234.011640000001</v>
      </c>
      <c r="X270" s="41">
        <v>4079.2716400000004</v>
      </c>
      <c r="Y270" s="41">
        <v>3831.2316400000004</v>
      </c>
    </row>
    <row r="271" spans="1:25" ht="15.75" customHeight="1">
      <c r="A271" s="40">
        <f t="shared" si="6"/>
        <v>44427</v>
      </c>
      <c r="B271" s="41">
        <v>4069.8016400000006</v>
      </c>
      <c r="C271" s="41">
        <v>3947.5616400000004</v>
      </c>
      <c r="D271" s="41">
        <v>3883.86164</v>
      </c>
      <c r="E271" s="41">
        <v>3854.9616400000004</v>
      </c>
      <c r="F271" s="41">
        <v>3846.2916400000004</v>
      </c>
      <c r="G271" s="41">
        <v>3834.2916400000004</v>
      </c>
      <c r="H271" s="41">
        <v>3939.0016400000004</v>
      </c>
      <c r="I271" s="41">
        <v>4040.4816400000004</v>
      </c>
      <c r="J271" s="41">
        <v>3801.0416400000004</v>
      </c>
      <c r="K271" s="41">
        <v>3891.4816400000004</v>
      </c>
      <c r="L271" s="41">
        <v>4005.8916400000003</v>
      </c>
      <c r="M271" s="41">
        <v>4085.1916400000005</v>
      </c>
      <c r="N271" s="41">
        <v>4124.46164</v>
      </c>
      <c r="O271" s="41">
        <v>4155.82164</v>
      </c>
      <c r="P271" s="41">
        <v>4140.971640000001</v>
      </c>
      <c r="Q271" s="41">
        <v>4123.551640000001</v>
      </c>
      <c r="R271" s="41">
        <v>4098.46164</v>
      </c>
      <c r="S271" s="41">
        <v>4083.0616400000004</v>
      </c>
      <c r="T271" s="41">
        <v>4055.4316400000002</v>
      </c>
      <c r="U271" s="41">
        <v>4162.051640000001</v>
      </c>
      <c r="V271" s="41">
        <v>4207.96164</v>
      </c>
      <c r="W271" s="41">
        <v>4168.32164</v>
      </c>
      <c r="X271" s="41">
        <v>3992.7516400000004</v>
      </c>
      <c r="Y271" s="41">
        <v>3800.5916400000006</v>
      </c>
    </row>
    <row r="272" spans="1:25" ht="15.75" customHeight="1">
      <c r="A272" s="40">
        <f t="shared" si="6"/>
        <v>44428</v>
      </c>
      <c r="B272" s="41">
        <v>3972.6616400000003</v>
      </c>
      <c r="C272" s="41">
        <v>3872.0216400000004</v>
      </c>
      <c r="D272" s="41">
        <v>3842.8516400000003</v>
      </c>
      <c r="E272" s="41">
        <v>3825.4016400000005</v>
      </c>
      <c r="F272" s="41">
        <v>3817.7116400000004</v>
      </c>
      <c r="G272" s="41">
        <v>3804.82164</v>
      </c>
      <c r="H272" s="41">
        <v>3884.4816400000004</v>
      </c>
      <c r="I272" s="41">
        <v>3976.82164</v>
      </c>
      <c r="J272" s="41">
        <v>3800.9216400000005</v>
      </c>
      <c r="K272" s="41">
        <v>3822.03164</v>
      </c>
      <c r="L272" s="41">
        <v>3938.9816400000004</v>
      </c>
      <c r="M272" s="41">
        <v>4000.6716400000005</v>
      </c>
      <c r="N272" s="41">
        <v>4020.3016400000006</v>
      </c>
      <c r="O272" s="41">
        <v>4044.4816400000004</v>
      </c>
      <c r="P272" s="41">
        <v>4093.3816400000005</v>
      </c>
      <c r="Q272" s="41">
        <v>4091.70164</v>
      </c>
      <c r="R272" s="41">
        <v>4075.8016400000006</v>
      </c>
      <c r="S272" s="41">
        <v>4011.7316400000004</v>
      </c>
      <c r="T272" s="41">
        <v>3997.7316400000004</v>
      </c>
      <c r="U272" s="41">
        <v>4076.7916400000004</v>
      </c>
      <c r="V272" s="41">
        <v>4084.4716400000007</v>
      </c>
      <c r="W272" s="41">
        <v>4041.3416400000006</v>
      </c>
      <c r="X272" s="41">
        <v>3900.4416400000005</v>
      </c>
      <c r="Y272" s="41">
        <v>3800.3416400000006</v>
      </c>
    </row>
    <row r="273" spans="1:25" ht="15.75" customHeight="1">
      <c r="A273" s="40">
        <f t="shared" si="6"/>
        <v>44429</v>
      </c>
      <c r="B273" s="41">
        <v>3961.49164</v>
      </c>
      <c r="C273" s="41">
        <v>3879.0116400000006</v>
      </c>
      <c r="D273" s="41">
        <v>3827.5516400000006</v>
      </c>
      <c r="E273" s="41">
        <v>3807.03164</v>
      </c>
      <c r="F273" s="41">
        <v>3801.45164</v>
      </c>
      <c r="G273" s="41">
        <v>3801.3716400000003</v>
      </c>
      <c r="H273" s="41">
        <v>3800.4216400000005</v>
      </c>
      <c r="I273" s="41">
        <v>3942.1416400000003</v>
      </c>
      <c r="J273" s="41">
        <v>3801.0016400000004</v>
      </c>
      <c r="K273" s="41">
        <v>3822.5516400000006</v>
      </c>
      <c r="L273" s="41">
        <v>3920.3716400000003</v>
      </c>
      <c r="M273" s="41">
        <v>3960.3316400000003</v>
      </c>
      <c r="N273" s="41">
        <v>4022.0416400000004</v>
      </c>
      <c r="O273" s="41">
        <v>4061.45164</v>
      </c>
      <c r="P273" s="41">
        <v>4081.82164</v>
      </c>
      <c r="Q273" s="41">
        <v>4080.9216400000005</v>
      </c>
      <c r="R273" s="41">
        <v>4086.1216400000003</v>
      </c>
      <c r="S273" s="41">
        <v>4083.2116400000004</v>
      </c>
      <c r="T273" s="41">
        <v>4048.1616400000003</v>
      </c>
      <c r="U273" s="41">
        <v>4158.21164</v>
      </c>
      <c r="V273" s="41">
        <v>4190.00164</v>
      </c>
      <c r="W273" s="41">
        <v>4163.69164</v>
      </c>
      <c r="X273" s="41">
        <v>4020.36164</v>
      </c>
      <c r="Y273" s="41">
        <v>3799.8416400000006</v>
      </c>
    </row>
    <row r="274" spans="1:25" ht="15.75" customHeight="1">
      <c r="A274" s="40">
        <f t="shared" si="6"/>
        <v>44430</v>
      </c>
      <c r="B274" s="41">
        <v>3968.6816400000002</v>
      </c>
      <c r="C274" s="41">
        <v>3886.6716400000005</v>
      </c>
      <c r="D274" s="41">
        <v>3831.9816400000004</v>
      </c>
      <c r="E274" s="41">
        <v>3809.70164</v>
      </c>
      <c r="F274" s="41">
        <v>3801.6016400000003</v>
      </c>
      <c r="G274" s="41">
        <v>3801.6316400000005</v>
      </c>
      <c r="H274" s="41">
        <v>3803.6516400000005</v>
      </c>
      <c r="I274" s="41">
        <v>3938.9616400000004</v>
      </c>
      <c r="J274" s="41">
        <v>3801.1316400000005</v>
      </c>
      <c r="K274" s="41">
        <v>3828.9616400000004</v>
      </c>
      <c r="L274" s="41">
        <v>3920.9116400000003</v>
      </c>
      <c r="M274" s="41">
        <v>3959.3316400000003</v>
      </c>
      <c r="N274" s="41">
        <v>4024.0816400000003</v>
      </c>
      <c r="O274" s="41">
        <v>4060.0116400000006</v>
      </c>
      <c r="P274" s="41">
        <v>4075.99164</v>
      </c>
      <c r="Q274" s="41">
        <v>4079.32164</v>
      </c>
      <c r="R274" s="41">
        <v>4082.65164</v>
      </c>
      <c r="S274" s="41">
        <v>4086.1616400000003</v>
      </c>
      <c r="T274" s="41">
        <v>4051.0416400000004</v>
      </c>
      <c r="U274" s="41">
        <v>4165.761640000001</v>
      </c>
      <c r="V274" s="41">
        <v>4190.311640000001</v>
      </c>
      <c r="W274" s="41">
        <v>4155.891640000001</v>
      </c>
      <c r="X274" s="41">
        <v>4032.0116400000006</v>
      </c>
      <c r="Y274" s="41">
        <v>3799.53164</v>
      </c>
    </row>
    <row r="275" spans="1:25" ht="15.75" customHeight="1">
      <c r="A275" s="40">
        <f t="shared" si="6"/>
        <v>44431</v>
      </c>
      <c r="B275" s="41">
        <v>3935.4616400000004</v>
      </c>
      <c r="C275" s="41">
        <v>3865.0416400000004</v>
      </c>
      <c r="D275" s="41">
        <v>3826.57164</v>
      </c>
      <c r="E275" s="41">
        <v>3809.47164</v>
      </c>
      <c r="F275" s="41">
        <v>3801.72164</v>
      </c>
      <c r="G275" s="41">
        <v>3801.7116400000004</v>
      </c>
      <c r="H275" s="41">
        <v>3804.0516400000006</v>
      </c>
      <c r="I275" s="41">
        <v>3971.7616400000006</v>
      </c>
      <c r="J275" s="41">
        <v>3799.8716400000003</v>
      </c>
      <c r="K275" s="41">
        <v>3828.53164</v>
      </c>
      <c r="L275" s="41">
        <v>3923.4316400000002</v>
      </c>
      <c r="M275" s="41">
        <v>3958.57164</v>
      </c>
      <c r="N275" s="41">
        <v>4025.4116400000003</v>
      </c>
      <c r="O275" s="41">
        <v>4063.9616400000004</v>
      </c>
      <c r="P275" s="41">
        <v>4084.07164</v>
      </c>
      <c r="Q275" s="41">
        <v>4083.6816400000002</v>
      </c>
      <c r="R275" s="41">
        <v>4098.18164</v>
      </c>
      <c r="S275" s="41">
        <v>4088.1616400000003</v>
      </c>
      <c r="T275" s="41">
        <v>4057.3116400000004</v>
      </c>
      <c r="U275" s="41">
        <v>4172.141640000001</v>
      </c>
      <c r="V275" s="41">
        <v>4199.591640000001</v>
      </c>
      <c r="W275" s="41">
        <v>4163.95164</v>
      </c>
      <c r="X275" s="41">
        <v>4020.3416400000006</v>
      </c>
      <c r="Y275" s="41">
        <v>3799.99164</v>
      </c>
    </row>
    <row r="276" spans="1:25" ht="15.75" customHeight="1">
      <c r="A276" s="40">
        <f t="shared" si="6"/>
        <v>44432</v>
      </c>
      <c r="B276" s="41">
        <v>3941.5116400000006</v>
      </c>
      <c r="C276" s="41">
        <v>3864.4016400000005</v>
      </c>
      <c r="D276" s="41">
        <v>3823.8916400000003</v>
      </c>
      <c r="E276" s="41">
        <v>3809.0216400000004</v>
      </c>
      <c r="F276" s="41">
        <v>3801.7716400000004</v>
      </c>
      <c r="G276" s="41">
        <v>3801.7516400000004</v>
      </c>
      <c r="H276" s="41">
        <v>3803.95164</v>
      </c>
      <c r="I276" s="41">
        <v>3959.3916400000003</v>
      </c>
      <c r="J276" s="41">
        <v>3799.8516400000003</v>
      </c>
      <c r="K276" s="41">
        <v>3830.0616400000004</v>
      </c>
      <c r="L276" s="41">
        <v>3943.9116400000003</v>
      </c>
      <c r="M276" s="41">
        <v>3989.6616400000003</v>
      </c>
      <c r="N276" s="41">
        <v>4065.70164</v>
      </c>
      <c r="O276" s="41">
        <v>4113.221640000001</v>
      </c>
      <c r="P276" s="41">
        <v>4141.721640000001</v>
      </c>
      <c r="Q276" s="41">
        <v>4153.45164</v>
      </c>
      <c r="R276" s="41">
        <v>4147.70164</v>
      </c>
      <c r="S276" s="41">
        <v>4124.79164</v>
      </c>
      <c r="T276" s="41">
        <v>4083.1616400000003</v>
      </c>
      <c r="U276" s="41">
        <v>4210.061640000001</v>
      </c>
      <c r="V276" s="41">
        <v>4244.6716400000005</v>
      </c>
      <c r="W276" s="41">
        <v>4171.58164</v>
      </c>
      <c r="X276" s="41">
        <v>4018.1316400000005</v>
      </c>
      <c r="Y276" s="41">
        <v>3800.32164</v>
      </c>
    </row>
    <row r="277" spans="1:25" ht="15.75" customHeight="1">
      <c r="A277" s="40">
        <f t="shared" si="6"/>
        <v>44433</v>
      </c>
      <c r="B277" s="41">
        <v>3940.8816400000005</v>
      </c>
      <c r="C277" s="41">
        <v>3849.6816400000002</v>
      </c>
      <c r="D277" s="41">
        <v>3819.7516400000004</v>
      </c>
      <c r="E277" s="41">
        <v>3807.5616400000004</v>
      </c>
      <c r="F277" s="41">
        <v>3802.6016400000003</v>
      </c>
      <c r="G277" s="41">
        <v>3801.8316400000003</v>
      </c>
      <c r="H277" s="41">
        <v>3801.2316400000004</v>
      </c>
      <c r="I277" s="41">
        <v>3913.8516400000003</v>
      </c>
      <c r="J277" s="41">
        <v>3801.2316400000004</v>
      </c>
      <c r="K277" s="41">
        <v>3801.1716400000005</v>
      </c>
      <c r="L277" s="41">
        <v>3833.5816400000003</v>
      </c>
      <c r="M277" s="41">
        <v>3922.3816400000005</v>
      </c>
      <c r="N277" s="41">
        <v>3988.2716400000004</v>
      </c>
      <c r="O277" s="41">
        <v>4049.9816400000004</v>
      </c>
      <c r="P277" s="41">
        <v>4060.9716400000007</v>
      </c>
      <c r="Q277" s="41">
        <v>4028.8416400000006</v>
      </c>
      <c r="R277" s="41">
        <v>4003.5416400000004</v>
      </c>
      <c r="S277" s="41">
        <v>3958.6016400000003</v>
      </c>
      <c r="T277" s="41">
        <v>3945.4316400000002</v>
      </c>
      <c r="U277" s="41">
        <v>4108.44164</v>
      </c>
      <c r="V277" s="41">
        <v>4093.2316400000004</v>
      </c>
      <c r="W277" s="41">
        <v>4040.0416400000004</v>
      </c>
      <c r="X277" s="41">
        <v>3905.1216400000003</v>
      </c>
      <c r="Y277" s="41">
        <v>3799.78164</v>
      </c>
    </row>
    <row r="278" spans="1:25" ht="15.75" customHeight="1">
      <c r="A278" s="40">
        <f t="shared" si="6"/>
        <v>44434</v>
      </c>
      <c r="B278" s="41">
        <v>3949.5516400000006</v>
      </c>
      <c r="C278" s="41">
        <v>3862.1716400000005</v>
      </c>
      <c r="D278" s="41">
        <v>3828.3316400000003</v>
      </c>
      <c r="E278" s="41">
        <v>3817.5916400000006</v>
      </c>
      <c r="F278" s="41">
        <v>3815.1816400000002</v>
      </c>
      <c r="G278" s="41">
        <v>3801.82164</v>
      </c>
      <c r="H278" s="41">
        <v>3844.03164</v>
      </c>
      <c r="I278" s="41">
        <v>3941.8716400000003</v>
      </c>
      <c r="J278" s="41">
        <v>3801.2316400000004</v>
      </c>
      <c r="K278" s="41">
        <v>3801.1016400000003</v>
      </c>
      <c r="L278" s="41">
        <v>3863.4816400000004</v>
      </c>
      <c r="M278" s="41">
        <v>3942.1216400000003</v>
      </c>
      <c r="N278" s="41">
        <v>4011.6616400000003</v>
      </c>
      <c r="O278" s="41">
        <v>4077.03164</v>
      </c>
      <c r="P278" s="41">
        <v>4084.0516400000006</v>
      </c>
      <c r="Q278" s="41">
        <v>4091.0616400000004</v>
      </c>
      <c r="R278" s="41">
        <v>4094.3716400000003</v>
      </c>
      <c r="S278" s="41">
        <v>4065.5416400000004</v>
      </c>
      <c r="T278" s="41">
        <v>4030.0416400000004</v>
      </c>
      <c r="U278" s="41">
        <v>4161.68164</v>
      </c>
      <c r="V278" s="41">
        <v>4161.62164</v>
      </c>
      <c r="W278" s="41">
        <v>4103.62164</v>
      </c>
      <c r="X278" s="41">
        <v>3957.7316400000004</v>
      </c>
      <c r="Y278" s="41">
        <v>3799.97164</v>
      </c>
    </row>
    <row r="279" spans="1:25" ht="15.75" customHeight="1">
      <c r="A279" s="40">
        <f t="shared" si="6"/>
        <v>44435</v>
      </c>
      <c r="B279" s="41">
        <v>3955.45164</v>
      </c>
      <c r="C279" s="41">
        <v>3863.0016400000004</v>
      </c>
      <c r="D279" s="41">
        <v>3828.3316400000003</v>
      </c>
      <c r="E279" s="41">
        <v>3814.5216400000004</v>
      </c>
      <c r="F279" s="41">
        <v>3810.20164</v>
      </c>
      <c r="G279" s="41">
        <v>3801.8016400000006</v>
      </c>
      <c r="H279" s="41">
        <v>3834.70164</v>
      </c>
      <c r="I279" s="41">
        <v>3981.6216400000003</v>
      </c>
      <c r="J279" s="41">
        <v>3801.0416400000004</v>
      </c>
      <c r="K279" s="41">
        <v>3844.2916400000004</v>
      </c>
      <c r="L279" s="41">
        <v>3968.5416400000004</v>
      </c>
      <c r="M279" s="41">
        <v>4049.5916400000006</v>
      </c>
      <c r="N279" s="41">
        <v>4086.3916400000003</v>
      </c>
      <c r="O279" s="41">
        <v>4093.3916400000003</v>
      </c>
      <c r="P279" s="41">
        <v>4100.10164</v>
      </c>
      <c r="Q279" s="41">
        <v>4088.4116400000003</v>
      </c>
      <c r="R279" s="41">
        <v>4106.52164</v>
      </c>
      <c r="S279" s="41">
        <v>4073.4216400000005</v>
      </c>
      <c r="T279" s="41">
        <v>4060.03164</v>
      </c>
      <c r="U279" s="41">
        <v>4182.511640000001</v>
      </c>
      <c r="V279" s="41">
        <v>4205.07164</v>
      </c>
      <c r="W279" s="41">
        <v>4148.29164</v>
      </c>
      <c r="X279" s="41">
        <v>4035.8516400000003</v>
      </c>
      <c r="Y279" s="41">
        <v>3799.7916400000004</v>
      </c>
    </row>
    <row r="280" spans="1:25" ht="15.75" customHeight="1">
      <c r="A280" s="40">
        <f t="shared" si="6"/>
        <v>44436</v>
      </c>
      <c r="B280" s="41">
        <v>4004.1416400000003</v>
      </c>
      <c r="C280" s="41">
        <v>3919.61164</v>
      </c>
      <c r="D280" s="41">
        <v>3867.1316400000005</v>
      </c>
      <c r="E280" s="41">
        <v>3837.1216400000003</v>
      </c>
      <c r="F280" s="41">
        <v>3829.0516400000006</v>
      </c>
      <c r="G280" s="41">
        <v>3802.9316400000002</v>
      </c>
      <c r="H280" s="41">
        <v>3870.8516400000003</v>
      </c>
      <c r="I280" s="41">
        <v>3973.3716400000003</v>
      </c>
      <c r="J280" s="41">
        <v>3801.22164</v>
      </c>
      <c r="K280" s="41">
        <v>3903.4816400000004</v>
      </c>
      <c r="L280" s="41">
        <v>4016.6916400000005</v>
      </c>
      <c r="M280" s="41">
        <v>4091.4116400000003</v>
      </c>
      <c r="N280" s="41">
        <v>4127.93164</v>
      </c>
      <c r="O280" s="41">
        <v>4133.4216400000005</v>
      </c>
      <c r="P280" s="41">
        <v>4138.9216400000005</v>
      </c>
      <c r="Q280" s="41">
        <v>4128.68164</v>
      </c>
      <c r="R280" s="41">
        <v>4144.731640000001</v>
      </c>
      <c r="S280" s="41">
        <v>4114.54164</v>
      </c>
      <c r="T280" s="41">
        <v>4102.21164</v>
      </c>
      <c r="U280" s="41">
        <v>4219.1716400000005</v>
      </c>
      <c r="V280" s="41">
        <v>4254.33164</v>
      </c>
      <c r="W280" s="41">
        <v>4206.61164</v>
      </c>
      <c r="X280" s="41">
        <v>4084.6616400000003</v>
      </c>
      <c r="Y280" s="41">
        <v>3827.5616400000004</v>
      </c>
    </row>
    <row r="281" spans="1:25" ht="15.75" customHeight="1">
      <c r="A281" s="40">
        <f t="shared" si="6"/>
        <v>44437</v>
      </c>
      <c r="B281" s="41">
        <v>3969.9316400000002</v>
      </c>
      <c r="C281" s="41">
        <v>3889.0416400000004</v>
      </c>
      <c r="D281" s="41">
        <v>3841.1416400000003</v>
      </c>
      <c r="E281" s="41">
        <v>3826.0916400000006</v>
      </c>
      <c r="F281" s="41">
        <v>3820.2616400000006</v>
      </c>
      <c r="G281" s="41">
        <v>3803.11164</v>
      </c>
      <c r="H281" s="41">
        <v>3839.9016400000005</v>
      </c>
      <c r="I281" s="41">
        <v>3907.11164</v>
      </c>
      <c r="J281" s="41">
        <v>3801.3516400000003</v>
      </c>
      <c r="K281" s="41">
        <v>3805.45164</v>
      </c>
      <c r="L281" s="41">
        <v>3905.4816400000004</v>
      </c>
      <c r="M281" s="41">
        <v>3974.0116400000006</v>
      </c>
      <c r="N281" s="41">
        <v>4037.7116400000004</v>
      </c>
      <c r="O281" s="41">
        <v>4099.45164</v>
      </c>
      <c r="P281" s="41">
        <v>4105.44164</v>
      </c>
      <c r="Q281" s="41">
        <v>4114.15164</v>
      </c>
      <c r="R281" s="41">
        <v>4114.28164</v>
      </c>
      <c r="S281" s="41">
        <v>4090.1416400000003</v>
      </c>
      <c r="T281" s="41">
        <v>4060.2516400000004</v>
      </c>
      <c r="U281" s="41">
        <v>4180.721640000001</v>
      </c>
      <c r="V281" s="41">
        <v>4191.40164</v>
      </c>
      <c r="W281" s="41">
        <v>4152.8816400000005</v>
      </c>
      <c r="X281" s="41">
        <v>4038.5016400000004</v>
      </c>
      <c r="Y281" s="41">
        <v>3825.6616400000003</v>
      </c>
    </row>
    <row r="282" spans="1:25" ht="15.75" customHeight="1">
      <c r="A282" s="40">
        <f t="shared" si="6"/>
        <v>44438</v>
      </c>
      <c r="B282" s="41">
        <v>3911.32799</v>
      </c>
      <c r="C282" s="41">
        <v>3831.04799</v>
      </c>
      <c r="D282" s="41">
        <v>3805.65799</v>
      </c>
      <c r="E282" s="41">
        <v>3801.83799</v>
      </c>
      <c r="F282" s="41">
        <v>3801.8979900000004</v>
      </c>
      <c r="G282" s="41">
        <v>3801.8579900000004</v>
      </c>
      <c r="H282" s="41">
        <v>3801.09799</v>
      </c>
      <c r="I282" s="41">
        <v>3916.4779900000003</v>
      </c>
      <c r="J282" s="41">
        <v>3801.13799</v>
      </c>
      <c r="K282" s="41">
        <v>3800.8779900000004</v>
      </c>
      <c r="L282" s="41">
        <v>3883.15799</v>
      </c>
      <c r="M282" s="41">
        <v>3968.1679900000004</v>
      </c>
      <c r="N282" s="41">
        <v>3971.6479900000004</v>
      </c>
      <c r="O282" s="41">
        <v>4029.9379900000004</v>
      </c>
      <c r="P282" s="41">
        <v>4029.42799</v>
      </c>
      <c r="Q282" s="41">
        <v>4012.5379900000003</v>
      </c>
      <c r="R282" s="41">
        <v>4026.00799</v>
      </c>
      <c r="S282" s="41">
        <v>4039.3579900000004</v>
      </c>
      <c r="T282" s="41">
        <v>4009.5379900000003</v>
      </c>
      <c r="U282" s="41">
        <v>4120.46799</v>
      </c>
      <c r="V282" s="41">
        <v>4107.15799</v>
      </c>
      <c r="W282" s="41">
        <v>4032.57799</v>
      </c>
      <c r="X282" s="41">
        <v>3898.9779900000003</v>
      </c>
      <c r="Y282" s="41">
        <v>3800.61799</v>
      </c>
    </row>
    <row r="283" spans="1:25" ht="15.75" customHeight="1">
      <c r="A283" s="40">
        <f t="shared" si="6"/>
        <v>44439</v>
      </c>
      <c r="B283" s="41">
        <v>3941.40799</v>
      </c>
      <c r="C283" s="41">
        <v>3876.32799</v>
      </c>
      <c r="D283" s="41">
        <v>3832.36799</v>
      </c>
      <c r="E283" s="41">
        <v>3817.88799</v>
      </c>
      <c r="F283" s="41">
        <v>3818.0279900000005</v>
      </c>
      <c r="G283" s="41">
        <v>3801.7479900000003</v>
      </c>
      <c r="H283" s="41">
        <v>3832.54799</v>
      </c>
      <c r="I283" s="41">
        <v>3957.25799</v>
      </c>
      <c r="J283" s="41">
        <v>3801.0279900000005</v>
      </c>
      <c r="K283" s="41">
        <v>3899.0579900000002</v>
      </c>
      <c r="L283" s="41">
        <v>3959.5279900000005</v>
      </c>
      <c r="M283" s="41">
        <v>4004.9779900000003</v>
      </c>
      <c r="N283" s="41">
        <v>4111.3179900000005</v>
      </c>
      <c r="O283" s="41">
        <v>4157.16799</v>
      </c>
      <c r="P283" s="41">
        <v>4177.64799</v>
      </c>
      <c r="Q283" s="41">
        <v>4199.83799</v>
      </c>
      <c r="R283" s="41">
        <v>4204.957990000001</v>
      </c>
      <c r="S283" s="41">
        <v>4187.43799</v>
      </c>
      <c r="T283" s="41">
        <v>4160.2779900000005</v>
      </c>
      <c r="U283" s="41">
        <v>4249.65799</v>
      </c>
      <c r="V283" s="41">
        <v>4292.80799</v>
      </c>
      <c r="W283" s="41">
        <v>4261.39799</v>
      </c>
      <c r="X283" s="41">
        <v>4170.367990000001</v>
      </c>
      <c r="Y283" s="41">
        <v>3899.7779900000005</v>
      </c>
    </row>
    <row r="284" spans="1:25" ht="15.75" customHeight="1">
      <c r="A284" s="36" t="s">
        <v>76</v>
      </c>
      <c r="B284" s="37"/>
      <c r="C284" s="39" t="s">
        <v>108</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78</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80</v>
      </c>
      <c r="B286" s="92" t="s">
        <v>81</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82</v>
      </c>
      <c r="C288" s="87" t="s">
        <v>83</v>
      </c>
      <c r="D288" s="87" t="s">
        <v>84</v>
      </c>
      <c r="E288" s="87" t="s">
        <v>85</v>
      </c>
      <c r="F288" s="87" t="s">
        <v>86</v>
      </c>
      <c r="G288" s="87" t="s">
        <v>87</v>
      </c>
      <c r="H288" s="87" t="s">
        <v>88</v>
      </c>
      <c r="I288" s="87" t="s">
        <v>89</v>
      </c>
      <c r="J288" s="87" t="s">
        <v>90</v>
      </c>
      <c r="K288" s="87" t="s">
        <v>91</v>
      </c>
      <c r="L288" s="87" t="s">
        <v>92</v>
      </c>
      <c r="M288" s="87" t="s">
        <v>93</v>
      </c>
      <c r="N288" s="87" t="s">
        <v>94</v>
      </c>
      <c r="O288" s="87" t="s">
        <v>95</v>
      </c>
      <c r="P288" s="87" t="s">
        <v>96</v>
      </c>
      <c r="Q288" s="87" t="s">
        <v>97</v>
      </c>
      <c r="R288" s="87" t="s">
        <v>98</v>
      </c>
      <c r="S288" s="87" t="s">
        <v>99</v>
      </c>
      <c r="T288" s="87" t="s">
        <v>100</v>
      </c>
      <c r="U288" s="87" t="s">
        <v>101</v>
      </c>
      <c r="V288" s="87" t="s">
        <v>102</v>
      </c>
      <c r="W288" s="87" t="s">
        <v>103</v>
      </c>
      <c r="X288" s="87" t="s">
        <v>104</v>
      </c>
      <c r="Y288" s="87" t="s">
        <v>105</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44409</v>
      </c>
      <c r="B290" s="41">
        <v>4549.83164</v>
      </c>
      <c r="C290" s="41">
        <v>4422.97164</v>
      </c>
      <c r="D290" s="41">
        <v>4360.69164</v>
      </c>
      <c r="E290" s="41">
        <v>4329.77164</v>
      </c>
      <c r="F290" s="41">
        <v>4298.82164</v>
      </c>
      <c r="G290" s="41">
        <v>4298.86164</v>
      </c>
      <c r="H290" s="41">
        <v>4298.09164</v>
      </c>
      <c r="I290" s="41">
        <v>4422.50164</v>
      </c>
      <c r="J290" s="41">
        <v>4298.48164</v>
      </c>
      <c r="K290" s="41">
        <v>4341.84164</v>
      </c>
      <c r="L290" s="41">
        <v>4492.84164</v>
      </c>
      <c r="M290" s="41">
        <v>4608.15164</v>
      </c>
      <c r="N290" s="41">
        <v>4658.82164</v>
      </c>
      <c r="O290" s="41">
        <v>4686.81164</v>
      </c>
      <c r="P290" s="41">
        <v>4707.33164</v>
      </c>
      <c r="Q290" s="41">
        <v>4691.20164</v>
      </c>
      <c r="R290" s="41">
        <v>4712.6316400000005</v>
      </c>
      <c r="S290" s="41">
        <v>4696.70164</v>
      </c>
      <c r="T290" s="41">
        <v>4648.35164</v>
      </c>
      <c r="U290" s="41">
        <v>4647.24164</v>
      </c>
      <c r="V290" s="41">
        <v>4790.26164</v>
      </c>
      <c r="W290" s="41">
        <v>4785.79164</v>
      </c>
      <c r="X290" s="41">
        <v>4690.25164</v>
      </c>
      <c r="Y290" s="41">
        <v>4478.34164</v>
      </c>
    </row>
    <row r="291" spans="1:25" ht="15.75" customHeight="1">
      <c r="A291" s="40">
        <f>A290+1</f>
        <v>44410</v>
      </c>
      <c r="B291" s="41">
        <v>4544.12164</v>
      </c>
      <c r="C291" s="41">
        <v>4435.8816400000005</v>
      </c>
      <c r="D291" s="41">
        <v>4362.56164</v>
      </c>
      <c r="E291" s="41">
        <v>4331.28164</v>
      </c>
      <c r="F291" s="41">
        <v>4298.82164</v>
      </c>
      <c r="G291" s="41">
        <v>4298.87164</v>
      </c>
      <c r="H291" s="41">
        <v>4297.93164</v>
      </c>
      <c r="I291" s="41">
        <v>4436.36164</v>
      </c>
      <c r="J291" s="41">
        <v>4298.32164</v>
      </c>
      <c r="K291" s="41">
        <v>4340.79164</v>
      </c>
      <c r="L291" s="41">
        <v>4496.34164</v>
      </c>
      <c r="M291" s="41">
        <v>4594.39164</v>
      </c>
      <c r="N291" s="41">
        <v>4644.82164</v>
      </c>
      <c r="O291" s="41">
        <v>4665.84164</v>
      </c>
      <c r="P291" s="41">
        <v>4660.78164</v>
      </c>
      <c r="Q291" s="41">
        <v>4645.14164</v>
      </c>
      <c r="R291" s="41">
        <v>4672.95164</v>
      </c>
      <c r="S291" s="41">
        <v>4670.1316400000005</v>
      </c>
      <c r="T291" s="41">
        <v>4627.75164</v>
      </c>
      <c r="U291" s="41">
        <v>4624.77164</v>
      </c>
      <c r="V291" s="41">
        <v>4755.74164</v>
      </c>
      <c r="W291" s="41">
        <v>4752.1316400000005</v>
      </c>
      <c r="X291" s="41">
        <v>4680.14164</v>
      </c>
      <c r="Y291" s="41">
        <v>4468.471640000001</v>
      </c>
    </row>
    <row r="292" spans="1:25" ht="15.75" customHeight="1">
      <c r="A292" s="40">
        <f aca="true" t="shared" si="7" ref="A292:A320">A291+1</f>
        <v>44411</v>
      </c>
      <c r="B292" s="41">
        <v>4568.82164</v>
      </c>
      <c r="C292" s="41">
        <v>4408.02164</v>
      </c>
      <c r="D292" s="41">
        <v>4351.98164</v>
      </c>
      <c r="E292" s="41">
        <v>4321.69164</v>
      </c>
      <c r="F292" s="41">
        <v>4299.051640000001</v>
      </c>
      <c r="G292" s="41">
        <v>4298.95164</v>
      </c>
      <c r="H292" s="41">
        <v>4298.09164</v>
      </c>
      <c r="I292" s="41">
        <v>4450.27164</v>
      </c>
      <c r="J292" s="41">
        <v>4298.26164</v>
      </c>
      <c r="K292" s="41">
        <v>4336.90164</v>
      </c>
      <c r="L292" s="41">
        <v>4486.09164</v>
      </c>
      <c r="M292" s="41">
        <v>4576.301640000001</v>
      </c>
      <c r="N292" s="41">
        <v>4624.301640000001</v>
      </c>
      <c r="O292" s="41">
        <v>4650.25164</v>
      </c>
      <c r="P292" s="41">
        <v>4645.37164</v>
      </c>
      <c r="Q292" s="41">
        <v>4628.99164</v>
      </c>
      <c r="R292" s="41">
        <v>4654.84164</v>
      </c>
      <c r="S292" s="41">
        <v>4640.96164</v>
      </c>
      <c r="T292" s="41">
        <v>4644.051640000001</v>
      </c>
      <c r="U292" s="41">
        <v>4627.58164</v>
      </c>
      <c r="V292" s="41">
        <v>4766.10164</v>
      </c>
      <c r="W292" s="41">
        <v>4760.83164</v>
      </c>
      <c r="X292" s="41">
        <v>4680.87164</v>
      </c>
      <c r="Y292" s="41">
        <v>4478.03164</v>
      </c>
    </row>
    <row r="293" spans="1:25" ht="15.75" customHeight="1">
      <c r="A293" s="40">
        <f t="shared" si="7"/>
        <v>44412</v>
      </c>
      <c r="B293" s="41">
        <v>4653.58164</v>
      </c>
      <c r="C293" s="41">
        <v>4474.79164</v>
      </c>
      <c r="D293" s="41">
        <v>4420.6716400000005</v>
      </c>
      <c r="E293" s="41">
        <v>4379.68164</v>
      </c>
      <c r="F293" s="41">
        <v>4337.68164</v>
      </c>
      <c r="G293" s="41">
        <v>4311.77164</v>
      </c>
      <c r="H293" s="41">
        <v>4404.20164</v>
      </c>
      <c r="I293" s="41">
        <v>4507.95164</v>
      </c>
      <c r="J293" s="41">
        <v>4298.41164</v>
      </c>
      <c r="K293" s="41">
        <v>4437.15164</v>
      </c>
      <c r="L293" s="41">
        <v>4599.74164</v>
      </c>
      <c r="M293" s="41">
        <v>4663.07164</v>
      </c>
      <c r="N293" s="41">
        <v>4694.98164</v>
      </c>
      <c r="O293" s="41">
        <v>4701.48164</v>
      </c>
      <c r="P293" s="41">
        <v>4683.93164</v>
      </c>
      <c r="Q293" s="41">
        <v>4694.54164</v>
      </c>
      <c r="R293" s="41">
        <v>4711.31164</v>
      </c>
      <c r="S293" s="41">
        <v>4714.91164</v>
      </c>
      <c r="T293" s="41">
        <v>4696.221640000001</v>
      </c>
      <c r="U293" s="41">
        <v>4711.14164</v>
      </c>
      <c r="V293" s="41">
        <v>4793.15164</v>
      </c>
      <c r="W293" s="41">
        <v>4770.95164</v>
      </c>
      <c r="X293" s="41">
        <v>4712.971640000001</v>
      </c>
      <c r="Y293" s="41">
        <v>4497.68164</v>
      </c>
    </row>
    <row r="294" spans="1:25" ht="15.75" customHeight="1">
      <c r="A294" s="40">
        <f t="shared" si="7"/>
        <v>44413</v>
      </c>
      <c r="B294" s="41">
        <v>4595.301640000001</v>
      </c>
      <c r="C294" s="41">
        <v>4458.551640000001</v>
      </c>
      <c r="D294" s="41">
        <v>4410.53164</v>
      </c>
      <c r="E294" s="41">
        <v>4364.01164</v>
      </c>
      <c r="F294" s="41">
        <v>4328.66164</v>
      </c>
      <c r="G294" s="41">
        <v>4309.10164</v>
      </c>
      <c r="H294" s="41">
        <v>4403.87164</v>
      </c>
      <c r="I294" s="41">
        <v>4526.36164</v>
      </c>
      <c r="J294" s="41">
        <v>4298.50164</v>
      </c>
      <c r="K294" s="41">
        <v>4469.09164</v>
      </c>
      <c r="L294" s="41">
        <v>4609.43164</v>
      </c>
      <c r="M294" s="41">
        <v>4686.43164</v>
      </c>
      <c r="N294" s="41">
        <v>4717.57164</v>
      </c>
      <c r="O294" s="41">
        <v>4968.27164</v>
      </c>
      <c r="P294" s="41">
        <v>4940.39164</v>
      </c>
      <c r="Q294" s="41">
        <v>4826.03164</v>
      </c>
      <c r="R294" s="41">
        <v>4733.18164</v>
      </c>
      <c r="S294" s="41">
        <v>4736.471640000001</v>
      </c>
      <c r="T294" s="41">
        <v>4714.90164</v>
      </c>
      <c r="U294" s="41">
        <v>4719.801640000001</v>
      </c>
      <c r="V294" s="41">
        <v>4823.00164</v>
      </c>
      <c r="W294" s="41">
        <v>4895.29164</v>
      </c>
      <c r="X294" s="41">
        <v>4713.77164</v>
      </c>
      <c r="Y294" s="41">
        <v>4497.36164</v>
      </c>
    </row>
    <row r="295" spans="1:25" ht="15.75" customHeight="1">
      <c r="A295" s="40">
        <f t="shared" si="7"/>
        <v>44414</v>
      </c>
      <c r="B295" s="41">
        <v>4546.73164</v>
      </c>
      <c r="C295" s="41">
        <v>4441.60164</v>
      </c>
      <c r="D295" s="41">
        <v>4390.07164</v>
      </c>
      <c r="E295" s="41">
        <v>4350.1316400000005</v>
      </c>
      <c r="F295" s="41">
        <v>4324.87164</v>
      </c>
      <c r="G295" s="41">
        <v>4308.45164</v>
      </c>
      <c r="H295" s="41">
        <v>4394.19164</v>
      </c>
      <c r="I295" s="41">
        <v>4512.66164</v>
      </c>
      <c r="J295" s="41">
        <v>4298.301640000001</v>
      </c>
      <c r="K295" s="41">
        <v>4468.471640000001</v>
      </c>
      <c r="L295" s="41">
        <v>4621.1316400000005</v>
      </c>
      <c r="M295" s="41">
        <v>4685.82164</v>
      </c>
      <c r="N295" s="41">
        <v>4719.02164</v>
      </c>
      <c r="O295" s="41">
        <v>4745.10164</v>
      </c>
      <c r="P295" s="41">
        <v>4726.78164</v>
      </c>
      <c r="Q295" s="41">
        <v>4708.46164</v>
      </c>
      <c r="R295" s="41">
        <v>4735.54164</v>
      </c>
      <c r="S295" s="41">
        <v>4732.971640000001</v>
      </c>
      <c r="T295" s="41">
        <v>4707.551640000001</v>
      </c>
      <c r="U295" s="41">
        <v>4721.90164</v>
      </c>
      <c r="V295" s="41">
        <v>4822.90164</v>
      </c>
      <c r="W295" s="41">
        <v>4798.23164</v>
      </c>
      <c r="X295" s="41">
        <v>4718.89164</v>
      </c>
      <c r="Y295" s="41">
        <v>4503.27164</v>
      </c>
    </row>
    <row r="296" spans="1:25" ht="15.75" customHeight="1">
      <c r="A296" s="40">
        <f t="shared" si="7"/>
        <v>44415</v>
      </c>
      <c r="B296" s="41">
        <v>4550.78164</v>
      </c>
      <c r="C296" s="41">
        <v>4429.75164</v>
      </c>
      <c r="D296" s="41">
        <v>4370.40164</v>
      </c>
      <c r="E296" s="41">
        <v>4342.1316400000005</v>
      </c>
      <c r="F296" s="41">
        <v>4320.49164</v>
      </c>
      <c r="G296" s="41">
        <v>4304.33164</v>
      </c>
      <c r="H296" s="41">
        <v>4368.76164</v>
      </c>
      <c r="I296" s="41">
        <v>4508.69164</v>
      </c>
      <c r="J296" s="41">
        <v>4373.48164</v>
      </c>
      <c r="K296" s="41">
        <v>4574.74164</v>
      </c>
      <c r="L296" s="41">
        <v>4634.76164</v>
      </c>
      <c r="M296" s="41">
        <v>4655.48164</v>
      </c>
      <c r="N296" s="41">
        <v>4689.33164</v>
      </c>
      <c r="O296" s="41">
        <v>4692.92164</v>
      </c>
      <c r="P296" s="41">
        <v>4660.01164</v>
      </c>
      <c r="Q296" s="41">
        <v>4688.15164</v>
      </c>
      <c r="R296" s="41">
        <v>4711.59164</v>
      </c>
      <c r="S296" s="41">
        <v>4807.15164</v>
      </c>
      <c r="T296" s="41">
        <v>4751.19164</v>
      </c>
      <c r="U296" s="41">
        <v>4798.67164</v>
      </c>
      <c r="V296" s="41">
        <v>4878.31164</v>
      </c>
      <c r="W296" s="41">
        <v>4964.99164</v>
      </c>
      <c r="X296" s="41">
        <v>4776.15164</v>
      </c>
      <c r="Y296" s="41">
        <v>4404.37164</v>
      </c>
    </row>
    <row r="297" spans="1:25" ht="15.75" customHeight="1">
      <c r="A297" s="40">
        <f t="shared" si="7"/>
        <v>44416</v>
      </c>
      <c r="B297" s="41">
        <v>4690.01164</v>
      </c>
      <c r="C297" s="41">
        <v>4493.39164</v>
      </c>
      <c r="D297" s="41">
        <v>4409.19164</v>
      </c>
      <c r="E297" s="41">
        <v>4372.87164</v>
      </c>
      <c r="F297" s="41">
        <v>4339.59164</v>
      </c>
      <c r="G297" s="41">
        <v>4312.301640000001</v>
      </c>
      <c r="H297" s="41">
        <v>4427.72164</v>
      </c>
      <c r="I297" s="41">
        <v>4610.721640000001</v>
      </c>
      <c r="J297" s="41">
        <v>4388.95164</v>
      </c>
      <c r="K297" s="41">
        <v>4610.35164</v>
      </c>
      <c r="L297" s="41">
        <v>4876.45164</v>
      </c>
      <c r="M297" s="41">
        <v>4888.28164</v>
      </c>
      <c r="N297" s="41">
        <v>4984.98164</v>
      </c>
      <c r="O297" s="41">
        <v>4975.04164</v>
      </c>
      <c r="P297" s="41">
        <v>4900.33164</v>
      </c>
      <c r="Q297" s="41">
        <v>4925.76164</v>
      </c>
      <c r="R297" s="41">
        <v>4956.66164</v>
      </c>
      <c r="S297" s="41">
        <v>5057.08164</v>
      </c>
      <c r="T297" s="41">
        <v>5053.39164</v>
      </c>
      <c r="U297" s="41">
        <v>5124.85164</v>
      </c>
      <c r="V297" s="41">
        <v>5267.01164</v>
      </c>
      <c r="W297" s="41">
        <v>5158.471640000001</v>
      </c>
      <c r="X297" s="41">
        <v>4991.34164</v>
      </c>
      <c r="Y297" s="41">
        <v>4419.40164</v>
      </c>
    </row>
    <row r="298" spans="1:25" ht="15.75" customHeight="1">
      <c r="A298" s="40">
        <f t="shared" si="7"/>
        <v>44417</v>
      </c>
      <c r="B298" s="41">
        <v>4680.1316400000005</v>
      </c>
      <c r="C298" s="41">
        <v>4556.18164</v>
      </c>
      <c r="D298" s="41">
        <v>4393.58164</v>
      </c>
      <c r="E298" s="41">
        <v>4371.95164</v>
      </c>
      <c r="F298" s="41">
        <v>4335.6716400000005</v>
      </c>
      <c r="G298" s="41">
        <v>4301.45164</v>
      </c>
      <c r="H298" s="41">
        <v>4455.37164</v>
      </c>
      <c r="I298" s="41">
        <v>4628.40164</v>
      </c>
      <c r="J298" s="41">
        <v>4297.75164</v>
      </c>
      <c r="K298" s="41">
        <v>4506.70164</v>
      </c>
      <c r="L298" s="41">
        <v>4739.301640000001</v>
      </c>
      <c r="M298" s="41">
        <v>4801.15164</v>
      </c>
      <c r="N298" s="41">
        <v>4893.221640000001</v>
      </c>
      <c r="O298" s="41">
        <v>4932.12164</v>
      </c>
      <c r="P298" s="41">
        <v>4934.67164</v>
      </c>
      <c r="Q298" s="41">
        <v>4939.00164</v>
      </c>
      <c r="R298" s="41">
        <v>4918.59164</v>
      </c>
      <c r="S298" s="41">
        <v>4920.20164</v>
      </c>
      <c r="T298" s="41">
        <v>4843.95164</v>
      </c>
      <c r="U298" s="41">
        <v>4930.77164</v>
      </c>
      <c r="V298" s="41">
        <v>5047.08164</v>
      </c>
      <c r="W298" s="41">
        <v>4951.90164</v>
      </c>
      <c r="X298" s="41">
        <v>4780.91164</v>
      </c>
      <c r="Y298" s="41">
        <v>4501.41164</v>
      </c>
    </row>
    <row r="299" spans="1:25" ht="15.75" customHeight="1">
      <c r="A299" s="40">
        <f t="shared" si="7"/>
        <v>44418</v>
      </c>
      <c r="B299" s="41">
        <v>4568.21164</v>
      </c>
      <c r="C299" s="41">
        <v>4415.48164</v>
      </c>
      <c r="D299" s="41">
        <v>4356.58164</v>
      </c>
      <c r="E299" s="41">
        <v>4333.54164</v>
      </c>
      <c r="F299" s="41">
        <v>4318.45164</v>
      </c>
      <c r="G299" s="41">
        <v>4300.56164</v>
      </c>
      <c r="H299" s="41">
        <v>4431.03164</v>
      </c>
      <c r="I299" s="41">
        <v>4585.31164</v>
      </c>
      <c r="J299" s="41">
        <v>4297.74164</v>
      </c>
      <c r="K299" s="41">
        <v>4479.90164</v>
      </c>
      <c r="L299" s="41">
        <v>4598.301640000001</v>
      </c>
      <c r="M299" s="41">
        <v>4650.74164</v>
      </c>
      <c r="N299" s="41">
        <v>4692.89164</v>
      </c>
      <c r="O299" s="41">
        <v>4726.95164</v>
      </c>
      <c r="P299" s="41">
        <v>4736.92164</v>
      </c>
      <c r="Q299" s="41">
        <v>4999.66164</v>
      </c>
      <c r="R299" s="41">
        <v>4737.98164</v>
      </c>
      <c r="S299" s="41">
        <v>4718.17164</v>
      </c>
      <c r="T299" s="41">
        <v>4664.17164</v>
      </c>
      <c r="U299" s="41">
        <v>4726.93164</v>
      </c>
      <c r="V299" s="41">
        <v>4813.84164</v>
      </c>
      <c r="W299" s="41">
        <v>4800.20164</v>
      </c>
      <c r="X299" s="41">
        <v>4698.39164</v>
      </c>
      <c r="Y299" s="41">
        <v>4468.46164</v>
      </c>
    </row>
    <row r="300" spans="1:25" ht="15.75" customHeight="1">
      <c r="A300" s="40">
        <f t="shared" si="7"/>
        <v>44419</v>
      </c>
      <c r="B300" s="41">
        <v>4645.06164</v>
      </c>
      <c r="C300" s="41">
        <v>4505.721640000001</v>
      </c>
      <c r="D300" s="41">
        <v>4429.49164</v>
      </c>
      <c r="E300" s="41">
        <v>4388.46164</v>
      </c>
      <c r="F300" s="41">
        <v>4359.8816400000005</v>
      </c>
      <c r="G300" s="41">
        <v>4351.66164</v>
      </c>
      <c r="H300" s="41">
        <v>4501.51164</v>
      </c>
      <c r="I300" s="41">
        <v>4590.04164</v>
      </c>
      <c r="J300" s="41">
        <v>4298.22164</v>
      </c>
      <c r="K300" s="41">
        <v>4473.93164</v>
      </c>
      <c r="L300" s="41">
        <v>4613.6316400000005</v>
      </c>
      <c r="M300" s="41">
        <v>4675.3816400000005</v>
      </c>
      <c r="N300" s="41">
        <v>4722.051640000001</v>
      </c>
      <c r="O300" s="41">
        <v>4758.42164</v>
      </c>
      <c r="P300" s="41">
        <v>4752.54164</v>
      </c>
      <c r="Q300" s="41">
        <v>4751.99164</v>
      </c>
      <c r="R300" s="41">
        <v>4769.721640000001</v>
      </c>
      <c r="S300" s="41">
        <v>4741.26164</v>
      </c>
      <c r="T300" s="41">
        <v>4718.66164</v>
      </c>
      <c r="U300" s="41">
        <v>4749.56164</v>
      </c>
      <c r="V300" s="41">
        <v>4845.81164</v>
      </c>
      <c r="W300" s="41">
        <v>4821.09164</v>
      </c>
      <c r="X300" s="41">
        <v>4741.86164</v>
      </c>
      <c r="Y300" s="41">
        <v>4499.31164</v>
      </c>
    </row>
    <row r="301" spans="1:25" ht="15.75" customHeight="1">
      <c r="A301" s="40">
        <f t="shared" si="7"/>
        <v>44420</v>
      </c>
      <c r="B301" s="41">
        <v>4602.74164</v>
      </c>
      <c r="C301" s="41">
        <v>4468.62164</v>
      </c>
      <c r="D301" s="41">
        <v>4409.64164</v>
      </c>
      <c r="E301" s="41">
        <v>4372.75164</v>
      </c>
      <c r="F301" s="41">
        <v>4351.53164</v>
      </c>
      <c r="G301" s="41">
        <v>4327.56164</v>
      </c>
      <c r="H301" s="41">
        <v>4433.95164</v>
      </c>
      <c r="I301" s="41">
        <v>4568.66164</v>
      </c>
      <c r="J301" s="41">
        <v>4297.50164</v>
      </c>
      <c r="K301" s="41">
        <v>4484.16164</v>
      </c>
      <c r="L301" s="41">
        <v>4624.79164</v>
      </c>
      <c r="M301" s="41">
        <v>4685.02164</v>
      </c>
      <c r="N301" s="41">
        <v>4725.10164</v>
      </c>
      <c r="O301" s="41">
        <v>4750.79164</v>
      </c>
      <c r="P301" s="41">
        <v>4738.59164</v>
      </c>
      <c r="Q301" s="41">
        <v>4714.26164</v>
      </c>
      <c r="R301" s="41">
        <v>4721.02164</v>
      </c>
      <c r="S301" s="41">
        <v>4709.03164</v>
      </c>
      <c r="T301" s="41">
        <v>4679.721640000001</v>
      </c>
      <c r="U301" s="41">
        <v>4761.1316400000005</v>
      </c>
      <c r="V301" s="41">
        <v>4860.78164</v>
      </c>
      <c r="W301" s="41">
        <v>4869.00164</v>
      </c>
      <c r="X301" s="41">
        <v>4781.21164</v>
      </c>
      <c r="Y301" s="41">
        <v>4479.69164</v>
      </c>
    </row>
    <row r="302" spans="1:25" ht="15.75" customHeight="1">
      <c r="A302" s="40">
        <f t="shared" si="7"/>
        <v>44421</v>
      </c>
      <c r="B302" s="41">
        <v>4622.60164</v>
      </c>
      <c r="C302" s="41">
        <v>4481.10164</v>
      </c>
      <c r="D302" s="41">
        <v>4410.10164</v>
      </c>
      <c r="E302" s="41">
        <v>4388.65164</v>
      </c>
      <c r="F302" s="41">
        <v>4371.61164</v>
      </c>
      <c r="G302" s="41">
        <v>4358.8816400000005</v>
      </c>
      <c r="H302" s="41">
        <v>4514.42164</v>
      </c>
      <c r="I302" s="41">
        <v>4618.3816400000005</v>
      </c>
      <c r="J302" s="41">
        <v>4297.54164</v>
      </c>
      <c r="K302" s="41">
        <v>4471.42164</v>
      </c>
      <c r="L302" s="41">
        <v>4599.41164</v>
      </c>
      <c r="M302" s="41">
        <v>4660.65164</v>
      </c>
      <c r="N302" s="41">
        <v>4704.27164</v>
      </c>
      <c r="O302" s="41">
        <v>4728.26164</v>
      </c>
      <c r="P302" s="41">
        <v>4714.64164</v>
      </c>
      <c r="Q302" s="41">
        <v>4712.66164</v>
      </c>
      <c r="R302" s="41">
        <v>4724.87164</v>
      </c>
      <c r="S302" s="41">
        <v>4718.1316400000005</v>
      </c>
      <c r="T302" s="41">
        <v>4697.17164</v>
      </c>
      <c r="U302" s="41">
        <v>4730.00164</v>
      </c>
      <c r="V302" s="41">
        <v>4782.721640000001</v>
      </c>
      <c r="W302" s="41">
        <v>4792.78164</v>
      </c>
      <c r="X302" s="41">
        <v>4790.551640000001</v>
      </c>
      <c r="Y302" s="41">
        <v>4550.01164</v>
      </c>
    </row>
    <row r="303" spans="1:25" ht="15.75" customHeight="1">
      <c r="A303" s="40">
        <f t="shared" si="7"/>
        <v>44422</v>
      </c>
      <c r="B303" s="41">
        <v>4556.93164</v>
      </c>
      <c r="C303" s="41">
        <v>4439.87164</v>
      </c>
      <c r="D303" s="41">
        <v>4374.43164</v>
      </c>
      <c r="E303" s="41">
        <v>4347.89164</v>
      </c>
      <c r="F303" s="41">
        <v>4321.12164</v>
      </c>
      <c r="G303" s="41">
        <v>4299.44164</v>
      </c>
      <c r="H303" s="41">
        <v>4399.96164</v>
      </c>
      <c r="I303" s="41">
        <v>4558.07164</v>
      </c>
      <c r="J303" s="41">
        <v>4298.41164</v>
      </c>
      <c r="K303" s="41">
        <v>4466.37164</v>
      </c>
      <c r="L303" s="41">
        <v>4573.32164</v>
      </c>
      <c r="M303" s="41">
        <v>4618.77164</v>
      </c>
      <c r="N303" s="41">
        <v>4654.27164</v>
      </c>
      <c r="O303" s="41">
        <v>4680.24164</v>
      </c>
      <c r="P303" s="41">
        <v>4688.25164</v>
      </c>
      <c r="Q303" s="41">
        <v>4655.27164</v>
      </c>
      <c r="R303" s="41">
        <v>4659.09164</v>
      </c>
      <c r="S303" s="41">
        <v>4672.21164</v>
      </c>
      <c r="T303" s="41">
        <v>4642.301640000001</v>
      </c>
      <c r="U303" s="41">
        <v>4693.09164</v>
      </c>
      <c r="V303" s="41">
        <v>4792.67164</v>
      </c>
      <c r="W303" s="41">
        <v>4771.70164</v>
      </c>
      <c r="X303" s="41">
        <v>4691.34164</v>
      </c>
      <c r="Y303" s="41">
        <v>4455.78164</v>
      </c>
    </row>
    <row r="304" spans="1:25" ht="15.75" customHeight="1">
      <c r="A304" s="40">
        <f t="shared" si="7"/>
        <v>44423</v>
      </c>
      <c r="B304" s="41">
        <v>4554.6316400000005</v>
      </c>
      <c r="C304" s="41">
        <v>4437.50164</v>
      </c>
      <c r="D304" s="41">
        <v>4364.00164</v>
      </c>
      <c r="E304" s="41">
        <v>4341.77164</v>
      </c>
      <c r="F304" s="41">
        <v>4318.58164</v>
      </c>
      <c r="G304" s="41">
        <v>4300.76164</v>
      </c>
      <c r="H304" s="41">
        <v>4361.89164</v>
      </c>
      <c r="I304" s="41">
        <v>4505.12164</v>
      </c>
      <c r="J304" s="41">
        <v>4298.69164</v>
      </c>
      <c r="K304" s="41">
        <v>4476.82164</v>
      </c>
      <c r="L304" s="41">
        <v>4597.60164</v>
      </c>
      <c r="M304" s="41">
        <v>4660.57164</v>
      </c>
      <c r="N304" s="41">
        <v>4695.93164</v>
      </c>
      <c r="O304" s="41">
        <v>4710.3816400000005</v>
      </c>
      <c r="P304" s="41">
        <v>4708.74164</v>
      </c>
      <c r="Q304" s="41">
        <v>4715.471640000001</v>
      </c>
      <c r="R304" s="41">
        <v>4712.01164</v>
      </c>
      <c r="S304" s="41">
        <v>4685.92164</v>
      </c>
      <c r="T304" s="41">
        <v>4636.23164</v>
      </c>
      <c r="U304" s="41">
        <v>4677.471640000001</v>
      </c>
      <c r="V304" s="41">
        <v>4761.221640000001</v>
      </c>
      <c r="W304" s="41">
        <v>4746.07164</v>
      </c>
      <c r="X304" s="41">
        <v>4688.07164</v>
      </c>
      <c r="Y304" s="41">
        <v>4457.91164</v>
      </c>
    </row>
    <row r="305" spans="1:25" ht="15.75" customHeight="1">
      <c r="A305" s="40">
        <f t="shared" si="7"/>
        <v>44424</v>
      </c>
      <c r="B305" s="41">
        <v>4508.6316400000005</v>
      </c>
      <c r="C305" s="41">
        <v>4409.10164</v>
      </c>
      <c r="D305" s="41">
        <v>4346.96164</v>
      </c>
      <c r="E305" s="41">
        <v>4330.09164</v>
      </c>
      <c r="F305" s="41">
        <v>4320.02164</v>
      </c>
      <c r="G305" s="41">
        <v>4301.74164</v>
      </c>
      <c r="H305" s="41">
        <v>4409.46164</v>
      </c>
      <c r="I305" s="41">
        <v>4567.39164</v>
      </c>
      <c r="J305" s="41">
        <v>4298.53164</v>
      </c>
      <c r="K305" s="41">
        <v>4490.27164</v>
      </c>
      <c r="L305" s="41">
        <v>4611.70164</v>
      </c>
      <c r="M305" s="41">
        <v>4675.85164</v>
      </c>
      <c r="N305" s="41">
        <v>4713.86164</v>
      </c>
      <c r="O305" s="41">
        <v>4727.17164</v>
      </c>
      <c r="P305" s="41">
        <v>4729.04164</v>
      </c>
      <c r="Q305" s="41">
        <v>4742.61164</v>
      </c>
      <c r="R305" s="41">
        <v>4738.51164</v>
      </c>
      <c r="S305" s="41">
        <v>4708.06164</v>
      </c>
      <c r="T305" s="41">
        <v>4655.46164</v>
      </c>
      <c r="U305" s="41">
        <v>4698.32164</v>
      </c>
      <c r="V305" s="41">
        <v>4787.301640000001</v>
      </c>
      <c r="W305" s="41">
        <v>4778.35164</v>
      </c>
      <c r="X305" s="41">
        <v>4687.01164</v>
      </c>
      <c r="Y305" s="41">
        <v>4453.56164</v>
      </c>
    </row>
    <row r="306" spans="1:25" ht="15.75" customHeight="1">
      <c r="A306" s="40">
        <f t="shared" si="7"/>
        <v>44425</v>
      </c>
      <c r="B306" s="41">
        <v>4513.77164</v>
      </c>
      <c r="C306" s="41">
        <v>4409.46164</v>
      </c>
      <c r="D306" s="41">
        <v>4348.84164</v>
      </c>
      <c r="E306" s="41">
        <v>4334.56164</v>
      </c>
      <c r="F306" s="41">
        <v>4317.64164</v>
      </c>
      <c r="G306" s="41">
        <v>4301.09164</v>
      </c>
      <c r="H306" s="41">
        <v>4397.52164</v>
      </c>
      <c r="I306" s="41">
        <v>4533.45164</v>
      </c>
      <c r="J306" s="41">
        <v>4298.60164</v>
      </c>
      <c r="K306" s="41">
        <v>4482.551640000001</v>
      </c>
      <c r="L306" s="41">
        <v>4607.11164</v>
      </c>
      <c r="M306" s="41">
        <v>4672.51164</v>
      </c>
      <c r="N306" s="41">
        <v>4708.87164</v>
      </c>
      <c r="O306" s="41">
        <v>4724.33164</v>
      </c>
      <c r="P306" s="41">
        <v>4724.03164</v>
      </c>
      <c r="Q306" s="41">
        <v>4732.85164</v>
      </c>
      <c r="R306" s="41">
        <v>4726.24164</v>
      </c>
      <c r="S306" s="41">
        <v>4700.06164</v>
      </c>
      <c r="T306" s="41">
        <v>4647.65164</v>
      </c>
      <c r="U306" s="41">
        <v>4690.68164</v>
      </c>
      <c r="V306" s="41">
        <v>4778.3816400000005</v>
      </c>
      <c r="W306" s="41">
        <v>4754.48164</v>
      </c>
      <c r="X306" s="41">
        <v>4685.49164</v>
      </c>
      <c r="Y306" s="41">
        <v>4455.52164</v>
      </c>
    </row>
    <row r="307" spans="1:25" ht="15.75" customHeight="1">
      <c r="A307" s="40">
        <f t="shared" si="7"/>
        <v>44426</v>
      </c>
      <c r="B307" s="41">
        <v>4522.50164</v>
      </c>
      <c r="C307" s="41">
        <v>4412.58164</v>
      </c>
      <c r="D307" s="41">
        <v>4364.22164</v>
      </c>
      <c r="E307" s="41">
        <v>4347.23164</v>
      </c>
      <c r="F307" s="41">
        <v>4339.49164</v>
      </c>
      <c r="G307" s="41">
        <v>4328.02164</v>
      </c>
      <c r="H307" s="41">
        <v>4478.02164</v>
      </c>
      <c r="I307" s="41">
        <v>4561.17164</v>
      </c>
      <c r="J307" s="41">
        <v>4298.48164</v>
      </c>
      <c r="K307" s="41">
        <v>4445.03164</v>
      </c>
      <c r="L307" s="41">
        <v>4549.34164</v>
      </c>
      <c r="M307" s="41">
        <v>4617.051640000001</v>
      </c>
      <c r="N307" s="41">
        <v>4650.39164</v>
      </c>
      <c r="O307" s="41">
        <v>4673.551640000001</v>
      </c>
      <c r="P307" s="41">
        <v>4659.16164</v>
      </c>
      <c r="Q307" s="41">
        <v>4641.50164</v>
      </c>
      <c r="R307" s="41">
        <v>4630.82164</v>
      </c>
      <c r="S307" s="41">
        <v>4623.471640000001</v>
      </c>
      <c r="T307" s="41">
        <v>4605.68164</v>
      </c>
      <c r="U307" s="41">
        <v>4709.66164</v>
      </c>
      <c r="V307" s="41">
        <v>4767.53164</v>
      </c>
      <c r="W307" s="41">
        <v>4731.25164</v>
      </c>
      <c r="X307" s="41">
        <v>4576.51164</v>
      </c>
      <c r="Y307" s="41">
        <v>4328.47164</v>
      </c>
    </row>
    <row r="308" spans="1:25" ht="15.75" customHeight="1">
      <c r="A308" s="40">
        <f t="shared" si="7"/>
        <v>44427</v>
      </c>
      <c r="B308" s="41">
        <v>4567.04164</v>
      </c>
      <c r="C308" s="41">
        <v>4444.801640000001</v>
      </c>
      <c r="D308" s="41">
        <v>4381.10164</v>
      </c>
      <c r="E308" s="41">
        <v>4352.20164</v>
      </c>
      <c r="F308" s="41">
        <v>4343.53164</v>
      </c>
      <c r="G308" s="41">
        <v>4331.53164</v>
      </c>
      <c r="H308" s="41">
        <v>4436.24164</v>
      </c>
      <c r="I308" s="41">
        <v>4537.721640000001</v>
      </c>
      <c r="J308" s="41">
        <v>4298.28164</v>
      </c>
      <c r="K308" s="41">
        <v>4388.72164</v>
      </c>
      <c r="L308" s="41">
        <v>4503.1316400000005</v>
      </c>
      <c r="M308" s="41">
        <v>4582.43164</v>
      </c>
      <c r="N308" s="41">
        <v>4621.70164</v>
      </c>
      <c r="O308" s="41">
        <v>4653.06164</v>
      </c>
      <c r="P308" s="41">
        <v>4638.21164</v>
      </c>
      <c r="Q308" s="41">
        <v>4620.79164</v>
      </c>
      <c r="R308" s="41">
        <v>4595.70164</v>
      </c>
      <c r="S308" s="41">
        <v>4580.301640000001</v>
      </c>
      <c r="T308" s="41">
        <v>4552.67164</v>
      </c>
      <c r="U308" s="41">
        <v>4659.29164</v>
      </c>
      <c r="V308" s="41">
        <v>4705.20164</v>
      </c>
      <c r="W308" s="41">
        <v>4665.56164</v>
      </c>
      <c r="X308" s="41">
        <v>4489.99164</v>
      </c>
      <c r="Y308" s="41">
        <v>4297.83164</v>
      </c>
    </row>
    <row r="309" spans="1:25" ht="15.75" customHeight="1">
      <c r="A309" s="40">
        <f t="shared" si="7"/>
        <v>44428</v>
      </c>
      <c r="B309" s="41">
        <v>4469.90164</v>
      </c>
      <c r="C309" s="41">
        <v>4369.26164</v>
      </c>
      <c r="D309" s="41">
        <v>4340.09164</v>
      </c>
      <c r="E309" s="41">
        <v>4322.64164</v>
      </c>
      <c r="F309" s="41">
        <v>4314.95164</v>
      </c>
      <c r="G309" s="41">
        <v>4302.06164</v>
      </c>
      <c r="H309" s="41">
        <v>4381.72164</v>
      </c>
      <c r="I309" s="41">
        <v>4474.06164</v>
      </c>
      <c r="J309" s="41">
        <v>4298.16164</v>
      </c>
      <c r="K309" s="41">
        <v>4319.27164</v>
      </c>
      <c r="L309" s="41">
        <v>4436.22164</v>
      </c>
      <c r="M309" s="41">
        <v>4497.91164</v>
      </c>
      <c r="N309" s="41">
        <v>4517.54164</v>
      </c>
      <c r="O309" s="41">
        <v>4541.721640000001</v>
      </c>
      <c r="P309" s="41">
        <v>4590.62164</v>
      </c>
      <c r="Q309" s="41">
        <v>4588.94164</v>
      </c>
      <c r="R309" s="41">
        <v>4573.04164</v>
      </c>
      <c r="S309" s="41">
        <v>4508.971640000001</v>
      </c>
      <c r="T309" s="41">
        <v>4494.971640000001</v>
      </c>
      <c r="U309" s="41">
        <v>4574.03164</v>
      </c>
      <c r="V309" s="41">
        <v>4581.71164</v>
      </c>
      <c r="W309" s="41">
        <v>4538.58164</v>
      </c>
      <c r="X309" s="41">
        <v>4397.68164</v>
      </c>
      <c r="Y309" s="41">
        <v>4297.58164</v>
      </c>
    </row>
    <row r="310" spans="1:25" ht="15.75" customHeight="1">
      <c r="A310" s="40">
        <f t="shared" si="7"/>
        <v>44429</v>
      </c>
      <c r="B310" s="41">
        <v>4458.73164</v>
      </c>
      <c r="C310" s="41">
        <v>4376.25164</v>
      </c>
      <c r="D310" s="41">
        <v>4324.79164</v>
      </c>
      <c r="E310" s="41">
        <v>4304.27164</v>
      </c>
      <c r="F310" s="41">
        <v>4298.69164</v>
      </c>
      <c r="G310" s="41">
        <v>4298.61164</v>
      </c>
      <c r="H310" s="41">
        <v>4297.66164</v>
      </c>
      <c r="I310" s="41">
        <v>4439.3816400000005</v>
      </c>
      <c r="J310" s="41">
        <v>4298.24164</v>
      </c>
      <c r="K310" s="41">
        <v>4319.79164</v>
      </c>
      <c r="L310" s="41">
        <v>4417.61164</v>
      </c>
      <c r="M310" s="41">
        <v>4457.57164</v>
      </c>
      <c r="N310" s="41">
        <v>4519.28164</v>
      </c>
      <c r="O310" s="41">
        <v>4558.69164</v>
      </c>
      <c r="P310" s="41">
        <v>4579.06164</v>
      </c>
      <c r="Q310" s="41">
        <v>4578.16164</v>
      </c>
      <c r="R310" s="41">
        <v>4583.36164</v>
      </c>
      <c r="S310" s="41">
        <v>4580.45164</v>
      </c>
      <c r="T310" s="41">
        <v>4545.40164</v>
      </c>
      <c r="U310" s="41">
        <v>4655.45164</v>
      </c>
      <c r="V310" s="41">
        <v>4687.24164</v>
      </c>
      <c r="W310" s="41">
        <v>4660.93164</v>
      </c>
      <c r="X310" s="41">
        <v>4517.60164</v>
      </c>
      <c r="Y310" s="41">
        <v>4297.08164</v>
      </c>
    </row>
    <row r="311" spans="1:25" ht="15.75" customHeight="1">
      <c r="A311" s="40">
        <f t="shared" si="7"/>
        <v>44430</v>
      </c>
      <c r="B311" s="41">
        <v>4465.92164</v>
      </c>
      <c r="C311" s="41">
        <v>4383.91164</v>
      </c>
      <c r="D311" s="41">
        <v>4329.22164</v>
      </c>
      <c r="E311" s="41">
        <v>4306.94164</v>
      </c>
      <c r="F311" s="41">
        <v>4298.84164</v>
      </c>
      <c r="G311" s="41">
        <v>4298.87164</v>
      </c>
      <c r="H311" s="41">
        <v>4300.89164</v>
      </c>
      <c r="I311" s="41">
        <v>4436.20164</v>
      </c>
      <c r="J311" s="41">
        <v>4298.37164</v>
      </c>
      <c r="K311" s="41">
        <v>4326.20164</v>
      </c>
      <c r="L311" s="41">
        <v>4418.15164</v>
      </c>
      <c r="M311" s="41">
        <v>4456.57164</v>
      </c>
      <c r="N311" s="41">
        <v>4521.32164</v>
      </c>
      <c r="O311" s="41">
        <v>4557.25164</v>
      </c>
      <c r="P311" s="41">
        <v>4573.23164</v>
      </c>
      <c r="Q311" s="41">
        <v>4576.56164</v>
      </c>
      <c r="R311" s="41">
        <v>4579.89164</v>
      </c>
      <c r="S311" s="41">
        <v>4583.40164</v>
      </c>
      <c r="T311" s="41">
        <v>4548.28164</v>
      </c>
      <c r="U311" s="41">
        <v>4663.00164</v>
      </c>
      <c r="V311" s="41">
        <v>4687.551640000001</v>
      </c>
      <c r="W311" s="41">
        <v>4653.1316400000005</v>
      </c>
      <c r="X311" s="41">
        <v>4529.25164</v>
      </c>
      <c r="Y311" s="41">
        <v>4296.77164</v>
      </c>
    </row>
    <row r="312" spans="1:25" ht="15.75" customHeight="1">
      <c r="A312" s="40">
        <f t="shared" si="7"/>
        <v>44431</v>
      </c>
      <c r="B312" s="41">
        <v>4432.70164</v>
      </c>
      <c r="C312" s="41">
        <v>4362.28164</v>
      </c>
      <c r="D312" s="41">
        <v>4323.81164</v>
      </c>
      <c r="E312" s="41">
        <v>4306.71164</v>
      </c>
      <c r="F312" s="41">
        <v>4298.96164</v>
      </c>
      <c r="G312" s="41">
        <v>4298.95164</v>
      </c>
      <c r="H312" s="41">
        <v>4301.29164</v>
      </c>
      <c r="I312" s="41">
        <v>4469.00164</v>
      </c>
      <c r="J312" s="41">
        <v>4297.11164</v>
      </c>
      <c r="K312" s="41">
        <v>4325.77164</v>
      </c>
      <c r="L312" s="41">
        <v>4420.6716400000005</v>
      </c>
      <c r="M312" s="41">
        <v>4455.81164</v>
      </c>
      <c r="N312" s="41">
        <v>4522.65164</v>
      </c>
      <c r="O312" s="41">
        <v>4561.20164</v>
      </c>
      <c r="P312" s="41">
        <v>4581.31164</v>
      </c>
      <c r="Q312" s="41">
        <v>4580.92164</v>
      </c>
      <c r="R312" s="41">
        <v>4595.42164</v>
      </c>
      <c r="S312" s="41">
        <v>4585.40164</v>
      </c>
      <c r="T312" s="41">
        <v>4554.551640000001</v>
      </c>
      <c r="U312" s="41">
        <v>4669.3816400000005</v>
      </c>
      <c r="V312" s="41">
        <v>4696.83164</v>
      </c>
      <c r="W312" s="41">
        <v>4661.19164</v>
      </c>
      <c r="X312" s="41">
        <v>4517.58164</v>
      </c>
      <c r="Y312" s="41">
        <v>4297.23164</v>
      </c>
    </row>
    <row r="313" spans="1:25" ht="15.75" customHeight="1">
      <c r="A313" s="40">
        <f t="shared" si="7"/>
        <v>44432</v>
      </c>
      <c r="B313" s="41">
        <v>4438.75164</v>
      </c>
      <c r="C313" s="41">
        <v>4361.64164</v>
      </c>
      <c r="D313" s="41">
        <v>4321.1316400000005</v>
      </c>
      <c r="E313" s="41">
        <v>4306.26164</v>
      </c>
      <c r="F313" s="41">
        <v>4299.01164</v>
      </c>
      <c r="G313" s="41">
        <v>4298.99164</v>
      </c>
      <c r="H313" s="41">
        <v>4301.19164</v>
      </c>
      <c r="I313" s="41">
        <v>4456.6316400000005</v>
      </c>
      <c r="J313" s="41">
        <v>4297.09164</v>
      </c>
      <c r="K313" s="41">
        <v>4327.301640000001</v>
      </c>
      <c r="L313" s="41">
        <v>4441.15164</v>
      </c>
      <c r="M313" s="41">
        <v>4486.90164</v>
      </c>
      <c r="N313" s="41">
        <v>4562.94164</v>
      </c>
      <c r="O313" s="41">
        <v>4610.46164</v>
      </c>
      <c r="P313" s="41">
        <v>4638.96164</v>
      </c>
      <c r="Q313" s="41">
        <v>4650.69164</v>
      </c>
      <c r="R313" s="41">
        <v>4644.94164</v>
      </c>
      <c r="S313" s="41">
        <v>4622.03164</v>
      </c>
      <c r="T313" s="41">
        <v>4580.40164</v>
      </c>
      <c r="U313" s="41">
        <v>4707.301640000001</v>
      </c>
      <c r="V313" s="41">
        <v>4741.91164</v>
      </c>
      <c r="W313" s="41">
        <v>4668.82164</v>
      </c>
      <c r="X313" s="41">
        <v>4515.37164</v>
      </c>
      <c r="Y313" s="41">
        <v>4297.56164</v>
      </c>
    </row>
    <row r="314" spans="1:25" ht="15.75" customHeight="1">
      <c r="A314" s="40">
        <f t="shared" si="7"/>
        <v>44433</v>
      </c>
      <c r="B314" s="41">
        <v>4438.12164</v>
      </c>
      <c r="C314" s="41">
        <v>4346.9216400000005</v>
      </c>
      <c r="D314" s="41">
        <v>4316.99164</v>
      </c>
      <c r="E314" s="41">
        <v>4304.801640000001</v>
      </c>
      <c r="F314" s="41">
        <v>4299.84164</v>
      </c>
      <c r="G314" s="41">
        <v>4299.07164</v>
      </c>
      <c r="H314" s="41">
        <v>4298.47164</v>
      </c>
      <c r="I314" s="41">
        <v>4411.09164</v>
      </c>
      <c r="J314" s="41">
        <v>4298.47164</v>
      </c>
      <c r="K314" s="41">
        <v>4298.41164</v>
      </c>
      <c r="L314" s="41">
        <v>4330.82164</v>
      </c>
      <c r="M314" s="41">
        <v>4419.62164</v>
      </c>
      <c r="N314" s="41">
        <v>4485.51164</v>
      </c>
      <c r="O314" s="41">
        <v>4547.221640000001</v>
      </c>
      <c r="P314" s="41">
        <v>4558.21164</v>
      </c>
      <c r="Q314" s="41">
        <v>4526.08164</v>
      </c>
      <c r="R314" s="41">
        <v>4500.78164</v>
      </c>
      <c r="S314" s="41">
        <v>4455.84164</v>
      </c>
      <c r="T314" s="41">
        <v>4442.67164</v>
      </c>
      <c r="U314" s="41">
        <v>4605.68164</v>
      </c>
      <c r="V314" s="41">
        <v>4590.471640000001</v>
      </c>
      <c r="W314" s="41">
        <v>4537.28164</v>
      </c>
      <c r="X314" s="41">
        <v>4402.36164</v>
      </c>
      <c r="Y314" s="41">
        <v>4297.02164</v>
      </c>
    </row>
    <row r="315" spans="1:25" ht="15.75" customHeight="1">
      <c r="A315" s="40">
        <f t="shared" si="7"/>
        <v>44434</v>
      </c>
      <c r="B315" s="41">
        <v>4446.79164</v>
      </c>
      <c r="C315" s="41">
        <v>4359.41164</v>
      </c>
      <c r="D315" s="41">
        <v>4325.57164</v>
      </c>
      <c r="E315" s="41">
        <v>4314.83164</v>
      </c>
      <c r="F315" s="41">
        <v>4312.4216400000005</v>
      </c>
      <c r="G315" s="41">
        <v>4299.06164</v>
      </c>
      <c r="H315" s="41">
        <v>4341.27164</v>
      </c>
      <c r="I315" s="41">
        <v>4439.11164</v>
      </c>
      <c r="J315" s="41">
        <v>4298.47164</v>
      </c>
      <c r="K315" s="41">
        <v>4298.34164</v>
      </c>
      <c r="L315" s="41">
        <v>4360.72164</v>
      </c>
      <c r="M315" s="41">
        <v>4439.36164</v>
      </c>
      <c r="N315" s="41">
        <v>4508.90164</v>
      </c>
      <c r="O315" s="41">
        <v>4574.27164</v>
      </c>
      <c r="P315" s="41">
        <v>4581.29164</v>
      </c>
      <c r="Q315" s="41">
        <v>4588.301640000001</v>
      </c>
      <c r="R315" s="41">
        <v>4591.61164</v>
      </c>
      <c r="S315" s="41">
        <v>4562.78164</v>
      </c>
      <c r="T315" s="41">
        <v>4527.28164</v>
      </c>
      <c r="U315" s="41">
        <v>4658.92164</v>
      </c>
      <c r="V315" s="41">
        <v>4658.86164</v>
      </c>
      <c r="W315" s="41">
        <v>4600.86164</v>
      </c>
      <c r="X315" s="41">
        <v>4454.971640000001</v>
      </c>
      <c r="Y315" s="41">
        <v>4297.21164</v>
      </c>
    </row>
    <row r="316" spans="1:25" ht="15.75" customHeight="1">
      <c r="A316" s="40">
        <f t="shared" si="7"/>
        <v>44435</v>
      </c>
      <c r="B316" s="41">
        <v>4452.69164</v>
      </c>
      <c r="C316" s="41">
        <v>4360.24164</v>
      </c>
      <c r="D316" s="41">
        <v>4325.57164</v>
      </c>
      <c r="E316" s="41">
        <v>4311.76164</v>
      </c>
      <c r="F316" s="41">
        <v>4307.44164</v>
      </c>
      <c r="G316" s="41">
        <v>4299.04164</v>
      </c>
      <c r="H316" s="41">
        <v>4331.94164</v>
      </c>
      <c r="I316" s="41">
        <v>4478.86164</v>
      </c>
      <c r="J316" s="41">
        <v>4298.28164</v>
      </c>
      <c r="K316" s="41">
        <v>4341.53164</v>
      </c>
      <c r="L316" s="41">
        <v>4465.78164</v>
      </c>
      <c r="M316" s="41">
        <v>4546.83164</v>
      </c>
      <c r="N316" s="41">
        <v>4583.6316400000005</v>
      </c>
      <c r="O316" s="41">
        <v>4590.6316400000005</v>
      </c>
      <c r="P316" s="41">
        <v>4597.34164</v>
      </c>
      <c r="Q316" s="41">
        <v>4585.65164</v>
      </c>
      <c r="R316" s="41">
        <v>4603.76164</v>
      </c>
      <c r="S316" s="41">
        <v>4570.66164</v>
      </c>
      <c r="T316" s="41">
        <v>4557.27164</v>
      </c>
      <c r="U316" s="41">
        <v>4679.75164</v>
      </c>
      <c r="V316" s="41">
        <v>4702.31164</v>
      </c>
      <c r="W316" s="41">
        <v>4645.53164</v>
      </c>
      <c r="X316" s="41">
        <v>4533.09164</v>
      </c>
      <c r="Y316" s="41">
        <v>4297.03164</v>
      </c>
    </row>
    <row r="317" spans="1:25" ht="15.75" customHeight="1">
      <c r="A317" s="40">
        <f t="shared" si="7"/>
        <v>44436</v>
      </c>
      <c r="B317" s="41">
        <v>4501.3816400000005</v>
      </c>
      <c r="C317" s="41">
        <v>4416.85164</v>
      </c>
      <c r="D317" s="41">
        <v>4364.37164</v>
      </c>
      <c r="E317" s="41">
        <v>4334.36164</v>
      </c>
      <c r="F317" s="41">
        <v>4326.29164</v>
      </c>
      <c r="G317" s="41">
        <v>4300.1716400000005</v>
      </c>
      <c r="H317" s="41">
        <v>4368.09164</v>
      </c>
      <c r="I317" s="41">
        <v>4470.61164</v>
      </c>
      <c r="J317" s="41">
        <v>4298.46164</v>
      </c>
      <c r="K317" s="41">
        <v>4400.72164</v>
      </c>
      <c r="L317" s="41">
        <v>4513.93164</v>
      </c>
      <c r="M317" s="41">
        <v>4588.65164</v>
      </c>
      <c r="N317" s="41">
        <v>4625.17164</v>
      </c>
      <c r="O317" s="41">
        <v>4630.66164</v>
      </c>
      <c r="P317" s="41">
        <v>4636.16164</v>
      </c>
      <c r="Q317" s="41">
        <v>4625.92164</v>
      </c>
      <c r="R317" s="41">
        <v>4641.971640000001</v>
      </c>
      <c r="S317" s="41">
        <v>4611.78164</v>
      </c>
      <c r="T317" s="41">
        <v>4599.45164</v>
      </c>
      <c r="U317" s="41">
        <v>4716.41164</v>
      </c>
      <c r="V317" s="41">
        <v>4751.57164</v>
      </c>
      <c r="W317" s="41">
        <v>4703.85164</v>
      </c>
      <c r="X317" s="41">
        <v>4581.90164</v>
      </c>
      <c r="Y317" s="41">
        <v>4324.801640000001</v>
      </c>
    </row>
    <row r="318" spans="1:25" ht="15.75" customHeight="1">
      <c r="A318" s="40">
        <f t="shared" si="7"/>
        <v>44437</v>
      </c>
      <c r="B318" s="41">
        <v>4467.17164</v>
      </c>
      <c r="C318" s="41">
        <v>4386.28164</v>
      </c>
      <c r="D318" s="41">
        <v>4338.3816400000005</v>
      </c>
      <c r="E318" s="41">
        <v>4323.33164</v>
      </c>
      <c r="F318" s="41">
        <v>4317.50164</v>
      </c>
      <c r="G318" s="41">
        <v>4300.35164</v>
      </c>
      <c r="H318" s="41">
        <v>4337.14164</v>
      </c>
      <c r="I318" s="41">
        <v>4404.35164</v>
      </c>
      <c r="J318" s="41">
        <v>4298.59164</v>
      </c>
      <c r="K318" s="41">
        <v>4302.69164</v>
      </c>
      <c r="L318" s="41">
        <v>4402.72164</v>
      </c>
      <c r="M318" s="41">
        <v>4471.25164</v>
      </c>
      <c r="N318" s="41">
        <v>4534.95164</v>
      </c>
      <c r="O318" s="41">
        <v>4596.69164</v>
      </c>
      <c r="P318" s="41">
        <v>4602.68164</v>
      </c>
      <c r="Q318" s="41">
        <v>4611.39164</v>
      </c>
      <c r="R318" s="41">
        <v>4611.52164</v>
      </c>
      <c r="S318" s="41">
        <v>4587.3816400000005</v>
      </c>
      <c r="T318" s="41">
        <v>4557.49164</v>
      </c>
      <c r="U318" s="41">
        <v>4677.96164</v>
      </c>
      <c r="V318" s="41">
        <v>4688.64164</v>
      </c>
      <c r="W318" s="41">
        <v>4650.12164</v>
      </c>
      <c r="X318" s="41">
        <v>4535.74164</v>
      </c>
      <c r="Y318" s="41">
        <v>4322.90164</v>
      </c>
    </row>
    <row r="319" spans="1:25" ht="15.75" customHeight="1">
      <c r="A319" s="40">
        <f t="shared" si="7"/>
        <v>44438</v>
      </c>
      <c r="B319" s="41">
        <v>4408.56799</v>
      </c>
      <c r="C319" s="41">
        <v>4328.28799</v>
      </c>
      <c r="D319" s="41">
        <v>4302.89799</v>
      </c>
      <c r="E319" s="41">
        <v>4299.07799</v>
      </c>
      <c r="F319" s="41">
        <v>4299.13799</v>
      </c>
      <c r="G319" s="41">
        <v>4299.09799</v>
      </c>
      <c r="H319" s="41">
        <v>4298.33799</v>
      </c>
      <c r="I319" s="41">
        <v>4413.71799</v>
      </c>
      <c r="J319" s="41">
        <v>4298.37799</v>
      </c>
      <c r="K319" s="41">
        <v>4298.11799</v>
      </c>
      <c r="L319" s="41">
        <v>4380.39799</v>
      </c>
      <c r="M319" s="41">
        <v>4465.40799</v>
      </c>
      <c r="N319" s="41">
        <v>4468.88799</v>
      </c>
      <c r="O319" s="41">
        <v>4527.17799</v>
      </c>
      <c r="P319" s="41">
        <v>4526.66799</v>
      </c>
      <c r="Q319" s="41">
        <v>4509.7779900000005</v>
      </c>
      <c r="R319" s="41">
        <v>4523.24799</v>
      </c>
      <c r="S319" s="41">
        <v>4536.59799</v>
      </c>
      <c r="T319" s="41">
        <v>4506.7779900000005</v>
      </c>
      <c r="U319" s="41">
        <v>4617.70799</v>
      </c>
      <c r="V319" s="41">
        <v>4604.3979899999995</v>
      </c>
      <c r="W319" s="41">
        <v>4529.81799</v>
      </c>
      <c r="X319" s="41">
        <v>4396.21799</v>
      </c>
      <c r="Y319" s="41">
        <v>4297.85799</v>
      </c>
    </row>
    <row r="320" spans="1:25" ht="15.75" customHeight="1">
      <c r="A320" s="40">
        <f t="shared" si="7"/>
        <v>44439</v>
      </c>
      <c r="B320" s="41">
        <v>4438.6479899999995</v>
      </c>
      <c r="C320" s="41">
        <v>4373.56799</v>
      </c>
      <c r="D320" s="41">
        <v>4329.60799</v>
      </c>
      <c r="E320" s="41">
        <v>4315.12799</v>
      </c>
      <c r="F320" s="41">
        <v>4315.26799</v>
      </c>
      <c r="G320" s="41">
        <v>4298.98799</v>
      </c>
      <c r="H320" s="41">
        <v>4329.78799</v>
      </c>
      <c r="I320" s="41">
        <v>4454.49799</v>
      </c>
      <c r="J320" s="41">
        <v>4298.26799</v>
      </c>
      <c r="K320" s="41">
        <v>4396.29799</v>
      </c>
      <c r="L320" s="41">
        <v>4456.76799</v>
      </c>
      <c r="M320" s="41">
        <v>4502.21799</v>
      </c>
      <c r="N320" s="41">
        <v>4608.55799</v>
      </c>
      <c r="O320" s="41">
        <v>4654.40799</v>
      </c>
      <c r="P320" s="41">
        <v>4674.88799</v>
      </c>
      <c r="Q320" s="41">
        <v>4697.07799</v>
      </c>
      <c r="R320" s="41">
        <v>4702.197990000001</v>
      </c>
      <c r="S320" s="41">
        <v>4684.67799</v>
      </c>
      <c r="T320" s="41">
        <v>4657.51799</v>
      </c>
      <c r="U320" s="41">
        <v>4746.8979899999995</v>
      </c>
      <c r="V320" s="41">
        <v>4790.04799</v>
      </c>
      <c r="W320" s="41">
        <v>4758.63799</v>
      </c>
      <c r="X320" s="41">
        <v>4667.60799</v>
      </c>
      <c r="Y320" s="41">
        <v>4397.01799</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76</v>
      </c>
      <c r="B322" s="37"/>
      <c r="C322" s="38" t="s">
        <v>77</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78</v>
      </c>
      <c r="B323" s="37"/>
      <c r="C323" s="37"/>
      <c r="D323" s="37"/>
      <c r="E323" s="37"/>
      <c r="F323" s="37"/>
      <c r="G323" s="39" t="s">
        <v>119</v>
      </c>
      <c r="H323" s="37"/>
      <c r="I323" s="37"/>
      <c r="J323" s="37"/>
      <c r="K323" s="37"/>
      <c r="L323" s="37"/>
      <c r="M323" s="37"/>
      <c r="N323" s="37"/>
      <c r="O323" s="37"/>
      <c r="P323" s="37"/>
      <c r="Q323" s="37"/>
      <c r="R323" s="37"/>
      <c r="S323" s="37"/>
      <c r="T323" s="37"/>
      <c r="U323" s="37"/>
      <c r="V323" s="37"/>
      <c r="W323" s="37"/>
      <c r="X323" s="37"/>
      <c r="Y323" s="37"/>
    </row>
    <row r="324" spans="1:25" ht="15.75" customHeight="1">
      <c r="A324" s="89" t="s">
        <v>80</v>
      </c>
      <c r="B324" s="92" t="s">
        <v>81</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82</v>
      </c>
      <c r="C326" s="87" t="s">
        <v>83</v>
      </c>
      <c r="D326" s="87" t="s">
        <v>84</v>
      </c>
      <c r="E326" s="87" t="s">
        <v>85</v>
      </c>
      <c r="F326" s="87" t="s">
        <v>86</v>
      </c>
      <c r="G326" s="87" t="s">
        <v>87</v>
      </c>
      <c r="H326" s="87" t="s">
        <v>88</v>
      </c>
      <c r="I326" s="87" t="s">
        <v>89</v>
      </c>
      <c r="J326" s="87" t="s">
        <v>90</v>
      </c>
      <c r="K326" s="87" t="s">
        <v>91</v>
      </c>
      <c r="L326" s="87" t="s">
        <v>92</v>
      </c>
      <c r="M326" s="87" t="s">
        <v>93</v>
      </c>
      <c r="N326" s="87" t="s">
        <v>94</v>
      </c>
      <c r="O326" s="87" t="s">
        <v>95</v>
      </c>
      <c r="P326" s="87" t="s">
        <v>96</v>
      </c>
      <c r="Q326" s="87" t="s">
        <v>97</v>
      </c>
      <c r="R326" s="87" t="s">
        <v>98</v>
      </c>
      <c r="S326" s="87" t="s">
        <v>99</v>
      </c>
      <c r="T326" s="87" t="s">
        <v>100</v>
      </c>
      <c r="U326" s="87" t="s">
        <v>101</v>
      </c>
      <c r="V326" s="87" t="s">
        <v>102</v>
      </c>
      <c r="W326" s="87" t="s">
        <v>103</v>
      </c>
      <c r="X326" s="87" t="s">
        <v>104</v>
      </c>
      <c r="Y326" s="87" t="s">
        <v>105</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44409</v>
      </c>
      <c r="B328" s="41">
        <v>3297.87209</v>
      </c>
      <c r="C328" s="41">
        <v>3171.01209</v>
      </c>
      <c r="D328" s="41">
        <v>3108.73209</v>
      </c>
      <c r="E328" s="41">
        <v>3077.8120900000004</v>
      </c>
      <c r="F328" s="41">
        <v>3046.86209</v>
      </c>
      <c r="G328" s="41">
        <v>3046.90209</v>
      </c>
      <c r="H328" s="41">
        <v>3046.13209</v>
      </c>
      <c r="I328" s="41">
        <v>3170.54209</v>
      </c>
      <c r="J328" s="41">
        <v>3046.52209</v>
      </c>
      <c r="K328" s="41">
        <v>3089.88209</v>
      </c>
      <c r="L328" s="41">
        <v>3240.88209</v>
      </c>
      <c r="M328" s="41">
        <v>3356.19209</v>
      </c>
      <c r="N328" s="41">
        <v>3406.86209</v>
      </c>
      <c r="O328" s="41">
        <v>3434.8520900000003</v>
      </c>
      <c r="P328" s="41">
        <v>3455.37209</v>
      </c>
      <c r="Q328" s="41">
        <v>3439.24209</v>
      </c>
      <c r="R328" s="41">
        <v>3460.67209</v>
      </c>
      <c r="S328" s="41">
        <v>3444.74209</v>
      </c>
      <c r="T328" s="41">
        <v>3396.3920900000003</v>
      </c>
      <c r="U328" s="41">
        <v>3395.28209</v>
      </c>
      <c r="V328" s="41">
        <v>3538.30209</v>
      </c>
      <c r="W328" s="41">
        <v>3533.83209</v>
      </c>
      <c r="X328" s="41">
        <v>3438.29209</v>
      </c>
      <c r="Y328" s="41">
        <v>3226.38209</v>
      </c>
    </row>
    <row r="329" spans="1:25" ht="15.75" customHeight="1">
      <c r="A329" s="40">
        <f>A328+1</f>
        <v>44410</v>
      </c>
      <c r="B329" s="41">
        <v>3292.16209</v>
      </c>
      <c r="C329" s="41">
        <v>3183.92209</v>
      </c>
      <c r="D329" s="41">
        <v>3110.6020900000003</v>
      </c>
      <c r="E329" s="41">
        <v>3079.32209</v>
      </c>
      <c r="F329" s="41">
        <v>3046.86209</v>
      </c>
      <c r="G329" s="41">
        <v>3046.9120900000003</v>
      </c>
      <c r="H329" s="41">
        <v>3045.97209</v>
      </c>
      <c r="I329" s="41">
        <v>3184.40209</v>
      </c>
      <c r="J329" s="41">
        <v>3046.36209</v>
      </c>
      <c r="K329" s="41">
        <v>3088.83209</v>
      </c>
      <c r="L329" s="41">
        <v>3244.38209</v>
      </c>
      <c r="M329" s="41">
        <v>3342.4320900000002</v>
      </c>
      <c r="N329" s="41">
        <v>3392.86209</v>
      </c>
      <c r="O329" s="41">
        <v>3413.88209</v>
      </c>
      <c r="P329" s="41">
        <v>3408.82209</v>
      </c>
      <c r="Q329" s="41">
        <v>3393.1820900000002</v>
      </c>
      <c r="R329" s="41">
        <v>3420.99209</v>
      </c>
      <c r="S329" s="41">
        <v>3418.17209</v>
      </c>
      <c r="T329" s="41">
        <v>3375.79209</v>
      </c>
      <c r="U329" s="41">
        <v>3372.8120900000004</v>
      </c>
      <c r="V329" s="41">
        <v>3503.78209</v>
      </c>
      <c r="W329" s="41">
        <v>3500.17209</v>
      </c>
      <c r="X329" s="41">
        <v>3428.1820900000002</v>
      </c>
      <c r="Y329" s="41">
        <v>3216.51209</v>
      </c>
    </row>
    <row r="330" spans="1:25" ht="15.75" customHeight="1">
      <c r="A330" s="40">
        <f aca="true" t="shared" si="8" ref="A330:A358">A329+1</f>
        <v>44411</v>
      </c>
      <c r="B330" s="41">
        <v>3316.86209</v>
      </c>
      <c r="C330" s="41">
        <v>3156.0620900000004</v>
      </c>
      <c r="D330" s="41">
        <v>3100.02209</v>
      </c>
      <c r="E330" s="41">
        <v>3069.73209</v>
      </c>
      <c r="F330" s="41">
        <v>3047.09209</v>
      </c>
      <c r="G330" s="41">
        <v>3046.99209</v>
      </c>
      <c r="H330" s="41">
        <v>3046.13209</v>
      </c>
      <c r="I330" s="41">
        <v>3198.3120900000004</v>
      </c>
      <c r="J330" s="41">
        <v>3046.30209</v>
      </c>
      <c r="K330" s="41">
        <v>3084.94209</v>
      </c>
      <c r="L330" s="41">
        <v>3234.13209</v>
      </c>
      <c r="M330" s="41">
        <v>3324.34209</v>
      </c>
      <c r="N330" s="41">
        <v>3372.34209</v>
      </c>
      <c r="O330" s="41">
        <v>3398.29209</v>
      </c>
      <c r="P330" s="41">
        <v>3393.41209</v>
      </c>
      <c r="Q330" s="41">
        <v>3377.03209</v>
      </c>
      <c r="R330" s="41">
        <v>3402.88209</v>
      </c>
      <c r="S330" s="41">
        <v>3389.00209</v>
      </c>
      <c r="T330" s="41">
        <v>3392.09209</v>
      </c>
      <c r="U330" s="41">
        <v>3375.62209</v>
      </c>
      <c r="V330" s="41">
        <v>3514.1420900000003</v>
      </c>
      <c r="W330" s="41">
        <v>3508.87209</v>
      </c>
      <c r="X330" s="41">
        <v>3428.91209</v>
      </c>
      <c r="Y330" s="41">
        <v>3226.07209</v>
      </c>
    </row>
    <row r="331" spans="1:25" ht="15.75" customHeight="1">
      <c r="A331" s="40">
        <f t="shared" si="8"/>
        <v>44412</v>
      </c>
      <c r="B331" s="41">
        <v>3401.62209</v>
      </c>
      <c r="C331" s="41">
        <v>3222.83209</v>
      </c>
      <c r="D331" s="41">
        <v>3168.71209</v>
      </c>
      <c r="E331" s="41">
        <v>3127.72209</v>
      </c>
      <c r="F331" s="41">
        <v>3085.72209</v>
      </c>
      <c r="G331" s="41">
        <v>3059.8120900000004</v>
      </c>
      <c r="H331" s="41">
        <v>3152.24209</v>
      </c>
      <c r="I331" s="41">
        <v>3255.99209</v>
      </c>
      <c r="J331" s="41">
        <v>3046.45209</v>
      </c>
      <c r="K331" s="41">
        <v>3185.19209</v>
      </c>
      <c r="L331" s="41">
        <v>3347.78209</v>
      </c>
      <c r="M331" s="41">
        <v>3411.11209</v>
      </c>
      <c r="N331" s="41">
        <v>3443.0220900000004</v>
      </c>
      <c r="O331" s="41">
        <v>3449.5220900000004</v>
      </c>
      <c r="P331" s="41">
        <v>3431.97209</v>
      </c>
      <c r="Q331" s="41">
        <v>3442.58209</v>
      </c>
      <c r="R331" s="41">
        <v>3459.3520900000003</v>
      </c>
      <c r="S331" s="41">
        <v>3462.9520899999998</v>
      </c>
      <c r="T331" s="41">
        <v>3444.26209</v>
      </c>
      <c r="U331" s="41">
        <v>3459.1820900000002</v>
      </c>
      <c r="V331" s="41">
        <v>3541.19209</v>
      </c>
      <c r="W331" s="41">
        <v>3518.99209</v>
      </c>
      <c r="X331" s="41">
        <v>3461.01209</v>
      </c>
      <c r="Y331" s="41">
        <v>3245.72209</v>
      </c>
    </row>
    <row r="332" spans="1:25" ht="15.75" customHeight="1">
      <c r="A332" s="40">
        <f t="shared" si="8"/>
        <v>44413</v>
      </c>
      <c r="B332" s="41">
        <v>3343.34209</v>
      </c>
      <c r="C332" s="41">
        <v>3206.59209</v>
      </c>
      <c r="D332" s="41">
        <v>3158.57209</v>
      </c>
      <c r="E332" s="41">
        <v>3112.05209</v>
      </c>
      <c r="F332" s="41">
        <v>3076.70209</v>
      </c>
      <c r="G332" s="41">
        <v>3057.1420900000003</v>
      </c>
      <c r="H332" s="41">
        <v>3151.9120900000003</v>
      </c>
      <c r="I332" s="41">
        <v>3274.40209</v>
      </c>
      <c r="J332" s="41">
        <v>3046.54209</v>
      </c>
      <c r="K332" s="41">
        <v>3217.13209</v>
      </c>
      <c r="L332" s="41">
        <v>3357.47209</v>
      </c>
      <c r="M332" s="41">
        <v>3434.47209</v>
      </c>
      <c r="N332" s="41">
        <v>3465.61209</v>
      </c>
      <c r="O332" s="41">
        <v>3716.3120900000004</v>
      </c>
      <c r="P332" s="41">
        <v>3688.4320900000002</v>
      </c>
      <c r="Q332" s="41">
        <v>3574.07209</v>
      </c>
      <c r="R332" s="41">
        <v>3481.22209</v>
      </c>
      <c r="S332" s="41">
        <v>3484.51209</v>
      </c>
      <c r="T332" s="41">
        <v>3462.94209</v>
      </c>
      <c r="U332" s="41">
        <v>3467.84209</v>
      </c>
      <c r="V332" s="41">
        <v>3571.04209</v>
      </c>
      <c r="W332" s="41">
        <v>3643.33209</v>
      </c>
      <c r="X332" s="41">
        <v>3461.8120900000004</v>
      </c>
      <c r="Y332" s="41">
        <v>3245.40209</v>
      </c>
    </row>
    <row r="333" spans="1:25" ht="15.75" customHeight="1">
      <c r="A333" s="40">
        <f t="shared" si="8"/>
        <v>44414</v>
      </c>
      <c r="B333" s="41">
        <v>3294.7720900000004</v>
      </c>
      <c r="C333" s="41">
        <v>3189.6420900000003</v>
      </c>
      <c r="D333" s="41">
        <v>3138.11209</v>
      </c>
      <c r="E333" s="41">
        <v>3098.17209</v>
      </c>
      <c r="F333" s="41">
        <v>3072.9120900000003</v>
      </c>
      <c r="G333" s="41">
        <v>3056.49209</v>
      </c>
      <c r="H333" s="41">
        <v>3142.23209</v>
      </c>
      <c r="I333" s="41">
        <v>3260.7020899999998</v>
      </c>
      <c r="J333" s="41">
        <v>3046.34209</v>
      </c>
      <c r="K333" s="41">
        <v>3216.51209</v>
      </c>
      <c r="L333" s="41">
        <v>3369.17209</v>
      </c>
      <c r="M333" s="41">
        <v>3433.86209</v>
      </c>
      <c r="N333" s="41">
        <v>3467.0620900000004</v>
      </c>
      <c r="O333" s="41">
        <v>3493.1420900000003</v>
      </c>
      <c r="P333" s="41">
        <v>3474.82209</v>
      </c>
      <c r="Q333" s="41">
        <v>3456.50209</v>
      </c>
      <c r="R333" s="41">
        <v>3483.58209</v>
      </c>
      <c r="S333" s="41">
        <v>3481.01209</v>
      </c>
      <c r="T333" s="41">
        <v>3455.59209</v>
      </c>
      <c r="U333" s="41">
        <v>3469.94209</v>
      </c>
      <c r="V333" s="41">
        <v>3570.94209</v>
      </c>
      <c r="W333" s="41">
        <v>3546.2720900000004</v>
      </c>
      <c r="X333" s="41">
        <v>3466.9320900000002</v>
      </c>
      <c r="Y333" s="41">
        <v>3251.3120900000004</v>
      </c>
    </row>
    <row r="334" spans="1:25" ht="15.75" customHeight="1">
      <c r="A334" s="40">
        <f t="shared" si="8"/>
        <v>44415</v>
      </c>
      <c r="B334" s="41">
        <v>3298.82209</v>
      </c>
      <c r="C334" s="41">
        <v>3177.79209</v>
      </c>
      <c r="D334" s="41">
        <v>3118.44209</v>
      </c>
      <c r="E334" s="41">
        <v>3090.17209</v>
      </c>
      <c r="F334" s="41">
        <v>3068.53209</v>
      </c>
      <c r="G334" s="41">
        <v>3052.37209</v>
      </c>
      <c r="H334" s="41">
        <v>3116.80209</v>
      </c>
      <c r="I334" s="41">
        <v>3256.7320900000004</v>
      </c>
      <c r="J334" s="41">
        <v>3121.52209</v>
      </c>
      <c r="K334" s="41">
        <v>3322.78209</v>
      </c>
      <c r="L334" s="41">
        <v>3382.80209</v>
      </c>
      <c r="M334" s="41">
        <v>3403.5220900000004</v>
      </c>
      <c r="N334" s="41">
        <v>3437.37209</v>
      </c>
      <c r="O334" s="41">
        <v>3440.96209</v>
      </c>
      <c r="P334" s="41">
        <v>3408.05209</v>
      </c>
      <c r="Q334" s="41">
        <v>3436.19209</v>
      </c>
      <c r="R334" s="41">
        <v>3459.63209</v>
      </c>
      <c r="S334" s="41">
        <v>3555.19209</v>
      </c>
      <c r="T334" s="41">
        <v>3499.2320900000004</v>
      </c>
      <c r="U334" s="41">
        <v>3546.71209</v>
      </c>
      <c r="V334" s="41">
        <v>3626.3520900000003</v>
      </c>
      <c r="W334" s="41">
        <v>3713.03209</v>
      </c>
      <c r="X334" s="41">
        <v>3524.19209</v>
      </c>
      <c r="Y334" s="41">
        <v>3152.4120900000003</v>
      </c>
    </row>
    <row r="335" spans="1:25" ht="15.75" customHeight="1">
      <c r="A335" s="40">
        <f t="shared" si="8"/>
        <v>44416</v>
      </c>
      <c r="B335" s="41">
        <v>3438.05209</v>
      </c>
      <c r="C335" s="41">
        <v>3241.4320900000002</v>
      </c>
      <c r="D335" s="41">
        <v>3157.23209</v>
      </c>
      <c r="E335" s="41">
        <v>3120.9120900000003</v>
      </c>
      <c r="F335" s="41">
        <v>3087.63209</v>
      </c>
      <c r="G335" s="41">
        <v>3060.34209</v>
      </c>
      <c r="H335" s="41">
        <v>3175.76209</v>
      </c>
      <c r="I335" s="41">
        <v>3358.76209</v>
      </c>
      <c r="J335" s="41">
        <v>3136.99209</v>
      </c>
      <c r="K335" s="41">
        <v>3358.3920900000003</v>
      </c>
      <c r="L335" s="41">
        <v>3624.49209</v>
      </c>
      <c r="M335" s="41">
        <v>3636.32209</v>
      </c>
      <c r="N335" s="41">
        <v>3733.0220900000004</v>
      </c>
      <c r="O335" s="41">
        <v>3723.08209</v>
      </c>
      <c r="P335" s="41">
        <v>3648.37209</v>
      </c>
      <c r="Q335" s="41">
        <v>3673.80209</v>
      </c>
      <c r="R335" s="41">
        <v>3704.7020899999998</v>
      </c>
      <c r="S335" s="41">
        <v>3805.12209</v>
      </c>
      <c r="T335" s="41">
        <v>3801.4320900000002</v>
      </c>
      <c r="U335" s="41">
        <v>3872.8920900000003</v>
      </c>
      <c r="V335" s="41">
        <v>4015.05209</v>
      </c>
      <c r="W335" s="41">
        <v>3906.51209</v>
      </c>
      <c r="X335" s="41">
        <v>3739.38209</v>
      </c>
      <c r="Y335" s="41">
        <v>3167.44209</v>
      </c>
    </row>
    <row r="336" spans="1:25" ht="15.75" customHeight="1">
      <c r="A336" s="40">
        <f t="shared" si="8"/>
        <v>44417</v>
      </c>
      <c r="B336" s="41">
        <v>3428.17209</v>
      </c>
      <c r="C336" s="41">
        <v>3304.22209</v>
      </c>
      <c r="D336" s="41">
        <v>3141.62209</v>
      </c>
      <c r="E336" s="41">
        <v>3119.99209</v>
      </c>
      <c r="F336" s="41">
        <v>3083.71209</v>
      </c>
      <c r="G336" s="41">
        <v>3049.49209</v>
      </c>
      <c r="H336" s="41">
        <v>3203.41209</v>
      </c>
      <c r="I336" s="41">
        <v>3376.44209</v>
      </c>
      <c r="J336" s="41">
        <v>3045.79209</v>
      </c>
      <c r="K336" s="41">
        <v>3254.74209</v>
      </c>
      <c r="L336" s="41">
        <v>3487.34209</v>
      </c>
      <c r="M336" s="41">
        <v>3549.19209</v>
      </c>
      <c r="N336" s="41">
        <v>3641.26209</v>
      </c>
      <c r="O336" s="41">
        <v>3680.16209</v>
      </c>
      <c r="P336" s="41">
        <v>3682.71209</v>
      </c>
      <c r="Q336" s="41">
        <v>3687.04209</v>
      </c>
      <c r="R336" s="41">
        <v>3666.63209</v>
      </c>
      <c r="S336" s="41">
        <v>3668.24209</v>
      </c>
      <c r="T336" s="41">
        <v>3591.99209</v>
      </c>
      <c r="U336" s="41">
        <v>3678.8120900000004</v>
      </c>
      <c r="V336" s="41">
        <v>3795.12209</v>
      </c>
      <c r="W336" s="41">
        <v>3699.94209</v>
      </c>
      <c r="X336" s="41">
        <v>3528.9520899999998</v>
      </c>
      <c r="Y336" s="41">
        <v>3249.4520899999998</v>
      </c>
    </row>
    <row r="337" spans="1:25" ht="15.75" customHeight="1">
      <c r="A337" s="40">
        <f t="shared" si="8"/>
        <v>44418</v>
      </c>
      <c r="B337" s="41">
        <v>3316.25209</v>
      </c>
      <c r="C337" s="41">
        <v>3163.52209</v>
      </c>
      <c r="D337" s="41">
        <v>3104.62209</v>
      </c>
      <c r="E337" s="41">
        <v>3081.58209</v>
      </c>
      <c r="F337" s="41">
        <v>3066.49209</v>
      </c>
      <c r="G337" s="41">
        <v>3048.6020900000003</v>
      </c>
      <c r="H337" s="41">
        <v>3179.07209</v>
      </c>
      <c r="I337" s="41">
        <v>3333.3520900000003</v>
      </c>
      <c r="J337" s="41">
        <v>3045.78209</v>
      </c>
      <c r="K337" s="41">
        <v>3227.94209</v>
      </c>
      <c r="L337" s="41">
        <v>3346.34209</v>
      </c>
      <c r="M337" s="41">
        <v>3398.78209</v>
      </c>
      <c r="N337" s="41">
        <v>3440.9320900000002</v>
      </c>
      <c r="O337" s="41">
        <v>3474.99209</v>
      </c>
      <c r="P337" s="41">
        <v>3484.96209</v>
      </c>
      <c r="Q337" s="41">
        <v>3747.7020899999998</v>
      </c>
      <c r="R337" s="41">
        <v>3486.0220900000004</v>
      </c>
      <c r="S337" s="41">
        <v>3466.21209</v>
      </c>
      <c r="T337" s="41">
        <v>3412.21209</v>
      </c>
      <c r="U337" s="41">
        <v>3474.97209</v>
      </c>
      <c r="V337" s="41">
        <v>3561.88209</v>
      </c>
      <c r="W337" s="41">
        <v>3548.24209</v>
      </c>
      <c r="X337" s="41">
        <v>3446.4320900000002</v>
      </c>
      <c r="Y337" s="41">
        <v>3216.50209</v>
      </c>
    </row>
    <row r="338" spans="1:25" ht="15.75" customHeight="1">
      <c r="A338" s="40">
        <f t="shared" si="8"/>
        <v>44419</v>
      </c>
      <c r="B338" s="41">
        <v>3393.1020900000003</v>
      </c>
      <c r="C338" s="41">
        <v>3253.76209</v>
      </c>
      <c r="D338" s="41">
        <v>3177.53209</v>
      </c>
      <c r="E338" s="41">
        <v>3136.50209</v>
      </c>
      <c r="F338" s="41">
        <v>3107.92209</v>
      </c>
      <c r="G338" s="41">
        <v>3099.70209</v>
      </c>
      <c r="H338" s="41">
        <v>3249.55209</v>
      </c>
      <c r="I338" s="41">
        <v>3338.08209</v>
      </c>
      <c r="J338" s="41">
        <v>3046.26209</v>
      </c>
      <c r="K338" s="41">
        <v>3221.97209</v>
      </c>
      <c r="L338" s="41">
        <v>3361.67209</v>
      </c>
      <c r="M338" s="41">
        <v>3423.42209</v>
      </c>
      <c r="N338" s="41">
        <v>3470.09209</v>
      </c>
      <c r="O338" s="41">
        <v>3506.46209</v>
      </c>
      <c r="P338" s="41">
        <v>3500.58209</v>
      </c>
      <c r="Q338" s="41">
        <v>3500.03209</v>
      </c>
      <c r="R338" s="41">
        <v>3517.76209</v>
      </c>
      <c r="S338" s="41">
        <v>3489.30209</v>
      </c>
      <c r="T338" s="41">
        <v>3466.7020899999998</v>
      </c>
      <c r="U338" s="41">
        <v>3497.6020900000003</v>
      </c>
      <c r="V338" s="41">
        <v>3593.8520900000003</v>
      </c>
      <c r="W338" s="41">
        <v>3569.13209</v>
      </c>
      <c r="X338" s="41">
        <v>3489.90209</v>
      </c>
      <c r="Y338" s="41">
        <v>3247.3520900000003</v>
      </c>
    </row>
    <row r="339" spans="1:25" ht="15.75" customHeight="1">
      <c r="A339" s="40">
        <f t="shared" si="8"/>
        <v>44420</v>
      </c>
      <c r="B339" s="41">
        <v>3350.78209</v>
      </c>
      <c r="C339" s="41">
        <v>3216.66209</v>
      </c>
      <c r="D339" s="41">
        <v>3157.6820900000002</v>
      </c>
      <c r="E339" s="41">
        <v>3120.79209</v>
      </c>
      <c r="F339" s="41">
        <v>3099.57209</v>
      </c>
      <c r="G339" s="41">
        <v>3075.6020900000003</v>
      </c>
      <c r="H339" s="41">
        <v>3181.99209</v>
      </c>
      <c r="I339" s="41">
        <v>3316.7020899999998</v>
      </c>
      <c r="J339" s="41">
        <v>3045.54209</v>
      </c>
      <c r="K339" s="41">
        <v>3232.2020899999998</v>
      </c>
      <c r="L339" s="41">
        <v>3372.83209</v>
      </c>
      <c r="M339" s="41">
        <v>3433.0620900000004</v>
      </c>
      <c r="N339" s="41">
        <v>3473.1420900000003</v>
      </c>
      <c r="O339" s="41">
        <v>3498.83209</v>
      </c>
      <c r="P339" s="41">
        <v>3486.63209</v>
      </c>
      <c r="Q339" s="41">
        <v>3462.30209</v>
      </c>
      <c r="R339" s="41">
        <v>3469.0620900000004</v>
      </c>
      <c r="S339" s="41">
        <v>3457.07209</v>
      </c>
      <c r="T339" s="41">
        <v>3427.76209</v>
      </c>
      <c r="U339" s="41">
        <v>3509.17209</v>
      </c>
      <c r="V339" s="41">
        <v>3608.82209</v>
      </c>
      <c r="W339" s="41">
        <v>3617.04209</v>
      </c>
      <c r="X339" s="41">
        <v>3529.25209</v>
      </c>
      <c r="Y339" s="41">
        <v>3227.7320900000004</v>
      </c>
    </row>
    <row r="340" spans="1:25" ht="15.75" customHeight="1">
      <c r="A340" s="40">
        <f t="shared" si="8"/>
        <v>44421</v>
      </c>
      <c r="B340" s="41">
        <v>3370.6420900000003</v>
      </c>
      <c r="C340" s="41">
        <v>3229.1420900000003</v>
      </c>
      <c r="D340" s="41">
        <v>3158.1420900000003</v>
      </c>
      <c r="E340" s="41">
        <v>3136.69209</v>
      </c>
      <c r="F340" s="41">
        <v>3119.65209</v>
      </c>
      <c r="G340" s="41">
        <v>3106.92209</v>
      </c>
      <c r="H340" s="41">
        <v>3262.46209</v>
      </c>
      <c r="I340" s="41">
        <v>3366.42209</v>
      </c>
      <c r="J340" s="41">
        <v>3045.58209</v>
      </c>
      <c r="K340" s="41">
        <v>3219.46209</v>
      </c>
      <c r="L340" s="41">
        <v>3347.4520899999998</v>
      </c>
      <c r="M340" s="41">
        <v>3408.69209</v>
      </c>
      <c r="N340" s="41">
        <v>3452.3120900000004</v>
      </c>
      <c r="O340" s="41">
        <v>3476.30209</v>
      </c>
      <c r="P340" s="41">
        <v>3462.6820900000002</v>
      </c>
      <c r="Q340" s="41">
        <v>3460.7020899999998</v>
      </c>
      <c r="R340" s="41">
        <v>3472.91209</v>
      </c>
      <c r="S340" s="41">
        <v>3466.17209</v>
      </c>
      <c r="T340" s="41">
        <v>3445.21209</v>
      </c>
      <c r="U340" s="41">
        <v>3478.04209</v>
      </c>
      <c r="V340" s="41">
        <v>3530.76209</v>
      </c>
      <c r="W340" s="41">
        <v>3540.82209</v>
      </c>
      <c r="X340" s="41">
        <v>3538.59209</v>
      </c>
      <c r="Y340" s="41">
        <v>3298.05209</v>
      </c>
    </row>
    <row r="341" spans="1:25" ht="15.75" customHeight="1">
      <c r="A341" s="40">
        <f t="shared" si="8"/>
        <v>44422</v>
      </c>
      <c r="B341" s="41">
        <v>3304.97209</v>
      </c>
      <c r="C341" s="41">
        <v>3187.91209</v>
      </c>
      <c r="D341" s="41">
        <v>3122.47209</v>
      </c>
      <c r="E341" s="41">
        <v>3095.9320900000002</v>
      </c>
      <c r="F341" s="41">
        <v>3069.1620900000003</v>
      </c>
      <c r="G341" s="41">
        <v>3047.48209</v>
      </c>
      <c r="H341" s="41">
        <v>3148.00209</v>
      </c>
      <c r="I341" s="41">
        <v>3306.11209</v>
      </c>
      <c r="J341" s="41">
        <v>3046.45209</v>
      </c>
      <c r="K341" s="41">
        <v>3214.41209</v>
      </c>
      <c r="L341" s="41">
        <v>3321.36209</v>
      </c>
      <c r="M341" s="41">
        <v>3366.8120900000004</v>
      </c>
      <c r="N341" s="41">
        <v>3402.3120900000004</v>
      </c>
      <c r="O341" s="41">
        <v>3428.28209</v>
      </c>
      <c r="P341" s="41">
        <v>3436.29209</v>
      </c>
      <c r="Q341" s="41">
        <v>3403.3120900000004</v>
      </c>
      <c r="R341" s="41">
        <v>3407.13209</v>
      </c>
      <c r="S341" s="41">
        <v>3420.25209</v>
      </c>
      <c r="T341" s="41">
        <v>3390.34209</v>
      </c>
      <c r="U341" s="41">
        <v>3441.13209</v>
      </c>
      <c r="V341" s="41">
        <v>3540.71209</v>
      </c>
      <c r="W341" s="41">
        <v>3519.74209</v>
      </c>
      <c r="X341" s="41">
        <v>3439.38209</v>
      </c>
      <c r="Y341" s="41">
        <v>3203.82209</v>
      </c>
    </row>
    <row r="342" spans="1:25" ht="15.75" customHeight="1">
      <c r="A342" s="40">
        <f t="shared" si="8"/>
        <v>44423</v>
      </c>
      <c r="B342" s="41">
        <v>3302.67209</v>
      </c>
      <c r="C342" s="41">
        <v>3185.54209</v>
      </c>
      <c r="D342" s="41">
        <v>3112.04209</v>
      </c>
      <c r="E342" s="41">
        <v>3089.8120900000004</v>
      </c>
      <c r="F342" s="41">
        <v>3066.62209</v>
      </c>
      <c r="G342" s="41">
        <v>3048.80209</v>
      </c>
      <c r="H342" s="41">
        <v>3109.9320900000002</v>
      </c>
      <c r="I342" s="41">
        <v>3253.16209</v>
      </c>
      <c r="J342" s="41">
        <v>3046.73209</v>
      </c>
      <c r="K342" s="41">
        <v>3224.86209</v>
      </c>
      <c r="L342" s="41">
        <v>3345.6420900000003</v>
      </c>
      <c r="M342" s="41">
        <v>3408.61209</v>
      </c>
      <c r="N342" s="41">
        <v>3443.97209</v>
      </c>
      <c r="O342" s="41">
        <v>3458.42209</v>
      </c>
      <c r="P342" s="41">
        <v>3456.78209</v>
      </c>
      <c r="Q342" s="41">
        <v>3463.51209</v>
      </c>
      <c r="R342" s="41">
        <v>3460.05209</v>
      </c>
      <c r="S342" s="41">
        <v>3433.96209</v>
      </c>
      <c r="T342" s="41">
        <v>3384.2720900000004</v>
      </c>
      <c r="U342" s="41">
        <v>3425.51209</v>
      </c>
      <c r="V342" s="41">
        <v>3509.26209</v>
      </c>
      <c r="W342" s="41">
        <v>3494.11209</v>
      </c>
      <c r="X342" s="41">
        <v>3436.11209</v>
      </c>
      <c r="Y342" s="41">
        <v>3205.9520899999998</v>
      </c>
    </row>
    <row r="343" spans="1:25" ht="15.75" customHeight="1">
      <c r="A343" s="40">
        <f t="shared" si="8"/>
        <v>44424</v>
      </c>
      <c r="B343" s="41">
        <v>3256.67209</v>
      </c>
      <c r="C343" s="41">
        <v>3157.1420900000003</v>
      </c>
      <c r="D343" s="41">
        <v>3095.00209</v>
      </c>
      <c r="E343" s="41">
        <v>3078.13209</v>
      </c>
      <c r="F343" s="41">
        <v>3068.0620900000004</v>
      </c>
      <c r="G343" s="41">
        <v>3049.78209</v>
      </c>
      <c r="H343" s="41">
        <v>3157.50209</v>
      </c>
      <c r="I343" s="41">
        <v>3315.4320900000002</v>
      </c>
      <c r="J343" s="41">
        <v>3046.57209</v>
      </c>
      <c r="K343" s="41">
        <v>3238.3120900000004</v>
      </c>
      <c r="L343" s="41">
        <v>3359.74209</v>
      </c>
      <c r="M343" s="41">
        <v>3423.8920900000003</v>
      </c>
      <c r="N343" s="41">
        <v>3461.90209</v>
      </c>
      <c r="O343" s="41">
        <v>3475.21209</v>
      </c>
      <c r="P343" s="41">
        <v>3477.08209</v>
      </c>
      <c r="Q343" s="41">
        <v>3490.65209</v>
      </c>
      <c r="R343" s="41">
        <v>3486.55209</v>
      </c>
      <c r="S343" s="41">
        <v>3456.1020900000003</v>
      </c>
      <c r="T343" s="41">
        <v>3403.50209</v>
      </c>
      <c r="U343" s="41">
        <v>3446.36209</v>
      </c>
      <c r="V343" s="41">
        <v>3535.34209</v>
      </c>
      <c r="W343" s="41">
        <v>3526.3920900000003</v>
      </c>
      <c r="X343" s="41">
        <v>3435.05209</v>
      </c>
      <c r="Y343" s="41">
        <v>3201.6020900000003</v>
      </c>
    </row>
    <row r="344" spans="1:25" ht="15.75">
      <c r="A344" s="40">
        <f t="shared" si="8"/>
        <v>44425</v>
      </c>
      <c r="B344" s="41">
        <v>3261.8120900000004</v>
      </c>
      <c r="C344" s="41">
        <v>3157.50209</v>
      </c>
      <c r="D344" s="41">
        <v>3096.88209</v>
      </c>
      <c r="E344" s="41">
        <v>3082.6020900000003</v>
      </c>
      <c r="F344" s="41">
        <v>3065.6820900000002</v>
      </c>
      <c r="G344" s="41">
        <v>3049.13209</v>
      </c>
      <c r="H344" s="41">
        <v>3145.5620900000004</v>
      </c>
      <c r="I344" s="41">
        <v>3281.49209</v>
      </c>
      <c r="J344" s="41">
        <v>3046.6420900000003</v>
      </c>
      <c r="K344" s="41">
        <v>3230.59209</v>
      </c>
      <c r="L344" s="41">
        <v>3355.15209</v>
      </c>
      <c r="M344" s="41">
        <v>3420.55209</v>
      </c>
      <c r="N344" s="41">
        <v>3456.91209</v>
      </c>
      <c r="O344" s="41">
        <v>3472.37209</v>
      </c>
      <c r="P344" s="41">
        <v>3472.07209</v>
      </c>
      <c r="Q344" s="41">
        <v>3480.8920900000003</v>
      </c>
      <c r="R344" s="41">
        <v>3474.28209</v>
      </c>
      <c r="S344" s="41">
        <v>3448.1020900000003</v>
      </c>
      <c r="T344" s="41">
        <v>3395.69209</v>
      </c>
      <c r="U344" s="41">
        <v>3438.72209</v>
      </c>
      <c r="V344" s="41">
        <v>3526.42209</v>
      </c>
      <c r="W344" s="41">
        <v>3502.5220900000004</v>
      </c>
      <c r="X344" s="41">
        <v>3433.53209</v>
      </c>
      <c r="Y344" s="41">
        <v>3203.5620900000004</v>
      </c>
    </row>
    <row r="345" spans="1:25" ht="15.75">
      <c r="A345" s="40">
        <f t="shared" si="8"/>
        <v>44426</v>
      </c>
      <c r="B345" s="41">
        <v>3270.54209</v>
      </c>
      <c r="C345" s="41">
        <v>3160.62209</v>
      </c>
      <c r="D345" s="41">
        <v>3112.26209</v>
      </c>
      <c r="E345" s="41">
        <v>3095.27209</v>
      </c>
      <c r="F345" s="41">
        <v>3087.53209</v>
      </c>
      <c r="G345" s="41">
        <v>3076.0620900000004</v>
      </c>
      <c r="H345" s="41">
        <v>3226.0620900000004</v>
      </c>
      <c r="I345" s="41">
        <v>3309.21209</v>
      </c>
      <c r="J345" s="41">
        <v>3046.52209</v>
      </c>
      <c r="K345" s="41">
        <v>3193.07209</v>
      </c>
      <c r="L345" s="41">
        <v>3297.38209</v>
      </c>
      <c r="M345" s="41">
        <v>3365.09209</v>
      </c>
      <c r="N345" s="41">
        <v>3398.4320900000002</v>
      </c>
      <c r="O345" s="41">
        <v>3421.59209</v>
      </c>
      <c r="P345" s="41">
        <v>3407.2020899999998</v>
      </c>
      <c r="Q345" s="41">
        <v>3389.54209</v>
      </c>
      <c r="R345" s="41">
        <v>3378.86209</v>
      </c>
      <c r="S345" s="41">
        <v>3371.51209</v>
      </c>
      <c r="T345" s="41">
        <v>3353.72209</v>
      </c>
      <c r="U345" s="41">
        <v>3457.7020899999998</v>
      </c>
      <c r="V345" s="41">
        <v>3515.57209</v>
      </c>
      <c r="W345" s="41">
        <v>3479.29209</v>
      </c>
      <c r="X345" s="41">
        <v>3324.55209</v>
      </c>
      <c r="Y345" s="41">
        <v>3076.51209</v>
      </c>
    </row>
    <row r="346" spans="1:25" ht="15.75">
      <c r="A346" s="40">
        <f t="shared" si="8"/>
        <v>44427</v>
      </c>
      <c r="B346" s="41">
        <v>3315.08209</v>
      </c>
      <c r="C346" s="41">
        <v>3192.84209</v>
      </c>
      <c r="D346" s="41">
        <v>3129.1420900000003</v>
      </c>
      <c r="E346" s="41">
        <v>3100.24209</v>
      </c>
      <c r="F346" s="41">
        <v>3091.57209</v>
      </c>
      <c r="G346" s="41">
        <v>3079.57209</v>
      </c>
      <c r="H346" s="41">
        <v>3184.28209</v>
      </c>
      <c r="I346" s="41">
        <v>3285.76209</v>
      </c>
      <c r="J346" s="41">
        <v>3046.32209</v>
      </c>
      <c r="K346" s="41">
        <v>3136.76209</v>
      </c>
      <c r="L346" s="41">
        <v>3251.17209</v>
      </c>
      <c r="M346" s="41">
        <v>3330.47209</v>
      </c>
      <c r="N346" s="41">
        <v>3369.74209</v>
      </c>
      <c r="O346" s="41">
        <v>3401.1020900000003</v>
      </c>
      <c r="P346" s="41">
        <v>3386.25209</v>
      </c>
      <c r="Q346" s="41">
        <v>3368.83209</v>
      </c>
      <c r="R346" s="41">
        <v>3343.74209</v>
      </c>
      <c r="S346" s="41">
        <v>3328.34209</v>
      </c>
      <c r="T346" s="41">
        <v>3300.71209</v>
      </c>
      <c r="U346" s="41">
        <v>3407.33209</v>
      </c>
      <c r="V346" s="41">
        <v>3453.24209</v>
      </c>
      <c r="W346" s="41">
        <v>3413.6020900000003</v>
      </c>
      <c r="X346" s="41">
        <v>3238.03209</v>
      </c>
      <c r="Y346" s="41">
        <v>3045.87209</v>
      </c>
    </row>
    <row r="347" spans="1:25" ht="15.75">
      <c r="A347" s="40">
        <f t="shared" si="8"/>
        <v>44428</v>
      </c>
      <c r="B347" s="41">
        <v>3217.94209</v>
      </c>
      <c r="C347" s="41">
        <v>3117.30209</v>
      </c>
      <c r="D347" s="41">
        <v>3088.13209</v>
      </c>
      <c r="E347" s="41">
        <v>3070.6820900000002</v>
      </c>
      <c r="F347" s="41">
        <v>3062.99209</v>
      </c>
      <c r="G347" s="41">
        <v>3050.1020900000003</v>
      </c>
      <c r="H347" s="41">
        <v>3129.76209</v>
      </c>
      <c r="I347" s="41">
        <v>3222.1020900000003</v>
      </c>
      <c r="J347" s="41">
        <v>3046.20209</v>
      </c>
      <c r="K347" s="41">
        <v>3067.3120900000004</v>
      </c>
      <c r="L347" s="41">
        <v>3184.26209</v>
      </c>
      <c r="M347" s="41">
        <v>3245.9520899999998</v>
      </c>
      <c r="N347" s="41">
        <v>3265.58209</v>
      </c>
      <c r="O347" s="41">
        <v>3289.76209</v>
      </c>
      <c r="P347" s="41">
        <v>3338.66209</v>
      </c>
      <c r="Q347" s="41">
        <v>3336.9820900000004</v>
      </c>
      <c r="R347" s="41">
        <v>3321.08209</v>
      </c>
      <c r="S347" s="41">
        <v>3257.01209</v>
      </c>
      <c r="T347" s="41">
        <v>3243.01209</v>
      </c>
      <c r="U347" s="41">
        <v>3322.07209</v>
      </c>
      <c r="V347" s="41">
        <v>3329.75209</v>
      </c>
      <c r="W347" s="41">
        <v>3286.62209</v>
      </c>
      <c r="X347" s="41">
        <v>3145.72209</v>
      </c>
      <c r="Y347" s="41">
        <v>3045.62209</v>
      </c>
    </row>
    <row r="348" spans="1:25" ht="15.75">
      <c r="A348" s="40">
        <f t="shared" si="8"/>
        <v>44429</v>
      </c>
      <c r="B348" s="41">
        <v>3206.7720900000004</v>
      </c>
      <c r="C348" s="41">
        <v>3124.29209</v>
      </c>
      <c r="D348" s="41">
        <v>3072.83209</v>
      </c>
      <c r="E348" s="41">
        <v>3052.3120900000004</v>
      </c>
      <c r="F348" s="41">
        <v>3046.73209</v>
      </c>
      <c r="G348" s="41">
        <v>3046.65209</v>
      </c>
      <c r="H348" s="41">
        <v>3045.70209</v>
      </c>
      <c r="I348" s="41">
        <v>3187.42209</v>
      </c>
      <c r="J348" s="41">
        <v>3046.28209</v>
      </c>
      <c r="K348" s="41">
        <v>3067.83209</v>
      </c>
      <c r="L348" s="41">
        <v>3165.65209</v>
      </c>
      <c r="M348" s="41">
        <v>3205.61209</v>
      </c>
      <c r="N348" s="41">
        <v>3267.32209</v>
      </c>
      <c r="O348" s="41">
        <v>3306.7320900000004</v>
      </c>
      <c r="P348" s="41">
        <v>3327.1020900000003</v>
      </c>
      <c r="Q348" s="41">
        <v>3326.2020899999998</v>
      </c>
      <c r="R348" s="41">
        <v>3331.40209</v>
      </c>
      <c r="S348" s="41">
        <v>3328.49209</v>
      </c>
      <c r="T348" s="41">
        <v>3293.44209</v>
      </c>
      <c r="U348" s="41">
        <v>3403.49209</v>
      </c>
      <c r="V348" s="41">
        <v>3435.28209</v>
      </c>
      <c r="W348" s="41">
        <v>3408.97209</v>
      </c>
      <c r="X348" s="41">
        <v>3265.6420900000003</v>
      </c>
      <c r="Y348" s="41">
        <v>3045.12209</v>
      </c>
    </row>
    <row r="349" spans="1:25" ht="15.75">
      <c r="A349" s="40">
        <f t="shared" si="8"/>
        <v>44430</v>
      </c>
      <c r="B349" s="41">
        <v>3213.96209</v>
      </c>
      <c r="C349" s="41">
        <v>3131.95209</v>
      </c>
      <c r="D349" s="41">
        <v>3077.26209</v>
      </c>
      <c r="E349" s="41">
        <v>3054.98209</v>
      </c>
      <c r="F349" s="41">
        <v>3046.88209</v>
      </c>
      <c r="G349" s="41">
        <v>3046.9120900000003</v>
      </c>
      <c r="H349" s="41">
        <v>3048.9320900000002</v>
      </c>
      <c r="I349" s="41">
        <v>3184.24209</v>
      </c>
      <c r="J349" s="41">
        <v>3046.4120900000003</v>
      </c>
      <c r="K349" s="41">
        <v>3074.24209</v>
      </c>
      <c r="L349" s="41">
        <v>3166.19209</v>
      </c>
      <c r="M349" s="41">
        <v>3204.61209</v>
      </c>
      <c r="N349" s="41">
        <v>3269.36209</v>
      </c>
      <c r="O349" s="41">
        <v>3305.29209</v>
      </c>
      <c r="P349" s="41">
        <v>3321.2720900000004</v>
      </c>
      <c r="Q349" s="41">
        <v>3324.6020900000003</v>
      </c>
      <c r="R349" s="41">
        <v>3327.9320900000002</v>
      </c>
      <c r="S349" s="41">
        <v>3331.44209</v>
      </c>
      <c r="T349" s="41">
        <v>3296.32209</v>
      </c>
      <c r="U349" s="41">
        <v>3411.04209</v>
      </c>
      <c r="V349" s="41">
        <v>3435.59209</v>
      </c>
      <c r="W349" s="41">
        <v>3401.17209</v>
      </c>
      <c r="X349" s="41">
        <v>3277.29209</v>
      </c>
      <c r="Y349" s="41">
        <v>3044.8120900000004</v>
      </c>
    </row>
    <row r="350" spans="1:25" ht="15.75">
      <c r="A350" s="40">
        <f t="shared" si="8"/>
        <v>44431</v>
      </c>
      <c r="B350" s="41">
        <v>3180.74209</v>
      </c>
      <c r="C350" s="41">
        <v>3110.32209</v>
      </c>
      <c r="D350" s="41">
        <v>3071.8520900000003</v>
      </c>
      <c r="E350" s="41">
        <v>3054.75209</v>
      </c>
      <c r="F350" s="41">
        <v>3047.00209</v>
      </c>
      <c r="G350" s="41">
        <v>3046.99209</v>
      </c>
      <c r="H350" s="41">
        <v>3049.33209</v>
      </c>
      <c r="I350" s="41">
        <v>3217.04209</v>
      </c>
      <c r="J350" s="41">
        <v>3045.15209</v>
      </c>
      <c r="K350" s="41">
        <v>3073.8120900000004</v>
      </c>
      <c r="L350" s="41">
        <v>3168.71209</v>
      </c>
      <c r="M350" s="41">
        <v>3203.8520900000003</v>
      </c>
      <c r="N350" s="41">
        <v>3270.69209</v>
      </c>
      <c r="O350" s="41">
        <v>3309.24209</v>
      </c>
      <c r="P350" s="41">
        <v>3329.3520900000003</v>
      </c>
      <c r="Q350" s="41">
        <v>3328.96209</v>
      </c>
      <c r="R350" s="41">
        <v>3343.46209</v>
      </c>
      <c r="S350" s="41">
        <v>3333.44209</v>
      </c>
      <c r="T350" s="41">
        <v>3302.59209</v>
      </c>
      <c r="U350" s="41">
        <v>3417.42209</v>
      </c>
      <c r="V350" s="41">
        <v>3444.87209</v>
      </c>
      <c r="W350" s="41">
        <v>3409.2320900000004</v>
      </c>
      <c r="X350" s="41">
        <v>3265.62209</v>
      </c>
      <c r="Y350" s="41">
        <v>3045.27209</v>
      </c>
    </row>
    <row r="351" spans="1:25" ht="15.75">
      <c r="A351" s="40">
        <f t="shared" si="8"/>
        <v>44432</v>
      </c>
      <c r="B351" s="41">
        <v>3186.79209</v>
      </c>
      <c r="C351" s="41">
        <v>3109.6820900000002</v>
      </c>
      <c r="D351" s="41">
        <v>3069.17209</v>
      </c>
      <c r="E351" s="41">
        <v>3054.30209</v>
      </c>
      <c r="F351" s="41">
        <v>3047.05209</v>
      </c>
      <c r="G351" s="41">
        <v>3047.03209</v>
      </c>
      <c r="H351" s="41">
        <v>3049.23209</v>
      </c>
      <c r="I351" s="41">
        <v>3204.67209</v>
      </c>
      <c r="J351" s="41">
        <v>3045.13209</v>
      </c>
      <c r="K351" s="41">
        <v>3075.34209</v>
      </c>
      <c r="L351" s="41">
        <v>3189.19209</v>
      </c>
      <c r="M351" s="41">
        <v>3234.94209</v>
      </c>
      <c r="N351" s="41">
        <v>3310.9820900000004</v>
      </c>
      <c r="O351" s="41">
        <v>3358.50209</v>
      </c>
      <c r="P351" s="41">
        <v>3387.00209</v>
      </c>
      <c r="Q351" s="41">
        <v>3398.7320900000004</v>
      </c>
      <c r="R351" s="41">
        <v>3392.9820900000004</v>
      </c>
      <c r="S351" s="41">
        <v>3370.07209</v>
      </c>
      <c r="T351" s="41">
        <v>3328.44209</v>
      </c>
      <c r="U351" s="41">
        <v>3455.34209</v>
      </c>
      <c r="V351" s="41">
        <v>3489.9520899999998</v>
      </c>
      <c r="W351" s="41">
        <v>3416.86209</v>
      </c>
      <c r="X351" s="41">
        <v>3263.41209</v>
      </c>
      <c r="Y351" s="41">
        <v>3045.6020900000003</v>
      </c>
    </row>
    <row r="352" spans="1:25" ht="15.75">
      <c r="A352" s="40">
        <f t="shared" si="8"/>
        <v>44433</v>
      </c>
      <c r="B352" s="41">
        <v>3186.16209</v>
      </c>
      <c r="C352" s="41">
        <v>3094.96209</v>
      </c>
      <c r="D352" s="41">
        <v>3065.03209</v>
      </c>
      <c r="E352" s="41">
        <v>3052.84209</v>
      </c>
      <c r="F352" s="41">
        <v>3047.88209</v>
      </c>
      <c r="G352" s="41">
        <v>3047.11209</v>
      </c>
      <c r="H352" s="41">
        <v>3046.51209</v>
      </c>
      <c r="I352" s="41">
        <v>3159.13209</v>
      </c>
      <c r="J352" s="41">
        <v>3046.51209</v>
      </c>
      <c r="K352" s="41">
        <v>3046.45209</v>
      </c>
      <c r="L352" s="41">
        <v>3078.86209</v>
      </c>
      <c r="M352" s="41">
        <v>3167.6620900000003</v>
      </c>
      <c r="N352" s="41">
        <v>3233.55209</v>
      </c>
      <c r="O352" s="41">
        <v>3295.26209</v>
      </c>
      <c r="P352" s="41">
        <v>3306.25209</v>
      </c>
      <c r="Q352" s="41">
        <v>3274.12209</v>
      </c>
      <c r="R352" s="41">
        <v>3248.82209</v>
      </c>
      <c r="S352" s="41">
        <v>3203.88209</v>
      </c>
      <c r="T352" s="41">
        <v>3190.71209</v>
      </c>
      <c r="U352" s="41">
        <v>3353.72209</v>
      </c>
      <c r="V352" s="41">
        <v>3338.51209</v>
      </c>
      <c r="W352" s="41">
        <v>3285.32209</v>
      </c>
      <c r="X352" s="41">
        <v>3150.40209</v>
      </c>
      <c r="Y352" s="41">
        <v>3045.0620900000004</v>
      </c>
    </row>
    <row r="353" spans="1:25" ht="15.75">
      <c r="A353" s="40">
        <f t="shared" si="8"/>
        <v>44434</v>
      </c>
      <c r="B353" s="41">
        <v>3194.83209</v>
      </c>
      <c r="C353" s="41">
        <v>3107.45209</v>
      </c>
      <c r="D353" s="41">
        <v>3073.61209</v>
      </c>
      <c r="E353" s="41">
        <v>3062.87209</v>
      </c>
      <c r="F353" s="41">
        <v>3060.46209</v>
      </c>
      <c r="G353" s="41">
        <v>3047.1020900000003</v>
      </c>
      <c r="H353" s="41">
        <v>3089.3120900000004</v>
      </c>
      <c r="I353" s="41">
        <v>3187.15209</v>
      </c>
      <c r="J353" s="41">
        <v>3046.51209</v>
      </c>
      <c r="K353" s="41">
        <v>3046.38209</v>
      </c>
      <c r="L353" s="41">
        <v>3108.76209</v>
      </c>
      <c r="M353" s="41">
        <v>3187.40209</v>
      </c>
      <c r="N353" s="41">
        <v>3256.94209</v>
      </c>
      <c r="O353" s="41">
        <v>3322.3120900000004</v>
      </c>
      <c r="P353" s="41">
        <v>3329.33209</v>
      </c>
      <c r="Q353" s="41">
        <v>3336.34209</v>
      </c>
      <c r="R353" s="41">
        <v>3339.65209</v>
      </c>
      <c r="S353" s="41">
        <v>3310.82209</v>
      </c>
      <c r="T353" s="41">
        <v>3275.32209</v>
      </c>
      <c r="U353" s="41">
        <v>3406.96209</v>
      </c>
      <c r="V353" s="41">
        <v>3406.90209</v>
      </c>
      <c r="W353" s="41">
        <v>3348.90209</v>
      </c>
      <c r="X353" s="41">
        <v>3203.01209</v>
      </c>
      <c r="Y353" s="41">
        <v>3045.25209</v>
      </c>
    </row>
    <row r="354" spans="1:25" ht="15.75">
      <c r="A354" s="40">
        <f t="shared" si="8"/>
        <v>44435</v>
      </c>
      <c r="B354" s="41">
        <v>3200.7320900000004</v>
      </c>
      <c r="C354" s="41">
        <v>3108.28209</v>
      </c>
      <c r="D354" s="41">
        <v>3073.61209</v>
      </c>
      <c r="E354" s="41">
        <v>3059.80209</v>
      </c>
      <c r="F354" s="41">
        <v>3055.48209</v>
      </c>
      <c r="G354" s="41">
        <v>3047.08209</v>
      </c>
      <c r="H354" s="41">
        <v>3079.98209</v>
      </c>
      <c r="I354" s="41">
        <v>3226.90209</v>
      </c>
      <c r="J354" s="41">
        <v>3046.32209</v>
      </c>
      <c r="K354" s="41">
        <v>3089.57209</v>
      </c>
      <c r="L354" s="41">
        <v>3213.82209</v>
      </c>
      <c r="M354" s="41">
        <v>3294.87209</v>
      </c>
      <c r="N354" s="41">
        <v>3331.67209</v>
      </c>
      <c r="O354" s="41">
        <v>3338.67209</v>
      </c>
      <c r="P354" s="41">
        <v>3345.38209</v>
      </c>
      <c r="Q354" s="41">
        <v>3333.69209</v>
      </c>
      <c r="R354" s="41">
        <v>3351.80209</v>
      </c>
      <c r="S354" s="41">
        <v>3318.7020899999998</v>
      </c>
      <c r="T354" s="41">
        <v>3305.3120900000004</v>
      </c>
      <c r="U354" s="41">
        <v>3427.79209</v>
      </c>
      <c r="V354" s="41">
        <v>3450.3520900000003</v>
      </c>
      <c r="W354" s="41">
        <v>3393.57209</v>
      </c>
      <c r="X354" s="41">
        <v>3281.13209</v>
      </c>
      <c r="Y354" s="41">
        <v>3045.07209</v>
      </c>
    </row>
    <row r="355" spans="1:25" ht="15.75">
      <c r="A355" s="40">
        <f t="shared" si="8"/>
        <v>44436</v>
      </c>
      <c r="B355" s="41">
        <v>3249.42209</v>
      </c>
      <c r="C355" s="41">
        <v>3164.8920900000003</v>
      </c>
      <c r="D355" s="41">
        <v>3112.4120900000003</v>
      </c>
      <c r="E355" s="41">
        <v>3082.40209</v>
      </c>
      <c r="F355" s="41">
        <v>3074.33209</v>
      </c>
      <c r="G355" s="41">
        <v>3048.21209</v>
      </c>
      <c r="H355" s="41">
        <v>3116.13209</v>
      </c>
      <c r="I355" s="41">
        <v>3218.65209</v>
      </c>
      <c r="J355" s="41">
        <v>3046.50209</v>
      </c>
      <c r="K355" s="41">
        <v>3148.76209</v>
      </c>
      <c r="L355" s="41">
        <v>3261.97209</v>
      </c>
      <c r="M355" s="41">
        <v>3336.69209</v>
      </c>
      <c r="N355" s="41">
        <v>3373.21209</v>
      </c>
      <c r="O355" s="41">
        <v>3378.7020899999998</v>
      </c>
      <c r="P355" s="41">
        <v>3384.2020899999998</v>
      </c>
      <c r="Q355" s="41">
        <v>3373.96209</v>
      </c>
      <c r="R355" s="41">
        <v>3390.01209</v>
      </c>
      <c r="S355" s="41">
        <v>3359.82209</v>
      </c>
      <c r="T355" s="41">
        <v>3347.49209</v>
      </c>
      <c r="U355" s="41">
        <v>3464.4520899999998</v>
      </c>
      <c r="V355" s="41">
        <v>3499.61209</v>
      </c>
      <c r="W355" s="41">
        <v>3451.8920900000003</v>
      </c>
      <c r="X355" s="41">
        <v>3329.94209</v>
      </c>
      <c r="Y355" s="41">
        <v>3072.84209</v>
      </c>
    </row>
    <row r="356" spans="1:25" ht="15.75">
      <c r="A356" s="40">
        <f t="shared" si="8"/>
        <v>44437</v>
      </c>
      <c r="B356" s="41">
        <v>3215.21209</v>
      </c>
      <c r="C356" s="41">
        <v>3134.32209</v>
      </c>
      <c r="D356" s="41">
        <v>3086.42209</v>
      </c>
      <c r="E356" s="41">
        <v>3071.37209</v>
      </c>
      <c r="F356" s="41">
        <v>3065.54209</v>
      </c>
      <c r="G356" s="41">
        <v>3048.3920900000003</v>
      </c>
      <c r="H356" s="41">
        <v>3085.1820900000002</v>
      </c>
      <c r="I356" s="41">
        <v>3152.3920900000003</v>
      </c>
      <c r="J356" s="41">
        <v>3046.63209</v>
      </c>
      <c r="K356" s="41">
        <v>3050.73209</v>
      </c>
      <c r="L356" s="41">
        <v>3150.76209</v>
      </c>
      <c r="M356" s="41">
        <v>3219.29209</v>
      </c>
      <c r="N356" s="41">
        <v>3282.99209</v>
      </c>
      <c r="O356" s="41">
        <v>3344.7320900000004</v>
      </c>
      <c r="P356" s="41">
        <v>3350.72209</v>
      </c>
      <c r="Q356" s="41">
        <v>3359.4320900000002</v>
      </c>
      <c r="R356" s="41">
        <v>3359.5620900000004</v>
      </c>
      <c r="S356" s="41">
        <v>3335.42209</v>
      </c>
      <c r="T356" s="41">
        <v>3305.53209</v>
      </c>
      <c r="U356" s="41">
        <v>3426.00209</v>
      </c>
      <c r="V356" s="41">
        <v>3436.6820900000002</v>
      </c>
      <c r="W356" s="41">
        <v>3398.16209</v>
      </c>
      <c r="X356" s="41">
        <v>3283.78209</v>
      </c>
      <c r="Y356" s="41">
        <v>3070.94209</v>
      </c>
    </row>
    <row r="357" spans="1:25" ht="15.75">
      <c r="A357" s="40">
        <f t="shared" si="8"/>
        <v>44438</v>
      </c>
      <c r="B357" s="41">
        <v>3156.6159900000002</v>
      </c>
      <c r="C357" s="41">
        <v>3076.3359900000005</v>
      </c>
      <c r="D357" s="41">
        <v>3050.94599</v>
      </c>
      <c r="E357" s="41">
        <v>3047.1259900000005</v>
      </c>
      <c r="F357" s="41">
        <v>3047.1859900000004</v>
      </c>
      <c r="G357" s="41">
        <v>3047.1459900000004</v>
      </c>
      <c r="H357" s="41">
        <v>3046.38599</v>
      </c>
      <c r="I357" s="41">
        <v>3161.7659900000003</v>
      </c>
      <c r="J357" s="41">
        <v>3046.42599</v>
      </c>
      <c r="K357" s="41">
        <v>3046.1659900000004</v>
      </c>
      <c r="L357" s="41">
        <v>3128.44599</v>
      </c>
      <c r="M357" s="41">
        <v>3213.4559900000004</v>
      </c>
      <c r="N357" s="41">
        <v>3216.93599</v>
      </c>
      <c r="O357" s="41">
        <v>3275.2259900000004</v>
      </c>
      <c r="P357" s="41">
        <v>3274.7159900000006</v>
      </c>
      <c r="Q357" s="41">
        <v>3257.8259900000003</v>
      </c>
      <c r="R357" s="41">
        <v>3271.2959900000005</v>
      </c>
      <c r="S357" s="41">
        <v>3284.64599</v>
      </c>
      <c r="T357" s="41">
        <v>3254.8259900000003</v>
      </c>
      <c r="U357" s="41">
        <v>3365.7559900000006</v>
      </c>
      <c r="V357" s="41">
        <v>3352.44599</v>
      </c>
      <c r="W357" s="41">
        <v>3277.8659900000002</v>
      </c>
      <c r="X357" s="41">
        <v>3144.2659900000003</v>
      </c>
      <c r="Y357" s="41">
        <v>3045.90599</v>
      </c>
    </row>
    <row r="358" spans="1:25" ht="15.75">
      <c r="A358" s="40">
        <f t="shared" si="8"/>
        <v>44439</v>
      </c>
      <c r="B358" s="46">
        <v>3186.69599</v>
      </c>
      <c r="C358" s="46">
        <v>3121.6159900000002</v>
      </c>
      <c r="D358" s="46">
        <v>3063.17599</v>
      </c>
      <c r="E358" s="46">
        <v>3063.31599</v>
      </c>
      <c r="F358" s="46">
        <v>3047.0359900000003</v>
      </c>
      <c r="G358" s="46">
        <v>3077.8359900000005</v>
      </c>
      <c r="H358" s="46">
        <v>3202.5459900000005</v>
      </c>
      <c r="I358" s="46">
        <v>3144.3459900000003</v>
      </c>
      <c r="J358" s="46">
        <v>3144.3459900000003</v>
      </c>
      <c r="K358" s="46">
        <v>3204.81599</v>
      </c>
      <c r="L358" s="46">
        <v>3250.2659900000003</v>
      </c>
      <c r="M358" s="46">
        <v>3356.60599</v>
      </c>
      <c r="N358" s="46">
        <v>3402.4559900000004</v>
      </c>
      <c r="O358" s="46">
        <v>3422.93599</v>
      </c>
      <c r="P358" s="46">
        <v>3445.1259900000005</v>
      </c>
      <c r="Q358" s="46">
        <v>3450.2459900000003</v>
      </c>
      <c r="R358" s="46">
        <v>3432.7259900000004</v>
      </c>
      <c r="S358" s="46">
        <v>3405.56599</v>
      </c>
      <c r="T358" s="46">
        <v>3494.94599</v>
      </c>
      <c r="U358" s="46">
        <v>3538.0959900000003</v>
      </c>
      <c r="V358" s="46">
        <v>3538.0959900000003</v>
      </c>
      <c r="W358" s="46">
        <v>3506.68599</v>
      </c>
      <c r="X358" s="46">
        <v>3415.65599</v>
      </c>
      <c r="Y358" s="46">
        <v>3145.06599</v>
      </c>
    </row>
    <row r="359" spans="1:25" ht="18.75">
      <c r="A359" s="36" t="s">
        <v>76</v>
      </c>
      <c r="B359" s="37"/>
      <c r="C359" s="39" t="s">
        <v>106</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78</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80</v>
      </c>
      <c r="B361" s="92" t="s">
        <v>81</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 r="A363" s="90"/>
      <c r="B363" s="87" t="s">
        <v>82</v>
      </c>
      <c r="C363" s="87" t="s">
        <v>83</v>
      </c>
      <c r="D363" s="87" t="s">
        <v>84</v>
      </c>
      <c r="E363" s="87" t="s">
        <v>85</v>
      </c>
      <c r="F363" s="87" t="s">
        <v>86</v>
      </c>
      <c r="G363" s="87" t="s">
        <v>87</v>
      </c>
      <c r="H363" s="87" t="s">
        <v>88</v>
      </c>
      <c r="I363" s="87" t="s">
        <v>89</v>
      </c>
      <c r="J363" s="87" t="s">
        <v>90</v>
      </c>
      <c r="K363" s="87" t="s">
        <v>91</v>
      </c>
      <c r="L363" s="87" t="s">
        <v>92</v>
      </c>
      <c r="M363" s="87" t="s">
        <v>93</v>
      </c>
      <c r="N363" s="87" t="s">
        <v>94</v>
      </c>
      <c r="O363" s="87" t="s">
        <v>95</v>
      </c>
      <c r="P363" s="87" t="s">
        <v>96</v>
      </c>
      <c r="Q363" s="87" t="s">
        <v>97</v>
      </c>
      <c r="R363" s="87" t="s">
        <v>98</v>
      </c>
      <c r="S363" s="87" t="s">
        <v>99</v>
      </c>
      <c r="T363" s="87" t="s">
        <v>100</v>
      </c>
      <c r="U363" s="87" t="s">
        <v>101</v>
      </c>
      <c r="V363" s="87" t="s">
        <v>102</v>
      </c>
      <c r="W363" s="87" t="s">
        <v>103</v>
      </c>
      <c r="X363" s="87" t="s">
        <v>104</v>
      </c>
      <c r="Y363" s="87" t="s">
        <v>105</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44409</v>
      </c>
      <c r="B365" s="41">
        <v>3632.1420900000003</v>
      </c>
      <c r="C365" s="41">
        <v>3505.28209</v>
      </c>
      <c r="D365" s="41">
        <v>3443.00209</v>
      </c>
      <c r="E365" s="41">
        <v>3412.08209</v>
      </c>
      <c r="F365" s="41">
        <v>3381.13209</v>
      </c>
      <c r="G365" s="41">
        <v>3381.17209</v>
      </c>
      <c r="H365" s="41">
        <v>3380.40209</v>
      </c>
      <c r="I365" s="41">
        <v>3504.8120900000004</v>
      </c>
      <c r="J365" s="41">
        <v>3380.79209</v>
      </c>
      <c r="K365" s="41">
        <v>3424.15209</v>
      </c>
      <c r="L365" s="41">
        <v>3575.15209</v>
      </c>
      <c r="M365" s="41">
        <v>3690.46209</v>
      </c>
      <c r="N365" s="41">
        <v>3741.13209</v>
      </c>
      <c r="O365" s="41">
        <v>3769.12209</v>
      </c>
      <c r="P365" s="41">
        <v>3789.6420900000003</v>
      </c>
      <c r="Q365" s="41">
        <v>3773.51209</v>
      </c>
      <c r="R365" s="41">
        <v>3794.94209</v>
      </c>
      <c r="S365" s="41">
        <v>3779.01209</v>
      </c>
      <c r="T365" s="41">
        <v>3730.66209</v>
      </c>
      <c r="U365" s="41">
        <v>3729.55209</v>
      </c>
      <c r="V365" s="41">
        <v>3872.57209</v>
      </c>
      <c r="W365" s="41">
        <v>3868.1020900000003</v>
      </c>
      <c r="X365" s="41">
        <v>3772.5620900000004</v>
      </c>
      <c r="Y365" s="41">
        <v>3560.65209</v>
      </c>
    </row>
    <row r="366" spans="1:25" ht="15.75">
      <c r="A366" s="40">
        <f>A365+1</f>
        <v>44410</v>
      </c>
      <c r="B366" s="41">
        <v>3626.4320900000002</v>
      </c>
      <c r="C366" s="41">
        <v>3518.19209</v>
      </c>
      <c r="D366" s="41">
        <v>3444.87209</v>
      </c>
      <c r="E366" s="41">
        <v>3413.59209</v>
      </c>
      <c r="F366" s="41">
        <v>3381.13209</v>
      </c>
      <c r="G366" s="41">
        <v>3381.1820900000002</v>
      </c>
      <c r="H366" s="41">
        <v>3380.24209</v>
      </c>
      <c r="I366" s="41">
        <v>3518.67209</v>
      </c>
      <c r="J366" s="41">
        <v>3380.63209</v>
      </c>
      <c r="K366" s="41">
        <v>3423.1020900000003</v>
      </c>
      <c r="L366" s="41">
        <v>3578.65209</v>
      </c>
      <c r="M366" s="41">
        <v>3676.7020899999998</v>
      </c>
      <c r="N366" s="41">
        <v>3727.13209</v>
      </c>
      <c r="O366" s="41">
        <v>3748.15209</v>
      </c>
      <c r="P366" s="41">
        <v>3743.09209</v>
      </c>
      <c r="Q366" s="41">
        <v>3727.4520899999998</v>
      </c>
      <c r="R366" s="41">
        <v>3755.26209</v>
      </c>
      <c r="S366" s="41">
        <v>3752.44209</v>
      </c>
      <c r="T366" s="41">
        <v>3710.0620900000004</v>
      </c>
      <c r="U366" s="41">
        <v>3707.08209</v>
      </c>
      <c r="V366" s="41">
        <v>3626.4320900000002</v>
      </c>
      <c r="W366" s="41">
        <v>3834.44209</v>
      </c>
      <c r="X366" s="41">
        <v>3762.4520899999998</v>
      </c>
      <c r="Y366" s="41">
        <v>3550.78209</v>
      </c>
    </row>
    <row r="367" spans="1:25" ht="15.75">
      <c r="A367" s="40">
        <f aca="true" t="shared" si="9" ref="A367:A395">A366+1</f>
        <v>44411</v>
      </c>
      <c r="B367" s="41">
        <v>3651.13209</v>
      </c>
      <c r="C367" s="41">
        <v>3490.33209</v>
      </c>
      <c r="D367" s="41">
        <v>3434.29209</v>
      </c>
      <c r="E367" s="41">
        <v>3404.00209</v>
      </c>
      <c r="F367" s="41">
        <v>3381.36209</v>
      </c>
      <c r="G367" s="41">
        <v>3381.26209</v>
      </c>
      <c r="H367" s="41">
        <v>3380.40209</v>
      </c>
      <c r="I367" s="41">
        <v>3532.58209</v>
      </c>
      <c r="J367" s="41">
        <v>3380.57209</v>
      </c>
      <c r="K367" s="41">
        <v>3419.21209</v>
      </c>
      <c r="L367" s="41">
        <v>3568.40209</v>
      </c>
      <c r="M367" s="41">
        <v>3658.61209</v>
      </c>
      <c r="N367" s="41">
        <v>3706.61209</v>
      </c>
      <c r="O367" s="41">
        <v>3732.5620900000004</v>
      </c>
      <c r="P367" s="41">
        <v>3727.6820900000002</v>
      </c>
      <c r="Q367" s="41">
        <v>3711.30209</v>
      </c>
      <c r="R367" s="41">
        <v>3737.15209</v>
      </c>
      <c r="S367" s="41">
        <v>3723.2720900000004</v>
      </c>
      <c r="T367" s="41">
        <v>3726.36209</v>
      </c>
      <c r="U367" s="41">
        <v>3709.8920900000003</v>
      </c>
      <c r="V367" s="41">
        <v>3651.13209</v>
      </c>
      <c r="W367" s="41">
        <v>3843.1420900000003</v>
      </c>
      <c r="X367" s="41">
        <v>3763.1820900000002</v>
      </c>
      <c r="Y367" s="41">
        <v>3560.34209</v>
      </c>
    </row>
    <row r="368" spans="1:25" ht="15.75">
      <c r="A368" s="40">
        <f t="shared" si="9"/>
        <v>44412</v>
      </c>
      <c r="B368" s="41">
        <v>3735.8920900000003</v>
      </c>
      <c r="C368" s="41">
        <v>3557.1020900000003</v>
      </c>
      <c r="D368" s="41">
        <v>3502.98209</v>
      </c>
      <c r="E368" s="41">
        <v>3461.99209</v>
      </c>
      <c r="F368" s="41">
        <v>3419.99209</v>
      </c>
      <c r="G368" s="41">
        <v>3394.08209</v>
      </c>
      <c r="H368" s="41">
        <v>3486.51209</v>
      </c>
      <c r="I368" s="41">
        <v>3590.26209</v>
      </c>
      <c r="J368" s="41">
        <v>3380.72209</v>
      </c>
      <c r="K368" s="41">
        <v>3519.46209</v>
      </c>
      <c r="L368" s="41">
        <v>3682.05209</v>
      </c>
      <c r="M368" s="41">
        <v>3745.38209</v>
      </c>
      <c r="N368" s="41">
        <v>3777.29209</v>
      </c>
      <c r="O368" s="41">
        <v>3783.79209</v>
      </c>
      <c r="P368" s="41">
        <v>3766.24209</v>
      </c>
      <c r="Q368" s="41">
        <v>3776.8520900000003</v>
      </c>
      <c r="R368" s="41">
        <v>3793.62209</v>
      </c>
      <c r="S368" s="41">
        <v>3797.22209</v>
      </c>
      <c r="T368" s="41">
        <v>3778.53209</v>
      </c>
      <c r="U368" s="41">
        <v>3793.4520899999998</v>
      </c>
      <c r="V368" s="41">
        <v>3735.8920900000003</v>
      </c>
      <c r="W368" s="41">
        <v>3853.26209</v>
      </c>
      <c r="X368" s="41">
        <v>3795.28209</v>
      </c>
      <c r="Y368" s="41">
        <v>3579.99209</v>
      </c>
    </row>
    <row r="369" spans="1:25" ht="15.75">
      <c r="A369" s="40">
        <f t="shared" si="9"/>
        <v>44413</v>
      </c>
      <c r="B369" s="41">
        <v>3677.61209</v>
      </c>
      <c r="C369" s="41">
        <v>3540.86209</v>
      </c>
      <c r="D369" s="41">
        <v>3492.84209</v>
      </c>
      <c r="E369" s="41">
        <v>3446.32209</v>
      </c>
      <c r="F369" s="41">
        <v>3410.97209</v>
      </c>
      <c r="G369" s="41">
        <v>3391.41209</v>
      </c>
      <c r="H369" s="41">
        <v>3486.1820900000002</v>
      </c>
      <c r="I369" s="41">
        <v>3608.67209</v>
      </c>
      <c r="J369" s="41">
        <v>3380.8120900000004</v>
      </c>
      <c r="K369" s="41">
        <v>3551.40209</v>
      </c>
      <c r="L369" s="41">
        <v>3691.74209</v>
      </c>
      <c r="M369" s="41">
        <v>3768.74209</v>
      </c>
      <c r="N369" s="41">
        <v>3799.88209</v>
      </c>
      <c r="O369" s="41">
        <v>4050.58209</v>
      </c>
      <c r="P369" s="41">
        <v>4022.7020899999998</v>
      </c>
      <c r="Q369" s="41">
        <v>3908.34209</v>
      </c>
      <c r="R369" s="41">
        <v>3815.49209</v>
      </c>
      <c r="S369" s="41">
        <v>3818.78209</v>
      </c>
      <c r="T369" s="41">
        <v>3797.21209</v>
      </c>
      <c r="U369" s="41">
        <v>3802.11209</v>
      </c>
      <c r="V369" s="41">
        <v>3677.61209</v>
      </c>
      <c r="W369" s="41">
        <v>3977.6020900000003</v>
      </c>
      <c r="X369" s="41">
        <v>3796.08209</v>
      </c>
      <c r="Y369" s="41">
        <v>3579.67209</v>
      </c>
    </row>
    <row r="370" spans="1:25" ht="15.75">
      <c r="A370" s="40">
        <f t="shared" si="9"/>
        <v>44414</v>
      </c>
      <c r="B370" s="41">
        <v>3629.04209</v>
      </c>
      <c r="C370" s="41">
        <v>3523.91209</v>
      </c>
      <c r="D370" s="41">
        <v>3472.38209</v>
      </c>
      <c r="E370" s="41">
        <v>3432.44209</v>
      </c>
      <c r="F370" s="41">
        <v>3407.1820900000002</v>
      </c>
      <c r="G370" s="41">
        <v>3390.76209</v>
      </c>
      <c r="H370" s="41">
        <v>3476.50209</v>
      </c>
      <c r="I370" s="41">
        <v>3594.97209</v>
      </c>
      <c r="J370" s="41">
        <v>3380.61209</v>
      </c>
      <c r="K370" s="41">
        <v>3550.78209</v>
      </c>
      <c r="L370" s="41">
        <v>3703.44209</v>
      </c>
      <c r="M370" s="41">
        <v>3768.13209</v>
      </c>
      <c r="N370" s="41">
        <v>3801.33209</v>
      </c>
      <c r="O370" s="41">
        <v>3827.41209</v>
      </c>
      <c r="P370" s="41">
        <v>3809.09209</v>
      </c>
      <c r="Q370" s="41">
        <v>3790.7720900000004</v>
      </c>
      <c r="R370" s="41">
        <v>3817.8520900000003</v>
      </c>
      <c r="S370" s="41">
        <v>3815.28209</v>
      </c>
      <c r="T370" s="41">
        <v>3789.86209</v>
      </c>
      <c r="U370" s="41">
        <v>3804.21209</v>
      </c>
      <c r="V370" s="41">
        <v>3629.04209</v>
      </c>
      <c r="W370" s="41">
        <v>3880.54209</v>
      </c>
      <c r="X370" s="41">
        <v>3801.2020899999998</v>
      </c>
      <c r="Y370" s="41">
        <v>3585.58209</v>
      </c>
    </row>
    <row r="371" spans="1:25" ht="15.75">
      <c r="A371" s="40">
        <f t="shared" si="9"/>
        <v>44415</v>
      </c>
      <c r="B371" s="41">
        <v>3633.09209</v>
      </c>
      <c r="C371" s="41">
        <v>3512.0620900000004</v>
      </c>
      <c r="D371" s="41">
        <v>3452.71209</v>
      </c>
      <c r="E371" s="41">
        <v>3424.44209</v>
      </c>
      <c r="F371" s="41">
        <v>3402.80209</v>
      </c>
      <c r="G371" s="41">
        <v>3386.6420900000003</v>
      </c>
      <c r="H371" s="41">
        <v>3451.07209</v>
      </c>
      <c r="I371" s="41">
        <v>3591.00209</v>
      </c>
      <c r="J371" s="41">
        <v>3455.79209</v>
      </c>
      <c r="K371" s="41">
        <v>3657.05209</v>
      </c>
      <c r="L371" s="41">
        <v>3717.07209</v>
      </c>
      <c r="M371" s="41">
        <v>3737.79209</v>
      </c>
      <c r="N371" s="41">
        <v>3771.6420900000003</v>
      </c>
      <c r="O371" s="41">
        <v>3775.23209</v>
      </c>
      <c r="P371" s="41">
        <v>3742.32209</v>
      </c>
      <c r="Q371" s="41">
        <v>3770.46209</v>
      </c>
      <c r="R371" s="41">
        <v>3793.90209</v>
      </c>
      <c r="S371" s="41">
        <v>3889.46209</v>
      </c>
      <c r="T371" s="41">
        <v>3833.50209</v>
      </c>
      <c r="U371" s="41">
        <v>3880.98209</v>
      </c>
      <c r="V371" s="41">
        <v>3633.09209</v>
      </c>
      <c r="W371" s="41">
        <v>4047.30209</v>
      </c>
      <c r="X371" s="41">
        <v>3858.46209</v>
      </c>
      <c r="Y371" s="41">
        <v>3486.6820900000002</v>
      </c>
    </row>
    <row r="372" spans="1:25" ht="15.75">
      <c r="A372" s="40">
        <f t="shared" si="9"/>
        <v>44416</v>
      </c>
      <c r="B372" s="41">
        <v>3772.32209</v>
      </c>
      <c r="C372" s="41">
        <v>3575.7020899999998</v>
      </c>
      <c r="D372" s="41">
        <v>3491.50209</v>
      </c>
      <c r="E372" s="41">
        <v>3455.1820900000002</v>
      </c>
      <c r="F372" s="41">
        <v>3421.90209</v>
      </c>
      <c r="G372" s="41">
        <v>3394.61209</v>
      </c>
      <c r="H372" s="41">
        <v>3510.03209</v>
      </c>
      <c r="I372" s="41">
        <v>3693.03209</v>
      </c>
      <c r="J372" s="41">
        <v>3471.26209</v>
      </c>
      <c r="K372" s="41">
        <v>3692.66209</v>
      </c>
      <c r="L372" s="41">
        <v>3958.76209</v>
      </c>
      <c r="M372" s="41">
        <v>3970.59209</v>
      </c>
      <c r="N372" s="41">
        <v>4067.29209</v>
      </c>
      <c r="O372" s="41">
        <v>4057.3520900000003</v>
      </c>
      <c r="P372" s="41">
        <v>3982.6420900000003</v>
      </c>
      <c r="Q372" s="41">
        <v>4008.07209</v>
      </c>
      <c r="R372" s="41">
        <v>4038.97209</v>
      </c>
      <c r="S372" s="41">
        <v>4139.39209</v>
      </c>
      <c r="T372" s="41">
        <v>4135.70209</v>
      </c>
      <c r="U372" s="41">
        <v>4207.16209</v>
      </c>
      <c r="V372" s="41">
        <v>3772.32209</v>
      </c>
      <c r="W372" s="41">
        <v>4240.782090000001</v>
      </c>
      <c r="X372" s="41">
        <v>4073.65209</v>
      </c>
      <c r="Y372" s="41">
        <v>3501.71209</v>
      </c>
    </row>
    <row r="373" spans="1:25" ht="15.75">
      <c r="A373" s="40">
        <f t="shared" si="9"/>
        <v>44417</v>
      </c>
      <c r="B373" s="41">
        <v>3762.44209</v>
      </c>
      <c r="C373" s="41">
        <v>3638.49209</v>
      </c>
      <c r="D373" s="41">
        <v>3475.8920900000003</v>
      </c>
      <c r="E373" s="41">
        <v>3454.26209</v>
      </c>
      <c r="F373" s="41">
        <v>3417.98209</v>
      </c>
      <c r="G373" s="41">
        <v>3383.76209</v>
      </c>
      <c r="H373" s="41">
        <v>3537.6820900000002</v>
      </c>
      <c r="I373" s="41">
        <v>3710.71209</v>
      </c>
      <c r="J373" s="41">
        <v>3380.0620900000004</v>
      </c>
      <c r="K373" s="41">
        <v>3589.01209</v>
      </c>
      <c r="L373" s="41">
        <v>3821.61209</v>
      </c>
      <c r="M373" s="41">
        <v>3883.46209</v>
      </c>
      <c r="N373" s="41">
        <v>3975.53209</v>
      </c>
      <c r="O373" s="41">
        <v>4014.4320900000002</v>
      </c>
      <c r="P373" s="41">
        <v>4016.98209</v>
      </c>
      <c r="Q373" s="41">
        <v>4021.3120900000004</v>
      </c>
      <c r="R373" s="41">
        <v>4000.90209</v>
      </c>
      <c r="S373" s="41">
        <v>4002.51209</v>
      </c>
      <c r="T373" s="41">
        <v>3926.26209</v>
      </c>
      <c r="U373" s="41">
        <v>4013.08209</v>
      </c>
      <c r="V373" s="41">
        <v>3762.44209</v>
      </c>
      <c r="W373" s="41">
        <v>4034.21209</v>
      </c>
      <c r="X373" s="41">
        <v>3863.22209</v>
      </c>
      <c r="Y373" s="41">
        <v>3583.72209</v>
      </c>
    </row>
    <row r="374" spans="1:25" ht="15.75">
      <c r="A374" s="40">
        <f t="shared" si="9"/>
        <v>44418</v>
      </c>
      <c r="B374" s="41">
        <v>3650.5220900000004</v>
      </c>
      <c r="C374" s="41">
        <v>3497.79209</v>
      </c>
      <c r="D374" s="41">
        <v>3438.8920900000003</v>
      </c>
      <c r="E374" s="41">
        <v>3415.8520900000003</v>
      </c>
      <c r="F374" s="41">
        <v>3400.76209</v>
      </c>
      <c r="G374" s="41">
        <v>3382.87209</v>
      </c>
      <c r="H374" s="41">
        <v>3513.34209</v>
      </c>
      <c r="I374" s="41">
        <v>3667.62209</v>
      </c>
      <c r="J374" s="41">
        <v>3380.05209</v>
      </c>
      <c r="K374" s="41">
        <v>3562.21209</v>
      </c>
      <c r="L374" s="41">
        <v>3680.61209</v>
      </c>
      <c r="M374" s="41">
        <v>3733.05209</v>
      </c>
      <c r="N374" s="41">
        <v>3775.2020899999998</v>
      </c>
      <c r="O374" s="41">
        <v>3809.26209</v>
      </c>
      <c r="P374" s="41">
        <v>3819.23209</v>
      </c>
      <c r="Q374" s="41">
        <v>4081.97209</v>
      </c>
      <c r="R374" s="41">
        <v>3820.29209</v>
      </c>
      <c r="S374" s="41">
        <v>3800.48209</v>
      </c>
      <c r="T374" s="41">
        <v>3746.48209</v>
      </c>
      <c r="U374" s="41">
        <v>3809.24209</v>
      </c>
      <c r="V374" s="41">
        <v>3650.5220900000004</v>
      </c>
      <c r="W374" s="41">
        <v>3882.51209</v>
      </c>
      <c r="X374" s="41">
        <v>3780.7020899999998</v>
      </c>
      <c r="Y374" s="41">
        <v>3550.7720900000004</v>
      </c>
    </row>
    <row r="375" spans="1:25" ht="15.75">
      <c r="A375" s="40">
        <f t="shared" si="9"/>
        <v>44419</v>
      </c>
      <c r="B375" s="41">
        <v>3727.37209</v>
      </c>
      <c r="C375" s="41">
        <v>3588.03209</v>
      </c>
      <c r="D375" s="41">
        <v>3511.80209</v>
      </c>
      <c r="E375" s="41">
        <v>3470.77209</v>
      </c>
      <c r="F375" s="41">
        <v>3442.19209</v>
      </c>
      <c r="G375" s="41">
        <v>3433.97209</v>
      </c>
      <c r="H375" s="41">
        <v>3583.82209</v>
      </c>
      <c r="I375" s="41">
        <v>3672.3520900000003</v>
      </c>
      <c r="J375" s="41">
        <v>3380.53209</v>
      </c>
      <c r="K375" s="41">
        <v>3556.24209</v>
      </c>
      <c r="L375" s="41">
        <v>3695.94209</v>
      </c>
      <c r="M375" s="41">
        <v>3757.69209</v>
      </c>
      <c r="N375" s="41">
        <v>3804.36209</v>
      </c>
      <c r="O375" s="41">
        <v>3840.73209</v>
      </c>
      <c r="P375" s="41">
        <v>3834.8520900000003</v>
      </c>
      <c r="Q375" s="41">
        <v>3834.30209</v>
      </c>
      <c r="R375" s="41">
        <v>3852.03209</v>
      </c>
      <c r="S375" s="41">
        <v>3823.57209</v>
      </c>
      <c r="T375" s="41">
        <v>3800.97209</v>
      </c>
      <c r="U375" s="41">
        <v>3831.87209</v>
      </c>
      <c r="V375" s="41">
        <v>3727.37209</v>
      </c>
      <c r="W375" s="41">
        <v>3903.40209</v>
      </c>
      <c r="X375" s="41">
        <v>3824.17209</v>
      </c>
      <c r="Y375" s="41">
        <v>3581.62209</v>
      </c>
    </row>
    <row r="376" spans="1:25" ht="15.75">
      <c r="A376" s="40">
        <f t="shared" si="9"/>
        <v>44420</v>
      </c>
      <c r="B376" s="41">
        <v>3685.05209</v>
      </c>
      <c r="C376" s="41">
        <v>3550.9320900000002</v>
      </c>
      <c r="D376" s="41">
        <v>3491.95209</v>
      </c>
      <c r="E376" s="41">
        <v>3455.0620900000004</v>
      </c>
      <c r="F376" s="41">
        <v>3433.84209</v>
      </c>
      <c r="G376" s="41">
        <v>3409.87209</v>
      </c>
      <c r="H376" s="41">
        <v>3516.26209</v>
      </c>
      <c r="I376" s="41">
        <v>3650.97209</v>
      </c>
      <c r="J376" s="41">
        <v>3379.8120900000004</v>
      </c>
      <c r="K376" s="41">
        <v>3566.47209</v>
      </c>
      <c r="L376" s="41">
        <v>3707.1020900000003</v>
      </c>
      <c r="M376" s="41">
        <v>3767.33209</v>
      </c>
      <c r="N376" s="41">
        <v>3807.41209</v>
      </c>
      <c r="O376" s="41">
        <v>3833.1020900000003</v>
      </c>
      <c r="P376" s="41">
        <v>3820.90209</v>
      </c>
      <c r="Q376" s="41">
        <v>3796.57209</v>
      </c>
      <c r="R376" s="41">
        <v>3803.33209</v>
      </c>
      <c r="S376" s="41">
        <v>3791.34209</v>
      </c>
      <c r="T376" s="41">
        <v>3762.03209</v>
      </c>
      <c r="U376" s="41">
        <v>3843.44209</v>
      </c>
      <c r="V376" s="41">
        <v>3685.05209</v>
      </c>
      <c r="W376" s="41">
        <v>3951.3120900000004</v>
      </c>
      <c r="X376" s="41">
        <v>3863.5220900000004</v>
      </c>
      <c r="Y376" s="41">
        <v>3562.00209</v>
      </c>
    </row>
    <row r="377" spans="1:25" ht="15.75">
      <c r="A377" s="40">
        <f t="shared" si="9"/>
        <v>44421</v>
      </c>
      <c r="B377" s="41">
        <v>3704.91209</v>
      </c>
      <c r="C377" s="41">
        <v>3563.41209</v>
      </c>
      <c r="D377" s="41">
        <v>3492.41209</v>
      </c>
      <c r="E377" s="41">
        <v>3470.96209</v>
      </c>
      <c r="F377" s="41">
        <v>3453.92209</v>
      </c>
      <c r="G377" s="41">
        <v>3441.19209</v>
      </c>
      <c r="H377" s="41">
        <v>3596.73209</v>
      </c>
      <c r="I377" s="41">
        <v>3700.69209</v>
      </c>
      <c r="J377" s="41">
        <v>3379.8520900000003</v>
      </c>
      <c r="K377" s="41">
        <v>3553.73209</v>
      </c>
      <c r="L377" s="41">
        <v>3681.72209</v>
      </c>
      <c r="M377" s="41">
        <v>3742.96209</v>
      </c>
      <c r="N377" s="41">
        <v>3786.58209</v>
      </c>
      <c r="O377" s="41">
        <v>3810.57209</v>
      </c>
      <c r="P377" s="41">
        <v>3796.9520899999998</v>
      </c>
      <c r="Q377" s="41">
        <v>3794.97209</v>
      </c>
      <c r="R377" s="41">
        <v>3807.1820900000002</v>
      </c>
      <c r="S377" s="41">
        <v>3800.44209</v>
      </c>
      <c r="T377" s="41">
        <v>3779.48209</v>
      </c>
      <c r="U377" s="41">
        <v>3812.3120900000004</v>
      </c>
      <c r="V377" s="41">
        <v>3704.91209</v>
      </c>
      <c r="W377" s="41">
        <v>3875.09209</v>
      </c>
      <c r="X377" s="41">
        <v>3872.86209</v>
      </c>
      <c r="Y377" s="41">
        <v>3632.32209</v>
      </c>
    </row>
    <row r="378" spans="1:25" ht="15.75">
      <c r="A378" s="40">
        <f t="shared" si="9"/>
        <v>44422</v>
      </c>
      <c r="B378" s="41">
        <v>3639.24209</v>
      </c>
      <c r="C378" s="41">
        <v>3522.1820900000002</v>
      </c>
      <c r="D378" s="41">
        <v>3456.74209</v>
      </c>
      <c r="E378" s="41">
        <v>3430.20209</v>
      </c>
      <c r="F378" s="41">
        <v>3403.4320900000002</v>
      </c>
      <c r="G378" s="41">
        <v>3381.75209</v>
      </c>
      <c r="H378" s="41">
        <v>3482.27209</v>
      </c>
      <c r="I378" s="41">
        <v>3640.38209</v>
      </c>
      <c r="J378" s="41">
        <v>3380.72209</v>
      </c>
      <c r="K378" s="41">
        <v>3548.6820900000002</v>
      </c>
      <c r="L378" s="41">
        <v>3655.63209</v>
      </c>
      <c r="M378" s="41">
        <v>3701.08209</v>
      </c>
      <c r="N378" s="41">
        <v>3736.58209</v>
      </c>
      <c r="O378" s="41">
        <v>3762.55209</v>
      </c>
      <c r="P378" s="41">
        <v>3770.5620900000004</v>
      </c>
      <c r="Q378" s="41">
        <v>3737.58209</v>
      </c>
      <c r="R378" s="41">
        <v>3741.40209</v>
      </c>
      <c r="S378" s="41">
        <v>3754.5220900000004</v>
      </c>
      <c r="T378" s="41">
        <v>3724.61209</v>
      </c>
      <c r="U378" s="41">
        <v>3775.40209</v>
      </c>
      <c r="V378" s="41">
        <v>3639.24209</v>
      </c>
      <c r="W378" s="41">
        <v>3854.01209</v>
      </c>
      <c r="X378" s="41">
        <v>3773.65209</v>
      </c>
      <c r="Y378" s="41">
        <v>3538.09209</v>
      </c>
    </row>
    <row r="379" spans="1:25" ht="15.75">
      <c r="A379" s="40">
        <f t="shared" si="9"/>
        <v>44423</v>
      </c>
      <c r="B379" s="41">
        <v>3636.94209</v>
      </c>
      <c r="C379" s="41">
        <v>3519.8120900000004</v>
      </c>
      <c r="D379" s="41">
        <v>3446.3120900000004</v>
      </c>
      <c r="E379" s="41">
        <v>3424.08209</v>
      </c>
      <c r="F379" s="41">
        <v>3400.8920900000003</v>
      </c>
      <c r="G379" s="41">
        <v>3383.07209</v>
      </c>
      <c r="H379" s="41">
        <v>3444.20209</v>
      </c>
      <c r="I379" s="41">
        <v>3587.4320900000002</v>
      </c>
      <c r="J379" s="41">
        <v>3381.00209</v>
      </c>
      <c r="K379" s="41">
        <v>3559.13209</v>
      </c>
      <c r="L379" s="41">
        <v>3679.91209</v>
      </c>
      <c r="M379" s="41">
        <v>3742.88209</v>
      </c>
      <c r="N379" s="41">
        <v>3778.24209</v>
      </c>
      <c r="O379" s="41">
        <v>3792.69209</v>
      </c>
      <c r="P379" s="41">
        <v>3791.05209</v>
      </c>
      <c r="Q379" s="41">
        <v>3797.78209</v>
      </c>
      <c r="R379" s="41">
        <v>3794.32209</v>
      </c>
      <c r="S379" s="41">
        <v>3768.23209</v>
      </c>
      <c r="T379" s="41">
        <v>3718.54209</v>
      </c>
      <c r="U379" s="41">
        <v>3759.78209</v>
      </c>
      <c r="V379" s="41">
        <v>3636.94209</v>
      </c>
      <c r="W379" s="41">
        <v>3828.38209</v>
      </c>
      <c r="X379" s="41">
        <v>3770.38209</v>
      </c>
      <c r="Y379" s="41">
        <v>3540.22209</v>
      </c>
    </row>
    <row r="380" spans="1:25" ht="15.75">
      <c r="A380" s="40">
        <f t="shared" si="9"/>
        <v>44424</v>
      </c>
      <c r="B380" s="41">
        <v>3590.94209</v>
      </c>
      <c r="C380" s="41">
        <v>3491.41209</v>
      </c>
      <c r="D380" s="41">
        <v>3429.27209</v>
      </c>
      <c r="E380" s="41">
        <v>3412.40209</v>
      </c>
      <c r="F380" s="41">
        <v>3402.33209</v>
      </c>
      <c r="G380" s="41">
        <v>3384.05209</v>
      </c>
      <c r="H380" s="41">
        <v>3491.77209</v>
      </c>
      <c r="I380" s="41">
        <v>3649.7020899999998</v>
      </c>
      <c r="J380" s="41">
        <v>3380.84209</v>
      </c>
      <c r="K380" s="41">
        <v>3572.58209</v>
      </c>
      <c r="L380" s="41">
        <v>3694.01209</v>
      </c>
      <c r="M380" s="41">
        <v>3758.16209</v>
      </c>
      <c r="N380" s="41">
        <v>3796.17209</v>
      </c>
      <c r="O380" s="41">
        <v>3809.48209</v>
      </c>
      <c r="P380" s="41">
        <v>3811.3520900000003</v>
      </c>
      <c r="Q380" s="41">
        <v>3824.92209</v>
      </c>
      <c r="R380" s="41">
        <v>3820.82209</v>
      </c>
      <c r="S380" s="41">
        <v>3790.37209</v>
      </c>
      <c r="T380" s="41">
        <v>3737.7720900000004</v>
      </c>
      <c r="U380" s="41">
        <v>3780.63209</v>
      </c>
      <c r="V380" s="41">
        <v>3590.94209</v>
      </c>
      <c r="W380" s="41">
        <v>3860.66209</v>
      </c>
      <c r="X380" s="41">
        <v>3769.32209</v>
      </c>
      <c r="Y380" s="41">
        <v>3535.87209</v>
      </c>
    </row>
    <row r="381" spans="1:25" ht="15.75">
      <c r="A381" s="40">
        <f t="shared" si="9"/>
        <v>44425</v>
      </c>
      <c r="B381" s="41">
        <v>3596.08209</v>
      </c>
      <c r="C381" s="41">
        <v>3491.77209</v>
      </c>
      <c r="D381" s="41">
        <v>3431.15209</v>
      </c>
      <c r="E381" s="41">
        <v>3416.87209</v>
      </c>
      <c r="F381" s="41">
        <v>3399.95209</v>
      </c>
      <c r="G381" s="41">
        <v>3383.40209</v>
      </c>
      <c r="H381" s="41">
        <v>3479.83209</v>
      </c>
      <c r="I381" s="41">
        <v>3615.76209</v>
      </c>
      <c r="J381" s="41">
        <v>3380.91209</v>
      </c>
      <c r="K381" s="41">
        <v>3564.86209</v>
      </c>
      <c r="L381" s="41">
        <v>3689.42209</v>
      </c>
      <c r="M381" s="41">
        <v>3754.82209</v>
      </c>
      <c r="N381" s="41">
        <v>3791.1820900000002</v>
      </c>
      <c r="O381" s="41">
        <v>3806.6420900000003</v>
      </c>
      <c r="P381" s="41">
        <v>3806.34209</v>
      </c>
      <c r="Q381" s="41">
        <v>3815.16209</v>
      </c>
      <c r="R381" s="41">
        <v>3808.55209</v>
      </c>
      <c r="S381" s="41">
        <v>3782.37209</v>
      </c>
      <c r="T381" s="41">
        <v>3729.96209</v>
      </c>
      <c r="U381" s="41">
        <v>3772.99209</v>
      </c>
      <c r="V381" s="41">
        <v>3596.08209</v>
      </c>
      <c r="W381" s="41">
        <v>3836.79209</v>
      </c>
      <c r="X381" s="41">
        <v>3767.80209</v>
      </c>
      <c r="Y381" s="41">
        <v>3537.83209</v>
      </c>
    </row>
    <row r="382" spans="1:25" ht="15.75">
      <c r="A382" s="40">
        <f t="shared" si="9"/>
        <v>44426</v>
      </c>
      <c r="B382" s="41">
        <v>3604.8120900000004</v>
      </c>
      <c r="C382" s="41">
        <v>3494.8920900000003</v>
      </c>
      <c r="D382" s="41">
        <v>3446.53209</v>
      </c>
      <c r="E382" s="41">
        <v>3429.54209</v>
      </c>
      <c r="F382" s="41">
        <v>3421.80209</v>
      </c>
      <c r="G382" s="41">
        <v>3410.33209</v>
      </c>
      <c r="H382" s="41">
        <v>3560.33209</v>
      </c>
      <c r="I382" s="41">
        <v>3643.48209</v>
      </c>
      <c r="J382" s="41">
        <v>3380.79209</v>
      </c>
      <c r="K382" s="41">
        <v>3527.34209</v>
      </c>
      <c r="L382" s="41">
        <v>3631.65209</v>
      </c>
      <c r="M382" s="41">
        <v>3699.36209</v>
      </c>
      <c r="N382" s="41">
        <v>3732.7020899999998</v>
      </c>
      <c r="O382" s="41">
        <v>3755.86209</v>
      </c>
      <c r="P382" s="41">
        <v>3741.47209</v>
      </c>
      <c r="Q382" s="41">
        <v>3723.8120900000004</v>
      </c>
      <c r="R382" s="41">
        <v>3713.13209</v>
      </c>
      <c r="S382" s="41">
        <v>3705.78209</v>
      </c>
      <c r="T382" s="41">
        <v>3687.99209</v>
      </c>
      <c r="U382" s="41">
        <v>3791.97209</v>
      </c>
      <c r="V382" s="41">
        <v>3604.8120900000004</v>
      </c>
      <c r="W382" s="41">
        <v>3813.5620900000004</v>
      </c>
      <c r="X382" s="41">
        <v>3658.82209</v>
      </c>
      <c r="Y382" s="41">
        <v>3410.78209</v>
      </c>
    </row>
    <row r="383" spans="1:25" ht="15.75">
      <c r="A383" s="40">
        <f t="shared" si="9"/>
        <v>44427</v>
      </c>
      <c r="B383" s="41">
        <v>3649.3520900000003</v>
      </c>
      <c r="C383" s="41">
        <v>3527.11209</v>
      </c>
      <c r="D383" s="41">
        <v>3463.41209</v>
      </c>
      <c r="E383" s="41">
        <v>3434.51209</v>
      </c>
      <c r="F383" s="41">
        <v>3425.84209</v>
      </c>
      <c r="G383" s="41">
        <v>3413.84209</v>
      </c>
      <c r="H383" s="41">
        <v>3518.55209</v>
      </c>
      <c r="I383" s="41">
        <v>3620.03209</v>
      </c>
      <c r="J383" s="41">
        <v>3380.59209</v>
      </c>
      <c r="K383" s="41">
        <v>3471.03209</v>
      </c>
      <c r="L383" s="41">
        <v>3585.44209</v>
      </c>
      <c r="M383" s="41">
        <v>3664.74209</v>
      </c>
      <c r="N383" s="41">
        <v>3704.01209</v>
      </c>
      <c r="O383" s="41">
        <v>3735.37209</v>
      </c>
      <c r="P383" s="41">
        <v>3720.5220900000004</v>
      </c>
      <c r="Q383" s="41">
        <v>3703.1020900000003</v>
      </c>
      <c r="R383" s="41">
        <v>3678.01209</v>
      </c>
      <c r="S383" s="41">
        <v>3662.61209</v>
      </c>
      <c r="T383" s="41">
        <v>3634.98209</v>
      </c>
      <c r="U383" s="41">
        <v>3741.6020900000003</v>
      </c>
      <c r="V383" s="41">
        <v>3649.3520900000003</v>
      </c>
      <c r="W383" s="41">
        <v>3747.87209</v>
      </c>
      <c r="X383" s="41">
        <v>3572.30209</v>
      </c>
      <c r="Y383" s="41">
        <v>3380.1420900000003</v>
      </c>
    </row>
    <row r="384" spans="1:25" ht="15.75">
      <c r="A384" s="40">
        <f t="shared" si="9"/>
        <v>44428</v>
      </c>
      <c r="B384" s="41">
        <v>3552.21209</v>
      </c>
      <c r="C384" s="41">
        <v>3451.57209</v>
      </c>
      <c r="D384" s="41">
        <v>3422.40209</v>
      </c>
      <c r="E384" s="41">
        <v>3404.95209</v>
      </c>
      <c r="F384" s="41">
        <v>3397.26209</v>
      </c>
      <c r="G384" s="41">
        <v>3384.37209</v>
      </c>
      <c r="H384" s="41">
        <v>3464.03209</v>
      </c>
      <c r="I384" s="41">
        <v>3556.37209</v>
      </c>
      <c r="J384" s="41">
        <v>3380.47209</v>
      </c>
      <c r="K384" s="41">
        <v>3401.58209</v>
      </c>
      <c r="L384" s="41">
        <v>3518.53209</v>
      </c>
      <c r="M384" s="41">
        <v>3580.22209</v>
      </c>
      <c r="N384" s="41">
        <v>3599.8520900000003</v>
      </c>
      <c r="O384" s="41">
        <v>3624.03209</v>
      </c>
      <c r="P384" s="41">
        <v>3672.9320900000002</v>
      </c>
      <c r="Q384" s="41">
        <v>3671.25209</v>
      </c>
      <c r="R384" s="41">
        <v>3655.3520900000003</v>
      </c>
      <c r="S384" s="41">
        <v>3591.28209</v>
      </c>
      <c r="T384" s="41">
        <v>3577.28209</v>
      </c>
      <c r="U384" s="41">
        <v>3656.34209</v>
      </c>
      <c r="V384" s="41">
        <v>3552.21209</v>
      </c>
      <c r="W384" s="41">
        <v>3620.8920900000003</v>
      </c>
      <c r="X384" s="41">
        <v>3479.99209</v>
      </c>
      <c r="Y384" s="41">
        <v>3379.8920900000003</v>
      </c>
    </row>
    <row r="385" spans="1:25" ht="15.75">
      <c r="A385" s="40">
        <f t="shared" si="9"/>
        <v>44429</v>
      </c>
      <c r="B385" s="41">
        <v>3541.04209</v>
      </c>
      <c r="C385" s="41">
        <v>3458.5620900000004</v>
      </c>
      <c r="D385" s="41">
        <v>3407.1020900000003</v>
      </c>
      <c r="E385" s="41">
        <v>3386.58209</v>
      </c>
      <c r="F385" s="41">
        <v>3381.00209</v>
      </c>
      <c r="G385" s="41">
        <v>3380.92209</v>
      </c>
      <c r="H385" s="41">
        <v>3379.97209</v>
      </c>
      <c r="I385" s="41">
        <v>3521.69209</v>
      </c>
      <c r="J385" s="41">
        <v>3380.55209</v>
      </c>
      <c r="K385" s="41">
        <v>3402.1020900000003</v>
      </c>
      <c r="L385" s="41">
        <v>3499.92209</v>
      </c>
      <c r="M385" s="41">
        <v>3539.88209</v>
      </c>
      <c r="N385" s="41">
        <v>3601.59209</v>
      </c>
      <c r="O385" s="41">
        <v>3641.00209</v>
      </c>
      <c r="P385" s="41">
        <v>3661.37209</v>
      </c>
      <c r="Q385" s="41">
        <v>3660.47209</v>
      </c>
      <c r="R385" s="41">
        <v>3665.67209</v>
      </c>
      <c r="S385" s="41">
        <v>3662.76209</v>
      </c>
      <c r="T385" s="41">
        <v>3627.71209</v>
      </c>
      <c r="U385" s="41">
        <v>3737.76209</v>
      </c>
      <c r="V385" s="41">
        <v>3541.04209</v>
      </c>
      <c r="W385" s="41">
        <v>3743.24209</v>
      </c>
      <c r="X385" s="41">
        <v>3599.91209</v>
      </c>
      <c r="Y385" s="41">
        <v>3379.3920900000003</v>
      </c>
    </row>
    <row r="386" spans="1:25" ht="15.75">
      <c r="A386" s="40">
        <f t="shared" si="9"/>
        <v>44430</v>
      </c>
      <c r="B386" s="41">
        <v>3548.23209</v>
      </c>
      <c r="C386" s="41">
        <v>3466.22209</v>
      </c>
      <c r="D386" s="41">
        <v>3411.53209</v>
      </c>
      <c r="E386" s="41">
        <v>3389.25209</v>
      </c>
      <c r="F386" s="41">
        <v>3381.15209</v>
      </c>
      <c r="G386" s="41">
        <v>3381.1820900000002</v>
      </c>
      <c r="H386" s="41">
        <v>3383.20209</v>
      </c>
      <c r="I386" s="41">
        <v>3518.51209</v>
      </c>
      <c r="J386" s="41">
        <v>3380.6820900000002</v>
      </c>
      <c r="K386" s="41">
        <v>3408.51209</v>
      </c>
      <c r="L386" s="41">
        <v>3500.46209</v>
      </c>
      <c r="M386" s="41">
        <v>3538.88209</v>
      </c>
      <c r="N386" s="41">
        <v>3603.63209</v>
      </c>
      <c r="O386" s="41">
        <v>3639.5620900000004</v>
      </c>
      <c r="P386" s="41">
        <v>3655.54209</v>
      </c>
      <c r="Q386" s="41">
        <v>3658.87209</v>
      </c>
      <c r="R386" s="41">
        <v>3662.2020899999998</v>
      </c>
      <c r="S386" s="41">
        <v>3665.71209</v>
      </c>
      <c r="T386" s="41">
        <v>3630.59209</v>
      </c>
      <c r="U386" s="41">
        <v>3745.3120900000004</v>
      </c>
      <c r="V386" s="41">
        <v>3548.23209</v>
      </c>
      <c r="W386" s="41">
        <v>3735.44209</v>
      </c>
      <c r="X386" s="41">
        <v>3611.5620900000004</v>
      </c>
      <c r="Y386" s="41">
        <v>3379.08209</v>
      </c>
    </row>
    <row r="387" spans="1:25" ht="15.75">
      <c r="A387" s="40">
        <f t="shared" si="9"/>
        <v>44431</v>
      </c>
      <c r="B387" s="41">
        <v>3515.01209</v>
      </c>
      <c r="C387" s="41">
        <v>3444.59209</v>
      </c>
      <c r="D387" s="41">
        <v>3406.12209</v>
      </c>
      <c r="E387" s="41">
        <v>3389.02209</v>
      </c>
      <c r="F387" s="41">
        <v>3381.27209</v>
      </c>
      <c r="G387" s="41">
        <v>3381.26209</v>
      </c>
      <c r="H387" s="41">
        <v>3383.6020900000003</v>
      </c>
      <c r="I387" s="41">
        <v>3551.3120900000004</v>
      </c>
      <c r="J387" s="41">
        <v>3379.42209</v>
      </c>
      <c r="K387" s="41">
        <v>3408.08209</v>
      </c>
      <c r="L387" s="41">
        <v>3502.98209</v>
      </c>
      <c r="M387" s="41">
        <v>3538.12209</v>
      </c>
      <c r="N387" s="41">
        <v>3604.96209</v>
      </c>
      <c r="O387" s="41">
        <v>3643.51209</v>
      </c>
      <c r="P387" s="41">
        <v>3663.62209</v>
      </c>
      <c r="Q387" s="41">
        <v>3663.23209</v>
      </c>
      <c r="R387" s="41">
        <v>3677.73209</v>
      </c>
      <c r="S387" s="41">
        <v>3667.71209</v>
      </c>
      <c r="T387" s="41">
        <v>3636.86209</v>
      </c>
      <c r="U387" s="41">
        <v>3751.69209</v>
      </c>
      <c r="V387" s="41">
        <v>3515.01209</v>
      </c>
      <c r="W387" s="41">
        <v>3743.50209</v>
      </c>
      <c r="X387" s="41">
        <v>3599.8920900000003</v>
      </c>
      <c r="Y387" s="41">
        <v>3379.54209</v>
      </c>
    </row>
    <row r="388" spans="1:25" ht="15.75">
      <c r="A388" s="40">
        <f t="shared" si="9"/>
        <v>44432</v>
      </c>
      <c r="B388" s="41">
        <v>3521.0620900000004</v>
      </c>
      <c r="C388" s="41">
        <v>3443.95209</v>
      </c>
      <c r="D388" s="41">
        <v>3403.44209</v>
      </c>
      <c r="E388" s="41">
        <v>3388.57209</v>
      </c>
      <c r="F388" s="41">
        <v>3381.32209</v>
      </c>
      <c r="G388" s="41">
        <v>3381.30209</v>
      </c>
      <c r="H388" s="41">
        <v>3383.50209</v>
      </c>
      <c r="I388" s="41">
        <v>3538.94209</v>
      </c>
      <c r="J388" s="41">
        <v>3379.40209</v>
      </c>
      <c r="K388" s="41">
        <v>3409.61209</v>
      </c>
      <c r="L388" s="41">
        <v>3523.46209</v>
      </c>
      <c r="M388" s="41">
        <v>3569.21209</v>
      </c>
      <c r="N388" s="41">
        <v>3645.25209</v>
      </c>
      <c r="O388" s="41">
        <v>3692.7720900000004</v>
      </c>
      <c r="P388" s="41">
        <v>3721.2720900000004</v>
      </c>
      <c r="Q388" s="41">
        <v>3733.00209</v>
      </c>
      <c r="R388" s="41">
        <v>3727.25209</v>
      </c>
      <c r="S388" s="41">
        <v>3704.34209</v>
      </c>
      <c r="T388" s="41">
        <v>3662.71209</v>
      </c>
      <c r="U388" s="41">
        <v>3789.61209</v>
      </c>
      <c r="V388" s="41">
        <v>3521.0620900000004</v>
      </c>
      <c r="W388" s="41">
        <v>3751.13209</v>
      </c>
      <c r="X388" s="41">
        <v>3597.6820900000002</v>
      </c>
      <c r="Y388" s="41">
        <v>3379.87209</v>
      </c>
    </row>
    <row r="389" spans="1:25" ht="15.75">
      <c r="A389" s="40">
        <f t="shared" si="9"/>
        <v>44433</v>
      </c>
      <c r="B389" s="41">
        <v>3520.4320900000002</v>
      </c>
      <c r="C389" s="41">
        <v>3429.23209</v>
      </c>
      <c r="D389" s="41">
        <v>3399.30209</v>
      </c>
      <c r="E389" s="41">
        <v>3387.11209</v>
      </c>
      <c r="F389" s="41">
        <v>3382.15209</v>
      </c>
      <c r="G389" s="41">
        <v>3381.38209</v>
      </c>
      <c r="H389" s="41">
        <v>3380.78209</v>
      </c>
      <c r="I389" s="41">
        <v>3493.40209</v>
      </c>
      <c r="J389" s="41">
        <v>3380.78209</v>
      </c>
      <c r="K389" s="41">
        <v>3380.72209</v>
      </c>
      <c r="L389" s="41">
        <v>3413.13209</v>
      </c>
      <c r="M389" s="41">
        <v>3501.9320900000002</v>
      </c>
      <c r="N389" s="41">
        <v>3567.82209</v>
      </c>
      <c r="O389" s="41">
        <v>3629.53209</v>
      </c>
      <c r="P389" s="41">
        <v>3640.5220900000004</v>
      </c>
      <c r="Q389" s="41">
        <v>3608.3920900000003</v>
      </c>
      <c r="R389" s="41">
        <v>3583.09209</v>
      </c>
      <c r="S389" s="41">
        <v>3538.15209</v>
      </c>
      <c r="T389" s="41">
        <v>3524.98209</v>
      </c>
      <c r="U389" s="41">
        <v>3687.99209</v>
      </c>
      <c r="V389" s="41">
        <v>3520.4320900000002</v>
      </c>
      <c r="W389" s="41">
        <v>3619.59209</v>
      </c>
      <c r="X389" s="41">
        <v>3484.67209</v>
      </c>
      <c r="Y389" s="41">
        <v>3379.33209</v>
      </c>
    </row>
    <row r="390" spans="1:25" ht="15.75">
      <c r="A390" s="40">
        <f t="shared" si="9"/>
        <v>44434</v>
      </c>
      <c r="B390" s="41">
        <v>3529.1020900000003</v>
      </c>
      <c r="C390" s="41">
        <v>3441.72209</v>
      </c>
      <c r="D390" s="41">
        <v>3407.88209</v>
      </c>
      <c r="E390" s="41">
        <v>3397.1420900000003</v>
      </c>
      <c r="F390" s="41">
        <v>3394.73209</v>
      </c>
      <c r="G390" s="41">
        <v>3381.37209</v>
      </c>
      <c r="H390" s="41">
        <v>3423.58209</v>
      </c>
      <c r="I390" s="41">
        <v>3521.42209</v>
      </c>
      <c r="J390" s="41">
        <v>3380.78209</v>
      </c>
      <c r="K390" s="41">
        <v>3380.65209</v>
      </c>
      <c r="L390" s="41">
        <v>3443.03209</v>
      </c>
      <c r="M390" s="41">
        <v>3521.67209</v>
      </c>
      <c r="N390" s="41">
        <v>3591.21209</v>
      </c>
      <c r="O390" s="41">
        <v>3656.58209</v>
      </c>
      <c r="P390" s="41">
        <v>3663.6020900000003</v>
      </c>
      <c r="Q390" s="41">
        <v>3670.61209</v>
      </c>
      <c r="R390" s="41">
        <v>3673.92209</v>
      </c>
      <c r="S390" s="41">
        <v>3645.09209</v>
      </c>
      <c r="T390" s="41">
        <v>3609.59209</v>
      </c>
      <c r="U390" s="41">
        <v>3741.23209</v>
      </c>
      <c r="V390" s="41">
        <v>3529.1020900000003</v>
      </c>
      <c r="W390" s="41">
        <v>3683.17209</v>
      </c>
      <c r="X390" s="41">
        <v>3537.28209</v>
      </c>
      <c r="Y390" s="41">
        <v>3379.52209</v>
      </c>
    </row>
    <row r="391" spans="1:25" ht="15.75">
      <c r="A391" s="40">
        <f t="shared" si="9"/>
        <v>44435</v>
      </c>
      <c r="B391" s="41">
        <v>3535.00209</v>
      </c>
      <c r="C391" s="41">
        <v>3442.55209</v>
      </c>
      <c r="D391" s="41">
        <v>3407.88209</v>
      </c>
      <c r="E391" s="41">
        <v>3394.07209</v>
      </c>
      <c r="F391" s="41">
        <v>3389.75209</v>
      </c>
      <c r="G391" s="41">
        <v>3381.3520900000003</v>
      </c>
      <c r="H391" s="41">
        <v>3414.25209</v>
      </c>
      <c r="I391" s="41">
        <v>3561.17209</v>
      </c>
      <c r="J391" s="41">
        <v>3380.59209</v>
      </c>
      <c r="K391" s="41">
        <v>3423.84209</v>
      </c>
      <c r="L391" s="41">
        <v>3548.09209</v>
      </c>
      <c r="M391" s="41">
        <v>3629.1420900000003</v>
      </c>
      <c r="N391" s="41">
        <v>3665.94209</v>
      </c>
      <c r="O391" s="41">
        <v>3672.94209</v>
      </c>
      <c r="P391" s="41">
        <v>3679.65209</v>
      </c>
      <c r="Q391" s="41">
        <v>3667.96209</v>
      </c>
      <c r="R391" s="41">
        <v>3686.07209</v>
      </c>
      <c r="S391" s="41">
        <v>3652.97209</v>
      </c>
      <c r="T391" s="41">
        <v>3639.58209</v>
      </c>
      <c r="U391" s="41">
        <v>3762.0620900000004</v>
      </c>
      <c r="V391" s="41">
        <v>3535.00209</v>
      </c>
      <c r="W391" s="41">
        <v>3727.84209</v>
      </c>
      <c r="X391" s="41">
        <v>3615.40209</v>
      </c>
      <c r="Y391" s="41">
        <v>3379.34209</v>
      </c>
    </row>
    <row r="392" spans="1:25" ht="15.75">
      <c r="A392" s="40">
        <f t="shared" si="9"/>
        <v>44436</v>
      </c>
      <c r="B392" s="41">
        <v>3583.69209</v>
      </c>
      <c r="C392" s="41">
        <v>3499.16209</v>
      </c>
      <c r="D392" s="41">
        <v>3446.6820900000002</v>
      </c>
      <c r="E392" s="41">
        <v>3416.67209</v>
      </c>
      <c r="F392" s="41">
        <v>3408.6020900000003</v>
      </c>
      <c r="G392" s="41">
        <v>3382.48209</v>
      </c>
      <c r="H392" s="41">
        <v>3450.40209</v>
      </c>
      <c r="I392" s="41">
        <v>3552.92209</v>
      </c>
      <c r="J392" s="41">
        <v>3380.77209</v>
      </c>
      <c r="K392" s="41">
        <v>3483.03209</v>
      </c>
      <c r="L392" s="41">
        <v>3596.24209</v>
      </c>
      <c r="M392" s="41">
        <v>3670.96209</v>
      </c>
      <c r="N392" s="41">
        <v>3707.48209</v>
      </c>
      <c r="O392" s="41">
        <v>3712.97209</v>
      </c>
      <c r="P392" s="41">
        <v>3718.47209</v>
      </c>
      <c r="Q392" s="41">
        <v>3708.23209</v>
      </c>
      <c r="R392" s="41">
        <v>3724.28209</v>
      </c>
      <c r="S392" s="41">
        <v>3694.09209</v>
      </c>
      <c r="T392" s="41">
        <v>3681.76209</v>
      </c>
      <c r="U392" s="41">
        <v>3798.72209</v>
      </c>
      <c r="V392" s="41">
        <v>3583.69209</v>
      </c>
      <c r="W392" s="41">
        <v>3786.16209</v>
      </c>
      <c r="X392" s="41">
        <v>3664.21209</v>
      </c>
      <c r="Y392" s="41">
        <v>3407.11209</v>
      </c>
    </row>
    <row r="393" spans="1:25" ht="15.75">
      <c r="A393" s="40">
        <f t="shared" si="9"/>
        <v>44437</v>
      </c>
      <c r="B393" s="41">
        <v>3549.48209</v>
      </c>
      <c r="C393" s="41">
        <v>3468.59209</v>
      </c>
      <c r="D393" s="41">
        <v>3420.69209</v>
      </c>
      <c r="E393" s="41">
        <v>3405.6420900000003</v>
      </c>
      <c r="F393" s="41">
        <v>3399.8120900000004</v>
      </c>
      <c r="G393" s="41">
        <v>3382.66209</v>
      </c>
      <c r="H393" s="41">
        <v>3419.45209</v>
      </c>
      <c r="I393" s="41">
        <v>3486.66209</v>
      </c>
      <c r="J393" s="41">
        <v>3380.90209</v>
      </c>
      <c r="K393" s="41">
        <v>3385.00209</v>
      </c>
      <c r="L393" s="41">
        <v>3485.03209</v>
      </c>
      <c r="M393" s="41">
        <v>3553.5620900000004</v>
      </c>
      <c r="N393" s="41">
        <v>3617.26209</v>
      </c>
      <c r="O393" s="41">
        <v>3679.00209</v>
      </c>
      <c r="P393" s="41">
        <v>3684.99209</v>
      </c>
      <c r="Q393" s="41">
        <v>3693.7020899999998</v>
      </c>
      <c r="R393" s="41">
        <v>3693.83209</v>
      </c>
      <c r="S393" s="41">
        <v>3669.69209</v>
      </c>
      <c r="T393" s="41">
        <v>3639.80209</v>
      </c>
      <c r="U393" s="41">
        <v>3760.2720900000004</v>
      </c>
      <c r="V393" s="41">
        <v>3770.9520899999998</v>
      </c>
      <c r="W393" s="41">
        <v>3732.4320900000002</v>
      </c>
      <c r="X393" s="41">
        <v>3618.05209</v>
      </c>
      <c r="Y393" s="41">
        <v>3405.21209</v>
      </c>
    </row>
    <row r="394" spans="1:25" ht="15.75">
      <c r="A394" s="40">
        <f t="shared" si="9"/>
        <v>44438</v>
      </c>
      <c r="B394" s="41">
        <v>3490.88599</v>
      </c>
      <c r="C394" s="41">
        <v>3410.60599</v>
      </c>
      <c r="D394" s="41">
        <v>3385.21599</v>
      </c>
      <c r="E394" s="41">
        <v>3381.39599</v>
      </c>
      <c r="F394" s="41">
        <v>3381.4559900000004</v>
      </c>
      <c r="G394" s="41">
        <v>3381.4159900000004</v>
      </c>
      <c r="H394" s="41">
        <v>3380.65599</v>
      </c>
      <c r="I394" s="41">
        <v>3496.0359900000003</v>
      </c>
      <c r="J394" s="41">
        <v>3380.69599</v>
      </c>
      <c r="K394" s="41">
        <v>3380.4359900000004</v>
      </c>
      <c r="L394" s="41">
        <v>3462.71599</v>
      </c>
      <c r="M394" s="41">
        <v>3547.7259900000004</v>
      </c>
      <c r="N394" s="41">
        <v>3551.2059900000004</v>
      </c>
      <c r="O394" s="41">
        <v>3609.4959900000003</v>
      </c>
      <c r="P394" s="41">
        <v>3608.98599</v>
      </c>
      <c r="Q394" s="41">
        <v>3592.0959900000003</v>
      </c>
      <c r="R394" s="41">
        <v>3605.56599</v>
      </c>
      <c r="S394" s="41">
        <v>3618.9159900000004</v>
      </c>
      <c r="T394" s="41">
        <v>3589.0959900000003</v>
      </c>
      <c r="U394" s="41">
        <v>3700.02599</v>
      </c>
      <c r="V394" s="41">
        <v>3686.71599</v>
      </c>
      <c r="W394" s="41">
        <v>3612.13599</v>
      </c>
      <c r="X394" s="41">
        <v>3478.5359900000003</v>
      </c>
      <c r="Y394" s="41">
        <v>3380.17599</v>
      </c>
    </row>
    <row r="395" spans="1:25" ht="15.75">
      <c r="A395" s="40">
        <f t="shared" si="9"/>
        <v>44439</v>
      </c>
      <c r="B395" s="41">
        <v>3520.96599</v>
      </c>
      <c r="C395" s="41">
        <v>3455.88599</v>
      </c>
      <c r="D395" s="41">
        <v>3411.92599</v>
      </c>
      <c r="E395" s="41">
        <v>3397.44599</v>
      </c>
      <c r="F395" s="41">
        <v>3397.5859900000005</v>
      </c>
      <c r="G395" s="41">
        <v>3381.3059900000003</v>
      </c>
      <c r="H395" s="41">
        <v>3412.10599</v>
      </c>
      <c r="I395" s="41">
        <v>3536.81599</v>
      </c>
      <c r="J395" s="41">
        <v>3380.5859900000005</v>
      </c>
      <c r="K395" s="41">
        <v>3478.6159900000002</v>
      </c>
      <c r="L395" s="41">
        <v>3539.0859900000005</v>
      </c>
      <c r="M395" s="41">
        <v>3584.5359900000003</v>
      </c>
      <c r="N395" s="41">
        <v>3690.8759900000005</v>
      </c>
      <c r="O395" s="41">
        <v>3736.7259900000004</v>
      </c>
      <c r="P395" s="41">
        <v>3757.2059900000004</v>
      </c>
      <c r="Q395" s="41">
        <v>3779.39599</v>
      </c>
      <c r="R395" s="41">
        <v>3784.5159900000003</v>
      </c>
      <c r="S395" s="41">
        <v>3766.9959900000003</v>
      </c>
      <c r="T395" s="41">
        <v>3739.8359900000005</v>
      </c>
      <c r="U395" s="41">
        <v>3829.21599</v>
      </c>
      <c r="V395" s="41">
        <v>3872.3659900000002</v>
      </c>
      <c r="W395" s="41">
        <v>3840.9559900000004</v>
      </c>
      <c r="X395" s="41">
        <v>3749.92599</v>
      </c>
      <c r="Y395" s="41">
        <v>3479.3359900000005</v>
      </c>
    </row>
    <row r="396" spans="1:25" ht="18.75">
      <c r="A396" s="36" t="s">
        <v>76</v>
      </c>
      <c r="B396" s="37"/>
      <c r="C396" s="39" t="s">
        <v>107</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78</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80</v>
      </c>
      <c r="B398" s="92" t="s">
        <v>81</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 r="A400" s="90"/>
      <c r="B400" s="87" t="s">
        <v>82</v>
      </c>
      <c r="C400" s="87" t="s">
        <v>83</v>
      </c>
      <c r="D400" s="87" t="s">
        <v>84</v>
      </c>
      <c r="E400" s="87" t="s">
        <v>85</v>
      </c>
      <c r="F400" s="87" t="s">
        <v>86</v>
      </c>
      <c r="G400" s="87" t="s">
        <v>87</v>
      </c>
      <c r="H400" s="87" t="s">
        <v>88</v>
      </c>
      <c r="I400" s="87" t="s">
        <v>89</v>
      </c>
      <c r="J400" s="87" t="s">
        <v>90</v>
      </c>
      <c r="K400" s="87" t="s">
        <v>91</v>
      </c>
      <c r="L400" s="87" t="s">
        <v>92</v>
      </c>
      <c r="M400" s="87" t="s">
        <v>93</v>
      </c>
      <c r="N400" s="87" t="s">
        <v>94</v>
      </c>
      <c r="O400" s="87" t="s">
        <v>95</v>
      </c>
      <c r="P400" s="87" t="s">
        <v>96</v>
      </c>
      <c r="Q400" s="87" t="s">
        <v>97</v>
      </c>
      <c r="R400" s="87" t="s">
        <v>98</v>
      </c>
      <c r="S400" s="87" t="s">
        <v>99</v>
      </c>
      <c r="T400" s="87" t="s">
        <v>100</v>
      </c>
      <c r="U400" s="87" t="s">
        <v>101</v>
      </c>
      <c r="V400" s="87" t="s">
        <v>102</v>
      </c>
      <c r="W400" s="87" t="s">
        <v>103</v>
      </c>
      <c r="X400" s="87" t="s">
        <v>104</v>
      </c>
      <c r="Y400" s="87" t="s">
        <v>105</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44409</v>
      </c>
      <c r="B402" s="41">
        <v>4052.4820900000004</v>
      </c>
      <c r="C402" s="41">
        <v>3925.6220900000003</v>
      </c>
      <c r="D402" s="41">
        <v>3863.34209</v>
      </c>
      <c r="E402" s="41">
        <v>3832.42209</v>
      </c>
      <c r="F402" s="41">
        <v>3801.47209</v>
      </c>
      <c r="G402" s="41">
        <v>3801.51209</v>
      </c>
      <c r="H402" s="41">
        <v>3800.74209</v>
      </c>
      <c r="I402" s="41">
        <v>3925.1520900000005</v>
      </c>
      <c r="J402" s="41">
        <v>3801.13209</v>
      </c>
      <c r="K402" s="41">
        <v>3844.49209</v>
      </c>
      <c r="L402" s="41">
        <v>3995.49209</v>
      </c>
      <c r="M402" s="41">
        <v>4110.80209</v>
      </c>
      <c r="N402" s="41">
        <v>4161.47209</v>
      </c>
      <c r="O402" s="41">
        <v>4189.46209</v>
      </c>
      <c r="P402" s="41">
        <v>4209.98209</v>
      </c>
      <c r="Q402" s="41">
        <v>4193.85209</v>
      </c>
      <c r="R402" s="41">
        <v>4215.282090000001</v>
      </c>
      <c r="S402" s="41">
        <v>4199.35209</v>
      </c>
      <c r="T402" s="41">
        <v>4151.00209</v>
      </c>
      <c r="U402" s="41">
        <v>4149.89209</v>
      </c>
      <c r="V402" s="41">
        <v>4292.91209</v>
      </c>
      <c r="W402" s="41">
        <v>4288.4420900000005</v>
      </c>
      <c r="X402" s="41">
        <v>4192.9020900000005</v>
      </c>
      <c r="Y402" s="41">
        <v>3980.99209</v>
      </c>
    </row>
    <row r="403" spans="1:25" ht="15.75">
      <c r="A403" s="40">
        <f>A402+1</f>
        <v>44410</v>
      </c>
      <c r="B403" s="41">
        <v>4046.7720900000004</v>
      </c>
      <c r="C403" s="41">
        <v>3938.53209</v>
      </c>
      <c r="D403" s="41">
        <v>3865.21209</v>
      </c>
      <c r="E403" s="41">
        <v>3833.9320900000002</v>
      </c>
      <c r="F403" s="41">
        <v>3801.47209</v>
      </c>
      <c r="G403" s="41">
        <v>3801.5220900000004</v>
      </c>
      <c r="H403" s="41">
        <v>3800.5820900000003</v>
      </c>
      <c r="I403" s="41">
        <v>3939.01209</v>
      </c>
      <c r="J403" s="41">
        <v>3800.97209</v>
      </c>
      <c r="K403" s="41">
        <v>3843.4420900000005</v>
      </c>
      <c r="L403" s="41">
        <v>3998.99209</v>
      </c>
      <c r="M403" s="41">
        <v>4097.04209</v>
      </c>
      <c r="N403" s="41">
        <v>4147.47209</v>
      </c>
      <c r="O403" s="41">
        <v>4168.49209</v>
      </c>
      <c r="P403" s="41">
        <v>4163.43209</v>
      </c>
      <c r="Q403" s="41">
        <v>4147.79209</v>
      </c>
      <c r="R403" s="41">
        <v>4175.60209</v>
      </c>
      <c r="S403" s="41">
        <v>4172.782090000001</v>
      </c>
      <c r="T403" s="41">
        <v>4130.4020900000005</v>
      </c>
      <c r="U403" s="41">
        <v>4127.42209</v>
      </c>
      <c r="V403" s="41">
        <v>4258.39209</v>
      </c>
      <c r="W403" s="41">
        <v>4254.782090000001</v>
      </c>
      <c r="X403" s="41">
        <v>4182.79209</v>
      </c>
      <c r="Y403" s="41">
        <v>3971.1220900000003</v>
      </c>
    </row>
    <row r="404" spans="1:25" ht="15.75">
      <c r="A404" s="40">
        <f aca="true" t="shared" si="10" ref="A404:A432">A403+1</f>
        <v>44411</v>
      </c>
      <c r="B404" s="41">
        <v>4071.47209</v>
      </c>
      <c r="C404" s="41">
        <v>3910.67209</v>
      </c>
      <c r="D404" s="41">
        <v>3854.63209</v>
      </c>
      <c r="E404" s="41">
        <v>3824.34209</v>
      </c>
      <c r="F404" s="41">
        <v>3801.70209</v>
      </c>
      <c r="G404" s="41">
        <v>3801.6020900000003</v>
      </c>
      <c r="H404" s="41">
        <v>3800.74209</v>
      </c>
      <c r="I404" s="41">
        <v>3952.92209</v>
      </c>
      <c r="J404" s="41">
        <v>3800.9120900000003</v>
      </c>
      <c r="K404" s="41">
        <v>3839.55209</v>
      </c>
      <c r="L404" s="41">
        <v>3988.74209</v>
      </c>
      <c r="M404" s="41">
        <v>4078.95209</v>
      </c>
      <c r="N404" s="41">
        <v>4126.952090000001</v>
      </c>
      <c r="O404" s="41">
        <v>4152.9020900000005</v>
      </c>
      <c r="P404" s="41">
        <v>4148.02209</v>
      </c>
      <c r="Q404" s="41">
        <v>4131.64209</v>
      </c>
      <c r="R404" s="41">
        <v>4157.49209</v>
      </c>
      <c r="S404" s="41">
        <v>4143.6120900000005</v>
      </c>
      <c r="T404" s="41">
        <v>4146.702090000001</v>
      </c>
      <c r="U404" s="41">
        <v>4130.23209</v>
      </c>
      <c r="V404" s="41">
        <v>4268.75209</v>
      </c>
      <c r="W404" s="41">
        <v>4263.48209</v>
      </c>
      <c r="X404" s="41">
        <v>4183.52209</v>
      </c>
      <c r="Y404" s="41">
        <v>3980.6820900000002</v>
      </c>
    </row>
    <row r="405" spans="1:25" ht="15.75">
      <c r="A405" s="40">
        <f t="shared" si="10"/>
        <v>44412</v>
      </c>
      <c r="B405" s="41">
        <v>4156.23209</v>
      </c>
      <c r="C405" s="41">
        <v>3977.4420900000005</v>
      </c>
      <c r="D405" s="41">
        <v>3923.32209</v>
      </c>
      <c r="E405" s="41">
        <v>3882.3320900000003</v>
      </c>
      <c r="F405" s="41">
        <v>3840.3320900000003</v>
      </c>
      <c r="G405" s="41">
        <v>3814.42209</v>
      </c>
      <c r="H405" s="41">
        <v>3906.8520900000003</v>
      </c>
      <c r="I405" s="41">
        <v>4010.6020900000003</v>
      </c>
      <c r="J405" s="41">
        <v>3801.0620900000004</v>
      </c>
      <c r="K405" s="41">
        <v>3939.80209</v>
      </c>
      <c r="L405" s="41">
        <v>4102.39209</v>
      </c>
      <c r="M405" s="41">
        <v>4165.72209</v>
      </c>
      <c r="N405" s="41">
        <v>4197.63209</v>
      </c>
      <c r="O405" s="41">
        <v>4204.13209</v>
      </c>
      <c r="P405" s="41">
        <v>4186.58209</v>
      </c>
      <c r="Q405" s="41">
        <v>4197.1920900000005</v>
      </c>
      <c r="R405" s="41">
        <v>4213.96209</v>
      </c>
      <c r="S405" s="41">
        <v>4217.56209</v>
      </c>
      <c r="T405" s="41">
        <v>4198.872090000001</v>
      </c>
      <c r="U405" s="41">
        <v>4213.79209</v>
      </c>
      <c r="V405" s="41">
        <v>4295.80209</v>
      </c>
      <c r="W405" s="41">
        <v>4273.60209</v>
      </c>
      <c r="X405" s="41">
        <v>4215.622090000001</v>
      </c>
      <c r="Y405" s="41">
        <v>4000.3320900000003</v>
      </c>
    </row>
    <row r="406" spans="1:25" ht="15.75">
      <c r="A406" s="40">
        <f t="shared" si="10"/>
        <v>44413</v>
      </c>
      <c r="B406" s="41">
        <v>4097.95209</v>
      </c>
      <c r="C406" s="41">
        <v>3961.20209</v>
      </c>
      <c r="D406" s="41">
        <v>3913.1820900000002</v>
      </c>
      <c r="E406" s="41">
        <v>3866.6620900000003</v>
      </c>
      <c r="F406" s="41">
        <v>3831.3120900000004</v>
      </c>
      <c r="G406" s="41">
        <v>3811.75209</v>
      </c>
      <c r="H406" s="41">
        <v>3906.5220900000004</v>
      </c>
      <c r="I406" s="41">
        <v>4029.01209</v>
      </c>
      <c r="J406" s="41">
        <v>3801.1520900000005</v>
      </c>
      <c r="K406" s="41">
        <v>3971.74209</v>
      </c>
      <c r="L406" s="41">
        <v>4112.08209</v>
      </c>
      <c r="M406" s="41">
        <v>4189.08209</v>
      </c>
      <c r="N406" s="41">
        <v>4220.22209</v>
      </c>
      <c r="O406" s="41">
        <v>4470.92209</v>
      </c>
      <c r="P406" s="41">
        <v>4443.04209</v>
      </c>
      <c r="Q406" s="41">
        <v>4328.68209</v>
      </c>
      <c r="R406" s="41">
        <v>4235.83209</v>
      </c>
      <c r="S406" s="41">
        <v>4239.122090000001</v>
      </c>
      <c r="T406" s="41">
        <v>4217.55209</v>
      </c>
      <c r="U406" s="41">
        <v>4222.452090000001</v>
      </c>
      <c r="V406" s="41">
        <v>4325.6520900000005</v>
      </c>
      <c r="W406" s="41">
        <v>4397.9420900000005</v>
      </c>
      <c r="X406" s="41">
        <v>4216.42209</v>
      </c>
      <c r="Y406" s="41">
        <v>4000.01209</v>
      </c>
    </row>
    <row r="407" spans="1:25" ht="15.75">
      <c r="A407" s="40">
        <f t="shared" si="10"/>
        <v>44414</v>
      </c>
      <c r="B407" s="41">
        <v>4049.38209</v>
      </c>
      <c r="C407" s="41">
        <v>3944.25209</v>
      </c>
      <c r="D407" s="41">
        <v>3892.72209</v>
      </c>
      <c r="E407" s="41">
        <v>3852.78209</v>
      </c>
      <c r="F407" s="41">
        <v>3827.5220900000004</v>
      </c>
      <c r="G407" s="41">
        <v>3811.1020900000003</v>
      </c>
      <c r="H407" s="41">
        <v>3896.84209</v>
      </c>
      <c r="I407" s="41">
        <v>4015.3120900000004</v>
      </c>
      <c r="J407" s="41">
        <v>3800.95209</v>
      </c>
      <c r="K407" s="41">
        <v>3971.1220900000003</v>
      </c>
      <c r="L407" s="41">
        <v>4123.782090000001</v>
      </c>
      <c r="M407" s="41">
        <v>4188.47209</v>
      </c>
      <c r="N407" s="41">
        <v>4221.67209</v>
      </c>
      <c r="O407" s="41">
        <v>4247.75209</v>
      </c>
      <c r="P407" s="41">
        <v>4229.43209</v>
      </c>
      <c r="Q407" s="41">
        <v>4211.1120900000005</v>
      </c>
      <c r="R407" s="41">
        <v>4238.1920900000005</v>
      </c>
      <c r="S407" s="41">
        <v>4235.622090000001</v>
      </c>
      <c r="T407" s="41">
        <v>4210.202090000001</v>
      </c>
      <c r="U407" s="41">
        <v>4224.55209</v>
      </c>
      <c r="V407" s="41">
        <v>4325.55209</v>
      </c>
      <c r="W407" s="41">
        <v>4300.88209</v>
      </c>
      <c r="X407" s="41">
        <v>4221.54209</v>
      </c>
      <c r="Y407" s="41">
        <v>4005.92209</v>
      </c>
    </row>
    <row r="408" spans="1:25" ht="15.75">
      <c r="A408" s="40">
        <f t="shared" si="10"/>
        <v>44415</v>
      </c>
      <c r="B408" s="41">
        <v>4053.4320900000002</v>
      </c>
      <c r="C408" s="41">
        <v>3932.4020900000005</v>
      </c>
      <c r="D408" s="41">
        <v>3873.05209</v>
      </c>
      <c r="E408" s="41">
        <v>3844.78209</v>
      </c>
      <c r="F408" s="41">
        <v>3823.1420900000003</v>
      </c>
      <c r="G408" s="41">
        <v>3806.9820900000004</v>
      </c>
      <c r="H408" s="41">
        <v>3871.4120900000003</v>
      </c>
      <c r="I408" s="41">
        <v>4011.34209</v>
      </c>
      <c r="J408" s="41">
        <v>3876.13209</v>
      </c>
      <c r="K408" s="41">
        <v>4077.3920900000003</v>
      </c>
      <c r="L408" s="41">
        <v>4137.41209</v>
      </c>
      <c r="M408" s="41">
        <v>4158.13209</v>
      </c>
      <c r="N408" s="41">
        <v>4191.98209</v>
      </c>
      <c r="O408" s="41">
        <v>4195.57209</v>
      </c>
      <c r="P408" s="41">
        <v>4162.66209</v>
      </c>
      <c r="Q408" s="41">
        <v>4190.80209</v>
      </c>
      <c r="R408" s="41">
        <v>4214.24209</v>
      </c>
      <c r="S408" s="41">
        <v>4309.80209</v>
      </c>
      <c r="T408" s="41">
        <v>4253.84209</v>
      </c>
      <c r="U408" s="41">
        <v>4301.32209</v>
      </c>
      <c r="V408" s="41">
        <v>4380.96209</v>
      </c>
      <c r="W408" s="41">
        <v>4467.64209</v>
      </c>
      <c r="X408" s="41">
        <v>4278.80209</v>
      </c>
      <c r="Y408" s="41">
        <v>3907.0220900000004</v>
      </c>
    </row>
    <row r="409" spans="1:25" ht="15.75">
      <c r="A409" s="40">
        <f t="shared" si="10"/>
        <v>44416</v>
      </c>
      <c r="B409" s="41">
        <v>4192.66209</v>
      </c>
      <c r="C409" s="41">
        <v>3996.04209</v>
      </c>
      <c r="D409" s="41">
        <v>3911.84209</v>
      </c>
      <c r="E409" s="41">
        <v>3875.5220900000004</v>
      </c>
      <c r="F409" s="41">
        <v>3842.24209</v>
      </c>
      <c r="G409" s="41">
        <v>3814.95209</v>
      </c>
      <c r="H409" s="41">
        <v>3930.3720900000003</v>
      </c>
      <c r="I409" s="41">
        <v>4113.372090000001</v>
      </c>
      <c r="J409" s="41">
        <v>3891.6020900000003</v>
      </c>
      <c r="K409" s="41">
        <v>4113.00209</v>
      </c>
      <c r="L409" s="41">
        <v>4379.10209</v>
      </c>
      <c r="M409" s="41">
        <v>4390.93209</v>
      </c>
      <c r="N409" s="41">
        <v>4487.63209</v>
      </c>
      <c r="O409" s="41">
        <v>4477.6920900000005</v>
      </c>
      <c r="P409" s="41">
        <v>4402.98209</v>
      </c>
      <c r="Q409" s="41">
        <v>4428.41209</v>
      </c>
      <c r="R409" s="41">
        <v>4459.31209</v>
      </c>
      <c r="S409" s="41">
        <v>4559.73209</v>
      </c>
      <c r="T409" s="41">
        <v>4556.04209</v>
      </c>
      <c r="U409" s="41">
        <v>4627.50209</v>
      </c>
      <c r="V409" s="41">
        <v>4769.66209</v>
      </c>
      <c r="W409" s="41">
        <v>4661.122090000001</v>
      </c>
      <c r="X409" s="41">
        <v>4493.99209</v>
      </c>
      <c r="Y409" s="41">
        <v>3922.05209</v>
      </c>
    </row>
    <row r="410" spans="1:25" ht="15.75">
      <c r="A410" s="40">
        <f t="shared" si="10"/>
        <v>44417</v>
      </c>
      <c r="B410" s="41">
        <v>4182.782090000001</v>
      </c>
      <c r="C410" s="41">
        <v>4058.8320900000003</v>
      </c>
      <c r="D410" s="41">
        <v>3896.2320900000004</v>
      </c>
      <c r="E410" s="41">
        <v>3874.6020900000003</v>
      </c>
      <c r="F410" s="41">
        <v>3838.32209</v>
      </c>
      <c r="G410" s="41">
        <v>3804.1020900000003</v>
      </c>
      <c r="H410" s="41">
        <v>3958.0220900000004</v>
      </c>
      <c r="I410" s="41">
        <v>4131.05209</v>
      </c>
      <c r="J410" s="41">
        <v>3800.4020900000005</v>
      </c>
      <c r="K410" s="41">
        <v>4009.3520900000003</v>
      </c>
      <c r="L410" s="41">
        <v>4241.952090000001</v>
      </c>
      <c r="M410" s="41">
        <v>4303.80209</v>
      </c>
      <c r="N410" s="41">
        <v>4395.872090000001</v>
      </c>
      <c r="O410" s="41">
        <v>4434.77209</v>
      </c>
      <c r="P410" s="41">
        <v>4437.32209</v>
      </c>
      <c r="Q410" s="41">
        <v>4441.6520900000005</v>
      </c>
      <c r="R410" s="41">
        <v>4421.24209</v>
      </c>
      <c r="S410" s="41">
        <v>4422.85209</v>
      </c>
      <c r="T410" s="41">
        <v>4346.60209</v>
      </c>
      <c r="U410" s="41">
        <v>4433.42209</v>
      </c>
      <c r="V410" s="41">
        <v>4549.73209</v>
      </c>
      <c r="W410" s="41">
        <v>4454.55209</v>
      </c>
      <c r="X410" s="41">
        <v>4283.56209</v>
      </c>
      <c r="Y410" s="41">
        <v>4004.0620900000004</v>
      </c>
    </row>
    <row r="411" spans="1:25" ht="15.75">
      <c r="A411" s="40">
        <f t="shared" si="10"/>
        <v>44418</v>
      </c>
      <c r="B411" s="41">
        <v>4070.8620900000005</v>
      </c>
      <c r="C411" s="41">
        <v>3918.13209</v>
      </c>
      <c r="D411" s="41">
        <v>3859.2320900000004</v>
      </c>
      <c r="E411" s="41">
        <v>3836.1920900000005</v>
      </c>
      <c r="F411" s="41">
        <v>3821.1020900000003</v>
      </c>
      <c r="G411" s="41">
        <v>3803.21209</v>
      </c>
      <c r="H411" s="41">
        <v>3933.6820900000002</v>
      </c>
      <c r="I411" s="41">
        <v>4087.96209</v>
      </c>
      <c r="J411" s="41">
        <v>3800.3920900000003</v>
      </c>
      <c r="K411" s="41">
        <v>3982.55209</v>
      </c>
      <c r="L411" s="41">
        <v>4100.95209</v>
      </c>
      <c r="M411" s="41">
        <v>4153.39209</v>
      </c>
      <c r="N411" s="41">
        <v>4195.54209</v>
      </c>
      <c r="O411" s="41">
        <v>4229.60209</v>
      </c>
      <c r="P411" s="41">
        <v>4239.57209</v>
      </c>
      <c r="Q411" s="41">
        <v>4502.31209</v>
      </c>
      <c r="R411" s="41">
        <v>4240.63209</v>
      </c>
      <c r="S411" s="41">
        <v>4220.82209</v>
      </c>
      <c r="T411" s="41">
        <v>4166.82209</v>
      </c>
      <c r="U411" s="41">
        <v>4229.58209</v>
      </c>
      <c r="V411" s="41">
        <v>4316.49209</v>
      </c>
      <c r="W411" s="41">
        <v>4302.85209</v>
      </c>
      <c r="X411" s="41">
        <v>4201.04209</v>
      </c>
      <c r="Y411" s="41">
        <v>3971.1120900000005</v>
      </c>
    </row>
    <row r="412" spans="1:25" ht="15.75">
      <c r="A412" s="40">
        <f t="shared" si="10"/>
        <v>44419</v>
      </c>
      <c r="B412" s="41">
        <v>4147.71209</v>
      </c>
      <c r="C412" s="41">
        <v>4008.3720900000003</v>
      </c>
      <c r="D412" s="41">
        <v>3932.1420900000003</v>
      </c>
      <c r="E412" s="41">
        <v>3891.11209</v>
      </c>
      <c r="F412" s="41">
        <v>3862.53209</v>
      </c>
      <c r="G412" s="41">
        <v>3854.3120900000004</v>
      </c>
      <c r="H412" s="41">
        <v>4004.1620900000003</v>
      </c>
      <c r="I412" s="41">
        <v>4092.6920900000005</v>
      </c>
      <c r="J412" s="41">
        <v>3800.8720900000003</v>
      </c>
      <c r="K412" s="41">
        <v>3976.5820900000003</v>
      </c>
      <c r="L412" s="41">
        <v>4116.282090000001</v>
      </c>
      <c r="M412" s="41">
        <v>4178.032090000001</v>
      </c>
      <c r="N412" s="41">
        <v>4224.702090000001</v>
      </c>
      <c r="O412" s="41">
        <v>4261.07209</v>
      </c>
      <c r="P412" s="41">
        <v>4255.1920900000005</v>
      </c>
      <c r="Q412" s="41">
        <v>4254.64209</v>
      </c>
      <c r="R412" s="41">
        <v>4272.372090000001</v>
      </c>
      <c r="S412" s="41">
        <v>4243.91209</v>
      </c>
      <c r="T412" s="41">
        <v>4221.31209</v>
      </c>
      <c r="U412" s="41">
        <v>4252.21209</v>
      </c>
      <c r="V412" s="41">
        <v>4348.46209</v>
      </c>
      <c r="W412" s="41">
        <v>4323.74209</v>
      </c>
      <c r="X412" s="41">
        <v>4244.51209</v>
      </c>
      <c r="Y412" s="41">
        <v>4001.96209</v>
      </c>
    </row>
    <row r="413" spans="1:25" ht="15.75">
      <c r="A413" s="40">
        <f t="shared" si="10"/>
        <v>44420</v>
      </c>
      <c r="B413" s="41">
        <v>4105.39209</v>
      </c>
      <c r="C413" s="41">
        <v>3971.2720900000004</v>
      </c>
      <c r="D413" s="41">
        <v>3912.2920900000004</v>
      </c>
      <c r="E413" s="41">
        <v>3875.4020900000005</v>
      </c>
      <c r="F413" s="41">
        <v>3854.1820900000002</v>
      </c>
      <c r="G413" s="41">
        <v>3830.21209</v>
      </c>
      <c r="H413" s="41">
        <v>3936.6020900000003</v>
      </c>
      <c r="I413" s="41">
        <v>4071.3120900000004</v>
      </c>
      <c r="J413" s="41">
        <v>3800.1520900000005</v>
      </c>
      <c r="K413" s="41">
        <v>3986.8120900000004</v>
      </c>
      <c r="L413" s="41">
        <v>4127.4420900000005</v>
      </c>
      <c r="M413" s="41">
        <v>4187.67209</v>
      </c>
      <c r="N413" s="41">
        <v>4227.75209</v>
      </c>
      <c r="O413" s="41">
        <v>4253.4420900000005</v>
      </c>
      <c r="P413" s="41">
        <v>4241.24209</v>
      </c>
      <c r="Q413" s="41">
        <v>4216.91209</v>
      </c>
      <c r="R413" s="41">
        <v>4223.67209</v>
      </c>
      <c r="S413" s="41">
        <v>4211.68209</v>
      </c>
      <c r="T413" s="41">
        <v>4182.372090000001</v>
      </c>
      <c r="U413" s="41">
        <v>4263.782090000001</v>
      </c>
      <c r="V413" s="41">
        <v>4363.43209</v>
      </c>
      <c r="W413" s="41">
        <v>4371.6520900000005</v>
      </c>
      <c r="X413" s="41">
        <v>4283.8620900000005</v>
      </c>
      <c r="Y413" s="41">
        <v>3982.34209</v>
      </c>
    </row>
    <row r="414" spans="1:25" ht="15.75">
      <c r="A414" s="40">
        <f t="shared" si="10"/>
        <v>44421</v>
      </c>
      <c r="B414" s="41">
        <v>4125.25209</v>
      </c>
      <c r="C414" s="41">
        <v>3983.75209</v>
      </c>
      <c r="D414" s="41">
        <v>3912.75209</v>
      </c>
      <c r="E414" s="41">
        <v>3891.30209</v>
      </c>
      <c r="F414" s="41">
        <v>3874.26209</v>
      </c>
      <c r="G414" s="41">
        <v>3861.53209</v>
      </c>
      <c r="H414" s="41">
        <v>4017.07209</v>
      </c>
      <c r="I414" s="41">
        <v>4121.032090000001</v>
      </c>
      <c r="J414" s="41">
        <v>3800.1920900000005</v>
      </c>
      <c r="K414" s="41">
        <v>3974.07209</v>
      </c>
      <c r="L414" s="41">
        <v>4102.06209</v>
      </c>
      <c r="M414" s="41">
        <v>4163.30209</v>
      </c>
      <c r="N414" s="41">
        <v>4206.92209</v>
      </c>
      <c r="O414" s="41">
        <v>4230.91209</v>
      </c>
      <c r="P414" s="41">
        <v>4217.29209</v>
      </c>
      <c r="Q414" s="41">
        <v>4215.31209</v>
      </c>
      <c r="R414" s="41">
        <v>4227.52209</v>
      </c>
      <c r="S414" s="41">
        <v>4220.782090000001</v>
      </c>
      <c r="T414" s="41">
        <v>4199.82209</v>
      </c>
      <c r="U414" s="41">
        <v>4232.6520900000005</v>
      </c>
      <c r="V414" s="41">
        <v>4285.372090000001</v>
      </c>
      <c r="W414" s="41">
        <v>4295.43209</v>
      </c>
      <c r="X414" s="41">
        <v>4293.202090000001</v>
      </c>
      <c r="Y414" s="41">
        <v>4052.6620900000003</v>
      </c>
    </row>
    <row r="415" spans="1:25" ht="15.75">
      <c r="A415" s="40">
        <f t="shared" si="10"/>
        <v>44422</v>
      </c>
      <c r="B415" s="41">
        <v>4059.5820900000003</v>
      </c>
      <c r="C415" s="41">
        <v>3942.5220900000004</v>
      </c>
      <c r="D415" s="41">
        <v>3877.0820900000003</v>
      </c>
      <c r="E415" s="41">
        <v>3850.5420900000004</v>
      </c>
      <c r="F415" s="41">
        <v>3823.7720900000004</v>
      </c>
      <c r="G415" s="41">
        <v>3802.09209</v>
      </c>
      <c r="H415" s="41">
        <v>3902.61209</v>
      </c>
      <c r="I415" s="41">
        <v>4060.72209</v>
      </c>
      <c r="J415" s="41">
        <v>3801.0620900000004</v>
      </c>
      <c r="K415" s="41">
        <v>3969.0220900000004</v>
      </c>
      <c r="L415" s="41">
        <v>4075.97209</v>
      </c>
      <c r="M415" s="41">
        <v>4121.42209</v>
      </c>
      <c r="N415" s="41">
        <v>4156.92209</v>
      </c>
      <c r="O415" s="41">
        <v>4182.89209</v>
      </c>
      <c r="P415" s="41">
        <v>4190.9020900000005</v>
      </c>
      <c r="Q415" s="41">
        <v>4157.92209</v>
      </c>
      <c r="R415" s="41">
        <v>4161.74209</v>
      </c>
      <c r="S415" s="41">
        <v>4174.8620900000005</v>
      </c>
      <c r="T415" s="41">
        <v>4144.952090000001</v>
      </c>
      <c r="U415" s="41">
        <v>4195.74209</v>
      </c>
      <c r="V415" s="41">
        <v>4295.32209</v>
      </c>
      <c r="W415" s="41">
        <v>4274.35209</v>
      </c>
      <c r="X415" s="41">
        <v>4193.99209</v>
      </c>
      <c r="Y415" s="41">
        <v>3958.4320900000002</v>
      </c>
    </row>
    <row r="416" spans="1:25" ht="15.75">
      <c r="A416" s="40">
        <f t="shared" si="10"/>
        <v>44423</v>
      </c>
      <c r="B416" s="41">
        <v>4057.28209</v>
      </c>
      <c r="C416" s="41">
        <v>3940.1520900000005</v>
      </c>
      <c r="D416" s="41">
        <v>3866.6520900000005</v>
      </c>
      <c r="E416" s="41">
        <v>3844.42209</v>
      </c>
      <c r="F416" s="41">
        <v>3821.2320900000004</v>
      </c>
      <c r="G416" s="41">
        <v>3803.4120900000003</v>
      </c>
      <c r="H416" s="41">
        <v>3864.5420900000004</v>
      </c>
      <c r="I416" s="41">
        <v>4007.7720900000004</v>
      </c>
      <c r="J416" s="41">
        <v>3801.34209</v>
      </c>
      <c r="K416" s="41">
        <v>3979.47209</v>
      </c>
      <c r="L416" s="41">
        <v>4100.25209</v>
      </c>
      <c r="M416" s="41">
        <v>4163.22209</v>
      </c>
      <c r="N416" s="41">
        <v>4198.58209</v>
      </c>
      <c r="O416" s="41">
        <v>4213.032090000001</v>
      </c>
      <c r="P416" s="41">
        <v>4211.39209</v>
      </c>
      <c r="Q416" s="41">
        <v>4218.122090000001</v>
      </c>
      <c r="R416" s="41">
        <v>4214.66209</v>
      </c>
      <c r="S416" s="41">
        <v>4188.57209</v>
      </c>
      <c r="T416" s="41">
        <v>4138.88209</v>
      </c>
      <c r="U416" s="41">
        <v>4180.122090000001</v>
      </c>
      <c r="V416" s="41">
        <v>4263.872090000001</v>
      </c>
      <c r="W416" s="41">
        <v>4248.72209</v>
      </c>
      <c r="X416" s="41">
        <v>4190.72209</v>
      </c>
      <c r="Y416" s="41">
        <v>3960.5620900000004</v>
      </c>
    </row>
    <row r="417" spans="1:25" ht="15.75">
      <c r="A417" s="40">
        <f t="shared" si="10"/>
        <v>44424</v>
      </c>
      <c r="B417" s="41">
        <v>4011.28209</v>
      </c>
      <c r="C417" s="41">
        <v>3911.75209</v>
      </c>
      <c r="D417" s="41">
        <v>3849.61209</v>
      </c>
      <c r="E417" s="41">
        <v>3832.74209</v>
      </c>
      <c r="F417" s="41">
        <v>3822.67209</v>
      </c>
      <c r="G417" s="41">
        <v>3804.3920900000003</v>
      </c>
      <c r="H417" s="41">
        <v>3912.11209</v>
      </c>
      <c r="I417" s="41">
        <v>4070.04209</v>
      </c>
      <c r="J417" s="41">
        <v>3801.1820900000002</v>
      </c>
      <c r="K417" s="41">
        <v>3992.92209</v>
      </c>
      <c r="L417" s="41">
        <v>4114.35209</v>
      </c>
      <c r="M417" s="41">
        <v>4178.50209</v>
      </c>
      <c r="N417" s="41">
        <v>4216.51209</v>
      </c>
      <c r="O417" s="41">
        <v>4229.82209</v>
      </c>
      <c r="P417" s="41">
        <v>4231.6920900000005</v>
      </c>
      <c r="Q417" s="41">
        <v>4245.26209</v>
      </c>
      <c r="R417" s="41">
        <v>4241.16209</v>
      </c>
      <c r="S417" s="41">
        <v>4210.71209</v>
      </c>
      <c r="T417" s="41">
        <v>4158.1120900000005</v>
      </c>
      <c r="U417" s="41">
        <v>4200.97209</v>
      </c>
      <c r="V417" s="41">
        <v>4289.952090000001</v>
      </c>
      <c r="W417" s="41">
        <v>4281.00209</v>
      </c>
      <c r="X417" s="41">
        <v>4189.66209</v>
      </c>
      <c r="Y417" s="41">
        <v>3956.21209</v>
      </c>
    </row>
    <row r="418" spans="1:25" ht="15.75">
      <c r="A418" s="40">
        <f t="shared" si="10"/>
        <v>44425</v>
      </c>
      <c r="B418" s="41">
        <v>4016.42209</v>
      </c>
      <c r="C418" s="41">
        <v>3912.11209</v>
      </c>
      <c r="D418" s="41">
        <v>3851.49209</v>
      </c>
      <c r="E418" s="41">
        <v>3837.21209</v>
      </c>
      <c r="F418" s="41">
        <v>3820.2920900000004</v>
      </c>
      <c r="G418" s="41">
        <v>3803.74209</v>
      </c>
      <c r="H418" s="41">
        <v>3900.17209</v>
      </c>
      <c r="I418" s="41">
        <v>4036.1020900000003</v>
      </c>
      <c r="J418" s="41">
        <v>3801.25209</v>
      </c>
      <c r="K418" s="41">
        <v>3985.20209</v>
      </c>
      <c r="L418" s="41">
        <v>4109.76209</v>
      </c>
      <c r="M418" s="41">
        <v>4175.16209</v>
      </c>
      <c r="N418" s="41">
        <v>4211.52209</v>
      </c>
      <c r="O418" s="41">
        <v>4226.98209</v>
      </c>
      <c r="P418" s="41">
        <v>4226.68209</v>
      </c>
      <c r="Q418" s="41">
        <v>4235.50209</v>
      </c>
      <c r="R418" s="41">
        <v>4228.89209</v>
      </c>
      <c r="S418" s="41">
        <v>4202.71209</v>
      </c>
      <c r="T418" s="41">
        <v>4150.30209</v>
      </c>
      <c r="U418" s="41">
        <v>4193.33209</v>
      </c>
      <c r="V418" s="41">
        <v>4281.032090000001</v>
      </c>
      <c r="W418" s="41">
        <v>4257.13209</v>
      </c>
      <c r="X418" s="41">
        <v>4188.14209</v>
      </c>
      <c r="Y418" s="41">
        <v>3958.17209</v>
      </c>
    </row>
    <row r="419" spans="1:25" ht="15.75">
      <c r="A419" s="40">
        <f t="shared" si="10"/>
        <v>44426</v>
      </c>
      <c r="B419" s="41">
        <v>4025.1520900000005</v>
      </c>
      <c r="C419" s="41">
        <v>3915.2320900000004</v>
      </c>
      <c r="D419" s="41">
        <v>3866.8720900000003</v>
      </c>
      <c r="E419" s="41">
        <v>3849.88209</v>
      </c>
      <c r="F419" s="41">
        <v>3842.1420900000003</v>
      </c>
      <c r="G419" s="41">
        <v>3830.67209</v>
      </c>
      <c r="H419" s="41">
        <v>3980.67209</v>
      </c>
      <c r="I419" s="41">
        <v>4063.82209</v>
      </c>
      <c r="J419" s="41">
        <v>3801.13209</v>
      </c>
      <c r="K419" s="41">
        <v>3947.6820900000002</v>
      </c>
      <c r="L419" s="41">
        <v>4051.99209</v>
      </c>
      <c r="M419" s="41">
        <v>4119.702090000001</v>
      </c>
      <c r="N419" s="41">
        <v>4153.04209</v>
      </c>
      <c r="O419" s="41">
        <v>4176.202090000001</v>
      </c>
      <c r="P419" s="41">
        <v>4161.81209</v>
      </c>
      <c r="Q419" s="41">
        <v>4144.1520900000005</v>
      </c>
      <c r="R419" s="41">
        <v>4133.47209</v>
      </c>
      <c r="S419" s="41">
        <v>4126.122090000001</v>
      </c>
      <c r="T419" s="41">
        <v>4108.33209</v>
      </c>
      <c r="U419" s="41">
        <v>4212.31209</v>
      </c>
      <c r="V419" s="41">
        <v>4270.18209</v>
      </c>
      <c r="W419" s="41">
        <v>4233.9020900000005</v>
      </c>
      <c r="X419" s="41">
        <v>4079.1620900000003</v>
      </c>
      <c r="Y419" s="41">
        <v>3831.1220900000003</v>
      </c>
    </row>
    <row r="420" spans="1:25" ht="15.75">
      <c r="A420" s="40">
        <f t="shared" si="10"/>
        <v>44427</v>
      </c>
      <c r="B420" s="41">
        <v>4069.6920900000005</v>
      </c>
      <c r="C420" s="41">
        <v>3947.45209</v>
      </c>
      <c r="D420" s="41">
        <v>3883.75209</v>
      </c>
      <c r="E420" s="41">
        <v>3854.8520900000003</v>
      </c>
      <c r="F420" s="41">
        <v>3846.1820900000002</v>
      </c>
      <c r="G420" s="41">
        <v>3834.1820900000002</v>
      </c>
      <c r="H420" s="41">
        <v>3938.8920900000003</v>
      </c>
      <c r="I420" s="41">
        <v>4040.3720900000003</v>
      </c>
      <c r="J420" s="41">
        <v>3800.9320900000002</v>
      </c>
      <c r="K420" s="41">
        <v>3891.3720900000003</v>
      </c>
      <c r="L420" s="41">
        <v>4005.78209</v>
      </c>
      <c r="M420" s="41">
        <v>4085.0820900000003</v>
      </c>
      <c r="N420" s="41">
        <v>4124.35209</v>
      </c>
      <c r="O420" s="41">
        <v>4155.71209</v>
      </c>
      <c r="P420" s="41">
        <v>4140.8620900000005</v>
      </c>
      <c r="Q420" s="41">
        <v>4123.4420900000005</v>
      </c>
      <c r="R420" s="41">
        <v>4098.35209</v>
      </c>
      <c r="S420" s="41">
        <v>4082.95209</v>
      </c>
      <c r="T420" s="41">
        <v>4055.32209</v>
      </c>
      <c r="U420" s="41">
        <v>4161.9420900000005</v>
      </c>
      <c r="V420" s="41">
        <v>4207.85209</v>
      </c>
      <c r="W420" s="41">
        <v>4168.21209</v>
      </c>
      <c r="X420" s="41">
        <v>3992.6420900000003</v>
      </c>
      <c r="Y420" s="41">
        <v>3800.4820900000004</v>
      </c>
    </row>
    <row r="421" spans="1:25" ht="15.75">
      <c r="A421" s="40">
        <f t="shared" si="10"/>
        <v>44428</v>
      </c>
      <c r="B421" s="41">
        <v>3972.55209</v>
      </c>
      <c r="C421" s="41">
        <v>3871.9120900000003</v>
      </c>
      <c r="D421" s="41">
        <v>3842.74209</v>
      </c>
      <c r="E421" s="41">
        <v>3825.2920900000004</v>
      </c>
      <c r="F421" s="41">
        <v>3817.6020900000003</v>
      </c>
      <c r="G421" s="41">
        <v>3804.71209</v>
      </c>
      <c r="H421" s="41">
        <v>3884.3720900000003</v>
      </c>
      <c r="I421" s="41">
        <v>3976.71209</v>
      </c>
      <c r="J421" s="41">
        <v>3800.8120900000004</v>
      </c>
      <c r="K421" s="41">
        <v>3821.92209</v>
      </c>
      <c r="L421" s="41">
        <v>3938.8720900000003</v>
      </c>
      <c r="M421" s="41">
        <v>4000.5620900000004</v>
      </c>
      <c r="N421" s="41">
        <v>4020.1920900000005</v>
      </c>
      <c r="O421" s="41">
        <v>4044.3720900000003</v>
      </c>
      <c r="P421" s="41">
        <v>4093.2720900000004</v>
      </c>
      <c r="Q421" s="41">
        <v>4091.59209</v>
      </c>
      <c r="R421" s="41">
        <v>4075.6920900000005</v>
      </c>
      <c r="S421" s="41">
        <v>4011.6220900000003</v>
      </c>
      <c r="T421" s="41">
        <v>3997.6220900000003</v>
      </c>
      <c r="U421" s="41">
        <v>4076.6820900000002</v>
      </c>
      <c r="V421" s="41">
        <v>4084.3620900000005</v>
      </c>
      <c r="W421" s="41">
        <v>4041.2320900000004</v>
      </c>
      <c r="X421" s="41">
        <v>3900.3320900000003</v>
      </c>
      <c r="Y421" s="41">
        <v>3800.2320900000004</v>
      </c>
    </row>
    <row r="422" spans="1:25" ht="15.75">
      <c r="A422" s="40">
        <f t="shared" si="10"/>
        <v>44429</v>
      </c>
      <c r="B422" s="41">
        <v>3961.38209</v>
      </c>
      <c r="C422" s="41">
        <v>3878.9020900000005</v>
      </c>
      <c r="D422" s="41">
        <v>3827.4420900000005</v>
      </c>
      <c r="E422" s="41">
        <v>3806.92209</v>
      </c>
      <c r="F422" s="41">
        <v>3801.34209</v>
      </c>
      <c r="G422" s="41">
        <v>3801.26209</v>
      </c>
      <c r="H422" s="41">
        <v>3800.3120900000004</v>
      </c>
      <c r="I422" s="41">
        <v>3942.03209</v>
      </c>
      <c r="J422" s="41">
        <v>3800.8920900000003</v>
      </c>
      <c r="K422" s="41">
        <v>3822.4420900000005</v>
      </c>
      <c r="L422" s="41">
        <v>3920.26209</v>
      </c>
      <c r="M422" s="41">
        <v>3960.22209</v>
      </c>
      <c r="N422" s="41">
        <v>4021.9320900000002</v>
      </c>
      <c r="O422" s="41">
        <v>4061.34209</v>
      </c>
      <c r="P422" s="41">
        <v>4081.71209</v>
      </c>
      <c r="Q422" s="41">
        <v>4080.8120900000004</v>
      </c>
      <c r="R422" s="41">
        <v>4086.01209</v>
      </c>
      <c r="S422" s="41">
        <v>4083.1020900000003</v>
      </c>
      <c r="T422" s="41">
        <v>4048.05209</v>
      </c>
      <c r="U422" s="41">
        <v>4158.10209</v>
      </c>
      <c r="V422" s="41">
        <v>4189.89209</v>
      </c>
      <c r="W422" s="41">
        <v>4163.58209</v>
      </c>
      <c r="X422" s="41">
        <v>4020.25209</v>
      </c>
      <c r="Y422" s="41">
        <v>3799.7320900000004</v>
      </c>
    </row>
    <row r="423" spans="1:25" ht="15.75">
      <c r="A423" s="40">
        <f t="shared" si="10"/>
        <v>44430</v>
      </c>
      <c r="B423" s="41">
        <v>3968.57209</v>
      </c>
      <c r="C423" s="41">
        <v>3886.5620900000004</v>
      </c>
      <c r="D423" s="41">
        <v>3831.8720900000003</v>
      </c>
      <c r="E423" s="41">
        <v>3809.59209</v>
      </c>
      <c r="F423" s="41">
        <v>3801.49209</v>
      </c>
      <c r="G423" s="41">
        <v>3801.5220900000004</v>
      </c>
      <c r="H423" s="41">
        <v>3803.5420900000004</v>
      </c>
      <c r="I423" s="41">
        <v>3938.8520900000003</v>
      </c>
      <c r="J423" s="41">
        <v>3801.0220900000004</v>
      </c>
      <c r="K423" s="41">
        <v>3828.8520900000003</v>
      </c>
      <c r="L423" s="41">
        <v>3920.80209</v>
      </c>
      <c r="M423" s="41">
        <v>3959.22209</v>
      </c>
      <c r="N423" s="41">
        <v>4023.97209</v>
      </c>
      <c r="O423" s="41">
        <v>4059.9020900000005</v>
      </c>
      <c r="P423" s="41">
        <v>4075.88209</v>
      </c>
      <c r="Q423" s="41">
        <v>4079.21209</v>
      </c>
      <c r="R423" s="41">
        <v>4082.54209</v>
      </c>
      <c r="S423" s="41">
        <v>4086.05209</v>
      </c>
      <c r="T423" s="41">
        <v>4050.9320900000002</v>
      </c>
      <c r="U423" s="41">
        <v>4165.6520900000005</v>
      </c>
      <c r="V423" s="41">
        <v>4190.202090000001</v>
      </c>
      <c r="W423" s="41">
        <v>4155.782090000001</v>
      </c>
      <c r="X423" s="41">
        <v>4031.9020900000005</v>
      </c>
      <c r="Y423" s="41">
        <v>3799.42209</v>
      </c>
    </row>
    <row r="424" spans="1:25" ht="15.75">
      <c r="A424" s="40">
        <f t="shared" si="10"/>
        <v>44431</v>
      </c>
      <c r="B424" s="41">
        <v>3935.3520900000003</v>
      </c>
      <c r="C424" s="41">
        <v>3864.9320900000002</v>
      </c>
      <c r="D424" s="41">
        <v>3826.46209</v>
      </c>
      <c r="E424" s="41">
        <v>3809.36209</v>
      </c>
      <c r="F424" s="41">
        <v>3801.61209</v>
      </c>
      <c r="G424" s="41">
        <v>3801.6020900000003</v>
      </c>
      <c r="H424" s="41">
        <v>3803.9420900000005</v>
      </c>
      <c r="I424" s="41">
        <v>3971.6520900000005</v>
      </c>
      <c r="J424" s="41">
        <v>3799.76209</v>
      </c>
      <c r="K424" s="41">
        <v>3828.42209</v>
      </c>
      <c r="L424" s="41">
        <v>3923.32209</v>
      </c>
      <c r="M424" s="41">
        <v>3958.46209</v>
      </c>
      <c r="N424" s="41">
        <v>4025.30209</v>
      </c>
      <c r="O424" s="41">
        <v>4063.8520900000003</v>
      </c>
      <c r="P424" s="41">
        <v>4083.96209</v>
      </c>
      <c r="Q424" s="41">
        <v>4083.57209</v>
      </c>
      <c r="R424" s="41">
        <v>4098.07209</v>
      </c>
      <c r="S424" s="41">
        <v>4088.05209</v>
      </c>
      <c r="T424" s="41">
        <v>4057.20209</v>
      </c>
      <c r="U424" s="41">
        <v>4172.032090000001</v>
      </c>
      <c r="V424" s="41">
        <v>4199.48209</v>
      </c>
      <c r="W424" s="41">
        <v>4163.84209</v>
      </c>
      <c r="X424" s="41">
        <v>4020.2320900000004</v>
      </c>
      <c r="Y424" s="41">
        <v>3799.88209</v>
      </c>
    </row>
    <row r="425" spans="1:25" ht="15.75">
      <c r="A425" s="40">
        <f t="shared" si="10"/>
        <v>44432</v>
      </c>
      <c r="B425" s="41">
        <v>3941.4020900000005</v>
      </c>
      <c r="C425" s="41">
        <v>3864.2920900000004</v>
      </c>
      <c r="D425" s="41">
        <v>3823.78209</v>
      </c>
      <c r="E425" s="41">
        <v>3808.9120900000003</v>
      </c>
      <c r="F425" s="41">
        <v>3801.6620900000003</v>
      </c>
      <c r="G425" s="41">
        <v>3801.6420900000003</v>
      </c>
      <c r="H425" s="41">
        <v>3803.84209</v>
      </c>
      <c r="I425" s="41">
        <v>3959.28209</v>
      </c>
      <c r="J425" s="41">
        <v>3799.74209</v>
      </c>
      <c r="K425" s="41">
        <v>3829.95209</v>
      </c>
      <c r="L425" s="41">
        <v>3943.80209</v>
      </c>
      <c r="M425" s="41">
        <v>3989.55209</v>
      </c>
      <c r="N425" s="41">
        <v>4065.59209</v>
      </c>
      <c r="O425" s="41">
        <v>4113.1120900000005</v>
      </c>
      <c r="P425" s="41">
        <v>4141.6120900000005</v>
      </c>
      <c r="Q425" s="41">
        <v>4153.34209</v>
      </c>
      <c r="R425" s="41">
        <v>4147.59209</v>
      </c>
      <c r="S425" s="41">
        <v>4124.68209</v>
      </c>
      <c r="T425" s="41">
        <v>4083.05209</v>
      </c>
      <c r="U425" s="41">
        <v>4209.952090000001</v>
      </c>
      <c r="V425" s="41">
        <v>4244.56209</v>
      </c>
      <c r="W425" s="41">
        <v>4171.47209</v>
      </c>
      <c r="X425" s="41">
        <v>4018.0220900000004</v>
      </c>
      <c r="Y425" s="41">
        <v>3800.21209</v>
      </c>
    </row>
    <row r="426" spans="1:25" ht="15.75">
      <c r="A426" s="40">
        <f t="shared" si="10"/>
        <v>44433</v>
      </c>
      <c r="B426" s="41">
        <v>3940.7720900000004</v>
      </c>
      <c r="C426" s="41">
        <v>3849.57209</v>
      </c>
      <c r="D426" s="41">
        <v>3819.6420900000003</v>
      </c>
      <c r="E426" s="41">
        <v>3807.45209</v>
      </c>
      <c r="F426" s="41">
        <v>3802.49209</v>
      </c>
      <c r="G426" s="41">
        <v>3801.72209</v>
      </c>
      <c r="H426" s="41">
        <v>3801.1220900000003</v>
      </c>
      <c r="I426" s="41">
        <v>3913.74209</v>
      </c>
      <c r="J426" s="41">
        <v>3801.1220900000003</v>
      </c>
      <c r="K426" s="41">
        <v>3801.0620900000004</v>
      </c>
      <c r="L426" s="41">
        <v>3833.47209</v>
      </c>
      <c r="M426" s="41">
        <v>3922.2720900000004</v>
      </c>
      <c r="N426" s="41">
        <v>3988.1620900000003</v>
      </c>
      <c r="O426" s="41">
        <v>4049.8720900000003</v>
      </c>
      <c r="P426" s="41">
        <v>4060.8620900000005</v>
      </c>
      <c r="Q426" s="41">
        <v>4028.7320900000004</v>
      </c>
      <c r="R426" s="41">
        <v>4003.4320900000002</v>
      </c>
      <c r="S426" s="41">
        <v>3958.49209</v>
      </c>
      <c r="T426" s="41">
        <v>3945.32209</v>
      </c>
      <c r="U426" s="41">
        <v>4108.33209</v>
      </c>
      <c r="V426" s="41">
        <v>4093.1220900000003</v>
      </c>
      <c r="W426" s="41">
        <v>4039.9320900000002</v>
      </c>
      <c r="X426" s="41">
        <v>3905.01209</v>
      </c>
      <c r="Y426" s="41">
        <v>3799.67209</v>
      </c>
    </row>
    <row r="427" spans="1:25" ht="15.75">
      <c r="A427" s="40">
        <f t="shared" si="10"/>
        <v>44434</v>
      </c>
      <c r="B427" s="41">
        <v>3949.4420900000005</v>
      </c>
      <c r="C427" s="41">
        <v>3862.0620900000004</v>
      </c>
      <c r="D427" s="41">
        <v>3828.22209</v>
      </c>
      <c r="E427" s="41">
        <v>3817.4820900000004</v>
      </c>
      <c r="F427" s="41">
        <v>3815.07209</v>
      </c>
      <c r="G427" s="41">
        <v>3801.71209</v>
      </c>
      <c r="H427" s="41">
        <v>3843.92209</v>
      </c>
      <c r="I427" s="41">
        <v>3941.76209</v>
      </c>
      <c r="J427" s="41">
        <v>3801.1220900000003</v>
      </c>
      <c r="K427" s="41">
        <v>3800.99209</v>
      </c>
      <c r="L427" s="41">
        <v>3863.3720900000003</v>
      </c>
      <c r="M427" s="41">
        <v>3942.01209</v>
      </c>
      <c r="N427" s="41">
        <v>4011.55209</v>
      </c>
      <c r="O427" s="41">
        <v>4076.92209</v>
      </c>
      <c r="P427" s="41">
        <v>4083.9420900000005</v>
      </c>
      <c r="Q427" s="41">
        <v>4090.95209</v>
      </c>
      <c r="R427" s="41">
        <v>4094.26209</v>
      </c>
      <c r="S427" s="41">
        <v>4065.4320900000002</v>
      </c>
      <c r="T427" s="41">
        <v>4029.9320900000002</v>
      </c>
      <c r="U427" s="41">
        <v>4161.57209</v>
      </c>
      <c r="V427" s="41">
        <v>4161.51209</v>
      </c>
      <c r="W427" s="41">
        <v>4103.51209</v>
      </c>
      <c r="X427" s="41">
        <v>3957.6220900000003</v>
      </c>
      <c r="Y427" s="41">
        <v>3799.86209</v>
      </c>
    </row>
    <row r="428" spans="1:25" ht="15.75">
      <c r="A428" s="40">
        <f t="shared" si="10"/>
        <v>44435</v>
      </c>
      <c r="B428" s="41">
        <v>3955.34209</v>
      </c>
      <c r="C428" s="41">
        <v>3862.8920900000003</v>
      </c>
      <c r="D428" s="41">
        <v>3828.22209</v>
      </c>
      <c r="E428" s="41">
        <v>3814.4120900000003</v>
      </c>
      <c r="F428" s="41">
        <v>3810.09209</v>
      </c>
      <c r="G428" s="41">
        <v>3801.6920900000005</v>
      </c>
      <c r="H428" s="41">
        <v>3834.59209</v>
      </c>
      <c r="I428" s="41">
        <v>3981.51209</v>
      </c>
      <c r="J428" s="41">
        <v>3800.9320900000002</v>
      </c>
      <c r="K428" s="41">
        <v>3844.1820900000002</v>
      </c>
      <c r="L428" s="41">
        <v>3968.4320900000002</v>
      </c>
      <c r="M428" s="41">
        <v>4049.4820900000004</v>
      </c>
      <c r="N428" s="41">
        <v>4086.28209</v>
      </c>
      <c r="O428" s="41">
        <v>4093.28209</v>
      </c>
      <c r="P428" s="41">
        <v>4099.99209</v>
      </c>
      <c r="Q428" s="41">
        <v>4088.30209</v>
      </c>
      <c r="R428" s="41">
        <v>4106.41209</v>
      </c>
      <c r="S428" s="41">
        <v>4073.3120900000004</v>
      </c>
      <c r="T428" s="41">
        <v>4059.92209</v>
      </c>
      <c r="U428" s="41">
        <v>4182.4020900000005</v>
      </c>
      <c r="V428" s="41">
        <v>4204.96209</v>
      </c>
      <c r="W428" s="41">
        <v>4148.18209</v>
      </c>
      <c r="X428" s="41">
        <v>4035.74209</v>
      </c>
      <c r="Y428" s="41">
        <v>3799.6820900000002</v>
      </c>
    </row>
    <row r="429" spans="1:25" ht="15.75">
      <c r="A429" s="40">
        <f t="shared" si="10"/>
        <v>44436</v>
      </c>
      <c r="B429" s="41">
        <v>4004.03209</v>
      </c>
      <c r="C429" s="41">
        <v>3919.50209</v>
      </c>
      <c r="D429" s="41">
        <v>3867.0220900000004</v>
      </c>
      <c r="E429" s="41">
        <v>3837.01209</v>
      </c>
      <c r="F429" s="41">
        <v>3828.9420900000005</v>
      </c>
      <c r="G429" s="41">
        <v>3802.82209</v>
      </c>
      <c r="H429" s="41">
        <v>3870.74209</v>
      </c>
      <c r="I429" s="41">
        <v>3973.26209</v>
      </c>
      <c r="J429" s="41">
        <v>3801.11209</v>
      </c>
      <c r="K429" s="41">
        <v>3903.3720900000003</v>
      </c>
      <c r="L429" s="41">
        <v>4016.5820900000003</v>
      </c>
      <c r="M429" s="41">
        <v>4091.30209</v>
      </c>
      <c r="N429" s="41">
        <v>4127.82209</v>
      </c>
      <c r="O429" s="41">
        <v>4133.31209</v>
      </c>
      <c r="P429" s="41">
        <v>4138.81209</v>
      </c>
      <c r="Q429" s="41">
        <v>4128.57209</v>
      </c>
      <c r="R429" s="41">
        <v>4144.622090000001</v>
      </c>
      <c r="S429" s="41">
        <v>4114.43209</v>
      </c>
      <c r="T429" s="41">
        <v>4102.10209</v>
      </c>
      <c r="U429" s="41">
        <v>4219.06209</v>
      </c>
      <c r="V429" s="41">
        <v>4254.22209</v>
      </c>
      <c r="W429" s="41">
        <v>4206.50209</v>
      </c>
      <c r="X429" s="41">
        <v>4084.55209</v>
      </c>
      <c r="Y429" s="41">
        <v>3827.45209</v>
      </c>
    </row>
    <row r="430" spans="1:25" ht="15.75" customHeight="1">
      <c r="A430" s="40">
        <f t="shared" si="10"/>
        <v>44437</v>
      </c>
      <c r="B430" s="41">
        <v>3969.82209</v>
      </c>
      <c r="C430" s="41">
        <v>3888.9320900000002</v>
      </c>
      <c r="D430" s="41">
        <v>3841.03209</v>
      </c>
      <c r="E430" s="41">
        <v>3825.9820900000004</v>
      </c>
      <c r="F430" s="41">
        <v>3820.1520900000005</v>
      </c>
      <c r="G430" s="41">
        <v>3803.00209</v>
      </c>
      <c r="H430" s="41">
        <v>3839.7920900000004</v>
      </c>
      <c r="I430" s="41">
        <v>3907.00209</v>
      </c>
      <c r="J430" s="41">
        <v>3801.24209</v>
      </c>
      <c r="K430" s="41">
        <v>3805.34209</v>
      </c>
      <c r="L430" s="41">
        <v>3905.3720900000003</v>
      </c>
      <c r="M430" s="41">
        <v>3973.9020900000005</v>
      </c>
      <c r="N430" s="41">
        <v>4037.6020900000003</v>
      </c>
      <c r="O430" s="41">
        <v>4099.34209</v>
      </c>
      <c r="P430" s="41">
        <v>4105.33209</v>
      </c>
      <c r="Q430" s="41">
        <v>4114.04209</v>
      </c>
      <c r="R430" s="41">
        <v>4114.17209</v>
      </c>
      <c r="S430" s="41">
        <v>4090.03209</v>
      </c>
      <c r="T430" s="41">
        <v>4060.1420900000003</v>
      </c>
      <c r="U430" s="41">
        <v>4180.6120900000005</v>
      </c>
      <c r="V430" s="41">
        <v>4191.29209</v>
      </c>
      <c r="W430" s="41">
        <v>4152.77209</v>
      </c>
      <c r="X430" s="41">
        <v>4038.3920900000003</v>
      </c>
      <c r="Y430" s="41">
        <v>3825.55209</v>
      </c>
    </row>
    <row r="431" spans="1:25" ht="15.75">
      <c r="A431" s="40">
        <f t="shared" si="10"/>
        <v>44438</v>
      </c>
      <c r="B431" s="41">
        <v>3911.2259900000004</v>
      </c>
      <c r="C431" s="41">
        <v>3830.94599</v>
      </c>
      <c r="D431" s="41">
        <v>3805.5559900000003</v>
      </c>
      <c r="E431" s="41">
        <v>3801.73599</v>
      </c>
      <c r="F431" s="41">
        <v>3801.7959900000005</v>
      </c>
      <c r="G431" s="41">
        <v>3801.7559900000006</v>
      </c>
      <c r="H431" s="41">
        <v>3800.9959900000003</v>
      </c>
      <c r="I431" s="41">
        <v>3916.3759900000005</v>
      </c>
      <c r="J431" s="41">
        <v>3801.0359900000003</v>
      </c>
      <c r="K431" s="41">
        <v>3800.7759900000005</v>
      </c>
      <c r="L431" s="41">
        <v>3883.0559900000003</v>
      </c>
      <c r="M431" s="41">
        <v>3968.0659900000005</v>
      </c>
      <c r="N431" s="41">
        <v>3971.5459900000005</v>
      </c>
      <c r="O431" s="41">
        <v>4029.8359900000005</v>
      </c>
      <c r="P431" s="41">
        <v>4029.3259900000003</v>
      </c>
      <c r="Q431" s="41">
        <v>4012.4359900000004</v>
      </c>
      <c r="R431" s="41">
        <v>4025.90599</v>
      </c>
      <c r="S431" s="41">
        <v>4039.2559900000006</v>
      </c>
      <c r="T431" s="41">
        <v>4009.4359900000004</v>
      </c>
      <c r="U431" s="41">
        <v>4120.36599</v>
      </c>
      <c r="V431" s="41">
        <v>4107.05599</v>
      </c>
      <c r="W431" s="41">
        <v>4032.4759900000004</v>
      </c>
      <c r="X431" s="41">
        <v>3898.8759900000005</v>
      </c>
      <c r="Y431" s="41">
        <v>3800.5159900000003</v>
      </c>
    </row>
    <row r="432" spans="1:25" ht="15.75">
      <c r="A432" s="40">
        <f t="shared" si="10"/>
        <v>44439</v>
      </c>
      <c r="B432" s="41">
        <v>3941.3059900000003</v>
      </c>
      <c r="C432" s="41">
        <v>3876.2259900000004</v>
      </c>
      <c r="D432" s="41">
        <v>3832.2659900000003</v>
      </c>
      <c r="E432" s="41">
        <v>3817.7859900000003</v>
      </c>
      <c r="F432" s="41">
        <v>3817.9259900000006</v>
      </c>
      <c r="G432" s="41">
        <v>3801.6459900000004</v>
      </c>
      <c r="H432" s="41">
        <v>3832.44599</v>
      </c>
      <c r="I432" s="41">
        <v>3957.15599</v>
      </c>
      <c r="J432" s="41">
        <v>3800.9259900000006</v>
      </c>
      <c r="K432" s="41">
        <v>3898.9559900000004</v>
      </c>
      <c r="L432" s="41">
        <v>3959.4259900000006</v>
      </c>
      <c r="M432" s="41">
        <v>4004.8759900000005</v>
      </c>
      <c r="N432" s="41">
        <v>4111.215990000001</v>
      </c>
      <c r="O432" s="41">
        <v>4157.06599</v>
      </c>
      <c r="P432" s="41">
        <v>4177.5459900000005</v>
      </c>
      <c r="Q432" s="41">
        <v>4199.73599</v>
      </c>
      <c r="R432" s="41">
        <v>4204.855990000001</v>
      </c>
      <c r="S432" s="41">
        <v>4187.3359900000005</v>
      </c>
      <c r="T432" s="41">
        <v>4160.175990000001</v>
      </c>
      <c r="U432" s="41">
        <v>4249.55599</v>
      </c>
      <c r="V432" s="41">
        <v>4292.70599</v>
      </c>
      <c r="W432" s="41">
        <v>4261.2959900000005</v>
      </c>
      <c r="X432" s="41">
        <v>4170.265990000001</v>
      </c>
      <c r="Y432" s="41">
        <v>3899.6759900000006</v>
      </c>
    </row>
    <row r="433" spans="1:25" ht="18.75">
      <c r="A433" s="36" t="s">
        <v>76</v>
      </c>
      <c r="B433" s="37"/>
      <c r="C433" s="39" t="s">
        <v>108</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78</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80</v>
      </c>
      <c r="B435" s="92" t="s">
        <v>81</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 r="A437" s="90"/>
      <c r="B437" s="87" t="s">
        <v>82</v>
      </c>
      <c r="C437" s="87" t="s">
        <v>83</v>
      </c>
      <c r="D437" s="87" t="s">
        <v>84</v>
      </c>
      <c r="E437" s="87" t="s">
        <v>85</v>
      </c>
      <c r="F437" s="87" t="s">
        <v>86</v>
      </c>
      <c r="G437" s="87" t="s">
        <v>87</v>
      </c>
      <c r="H437" s="87" t="s">
        <v>88</v>
      </c>
      <c r="I437" s="87" t="s">
        <v>89</v>
      </c>
      <c r="J437" s="87" t="s">
        <v>90</v>
      </c>
      <c r="K437" s="87" t="s">
        <v>91</v>
      </c>
      <c r="L437" s="87" t="s">
        <v>92</v>
      </c>
      <c r="M437" s="87" t="s">
        <v>93</v>
      </c>
      <c r="N437" s="87" t="s">
        <v>94</v>
      </c>
      <c r="O437" s="87" t="s">
        <v>95</v>
      </c>
      <c r="P437" s="87" t="s">
        <v>96</v>
      </c>
      <c r="Q437" s="87" t="s">
        <v>97</v>
      </c>
      <c r="R437" s="87" t="s">
        <v>98</v>
      </c>
      <c r="S437" s="87" t="s">
        <v>99</v>
      </c>
      <c r="T437" s="87" t="s">
        <v>100</v>
      </c>
      <c r="U437" s="87" t="s">
        <v>101</v>
      </c>
      <c r="V437" s="87" t="s">
        <v>102</v>
      </c>
      <c r="W437" s="87" t="s">
        <v>103</v>
      </c>
      <c r="X437" s="87" t="s">
        <v>104</v>
      </c>
      <c r="Y437" s="87" t="s">
        <v>105</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44409</v>
      </c>
      <c r="B439" s="41">
        <v>4549.72209</v>
      </c>
      <c r="C439" s="41">
        <v>4422.86209</v>
      </c>
      <c r="D439" s="41">
        <v>4360.58209</v>
      </c>
      <c r="E439" s="41">
        <v>4329.66209</v>
      </c>
      <c r="F439" s="41">
        <v>4298.71209</v>
      </c>
      <c r="G439" s="41">
        <v>4298.75209</v>
      </c>
      <c r="H439" s="41">
        <v>4297.9820899999995</v>
      </c>
      <c r="I439" s="41">
        <v>4422.39209</v>
      </c>
      <c r="J439" s="41">
        <v>4298.37209</v>
      </c>
      <c r="K439" s="41">
        <v>4341.7320899999995</v>
      </c>
      <c r="L439" s="41">
        <v>4492.7320899999995</v>
      </c>
      <c r="M439" s="41">
        <v>4608.04209</v>
      </c>
      <c r="N439" s="41">
        <v>4658.71209</v>
      </c>
      <c r="O439" s="41">
        <v>4686.70209</v>
      </c>
      <c r="P439" s="41">
        <v>4707.22209</v>
      </c>
      <c r="Q439" s="41">
        <v>4691.09209</v>
      </c>
      <c r="R439" s="41">
        <v>4712.52209</v>
      </c>
      <c r="S439" s="41">
        <v>4696.59209</v>
      </c>
      <c r="T439" s="41">
        <v>4648.24209</v>
      </c>
      <c r="U439" s="41">
        <v>4647.13209</v>
      </c>
      <c r="V439" s="41">
        <v>4790.15209</v>
      </c>
      <c r="W439" s="41">
        <v>4785.68209</v>
      </c>
      <c r="X439" s="41">
        <v>4690.14209</v>
      </c>
      <c r="Y439" s="41">
        <v>4478.2320899999995</v>
      </c>
    </row>
    <row r="440" spans="1:25" ht="15.75">
      <c r="A440" s="40">
        <f>A439+1</f>
        <v>44410</v>
      </c>
      <c r="B440" s="41">
        <v>4544.01209</v>
      </c>
      <c r="C440" s="41">
        <v>4435.77209</v>
      </c>
      <c r="D440" s="41">
        <v>4362.45209</v>
      </c>
      <c r="E440" s="41">
        <v>4331.17209</v>
      </c>
      <c r="F440" s="41">
        <v>4298.71209</v>
      </c>
      <c r="G440" s="41">
        <v>4298.76209</v>
      </c>
      <c r="H440" s="41">
        <v>4297.82209</v>
      </c>
      <c r="I440" s="41">
        <v>4436.25209</v>
      </c>
      <c r="J440" s="41">
        <v>4298.21209</v>
      </c>
      <c r="K440" s="41">
        <v>4340.68209</v>
      </c>
      <c r="L440" s="41">
        <v>4496.2320899999995</v>
      </c>
      <c r="M440" s="41">
        <v>4594.28209</v>
      </c>
      <c r="N440" s="41">
        <v>4644.71209</v>
      </c>
      <c r="O440" s="41">
        <v>4665.7320899999995</v>
      </c>
      <c r="P440" s="41">
        <v>4660.67209</v>
      </c>
      <c r="Q440" s="41">
        <v>4645.03209</v>
      </c>
      <c r="R440" s="41">
        <v>4672.84209</v>
      </c>
      <c r="S440" s="41">
        <v>4670.02209</v>
      </c>
      <c r="T440" s="41">
        <v>4627.64209</v>
      </c>
      <c r="U440" s="41">
        <v>4624.66209</v>
      </c>
      <c r="V440" s="41">
        <v>4755.63209</v>
      </c>
      <c r="W440" s="41">
        <v>4752.02209</v>
      </c>
      <c r="X440" s="41">
        <v>4680.03209</v>
      </c>
      <c r="Y440" s="41">
        <v>4468.3620900000005</v>
      </c>
    </row>
    <row r="441" spans="1:25" ht="15.75">
      <c r="A441" s="40">
        <f aca="true" t="shared" si="11" ref="A441:A469">A440+1</f>
        <v>44411</v>
      </c>
      <c r="B441" s="41">
        <v>4568.71209</v>
      </c>
      <c r="C441" s="41">
        <v>4407.91209</v>
      </c>
      <c r="D441" s="41">
        <v>4351.87209</v>
      </c>
      <c r="E441" s="41">
        <v>4321.58209</v>
      </c>
      <c r="F441" s="41">
        <v>4298.9420900000005</v>
      </c>
      <c r="G441" s="41">
        <v>4298.84209</v>
      </c>
      <c r="H441" s="41">
        <v>4297.9820899999995</v>
      </c>
      <c r="I441" s="41">
        <v>4450.16209</v>
      </c>
      <c r="J441" s="41">
        <v>4298.15209</v>
      </c>
      <c r="K441" s="41">
        <v>4336.79209</v>
      </c>
      <c r="L441" s="41">
        <v>4485.9820899999995</v>
      </c>
      <c r="M441" s="41">
        <v>4576.1920900000005</v>
      </c>
      <c r="N441" s="41">
        <v>4624.1920900000005</v>
      </c>
      <c r="O441" s="41">
        <v>4650.14209</v>
      </c>
      <c r="P441" s="41">
        <v>4645.26209</v>
      </c>
      <c r="Q441" s="41">
        <v>4628.88209</v>
      </c>
      <c r="R441" s="41">
        <v>4654.7320899999995</v>
      </c>
      <c r="S441" s="41">
        <v>4640.85209</v>
      </c>
      <c r="T441" s="41">
        <v>4643.9420900000005</v>
      </c>
      <c r="U441" s="41">
        <v>4627.47209</v>
      </c>
      <c r="V441" s="41">
        <v>4765.99209</v>
      </c>
      <c r="W441" s="41">
        <v>4760.72209</v>
      </c>
      <c r="X441" s="41">
        <v>4680.76209</v>
      </c>
      <c r="Y441" s="41">
        <v>4477.92209</v>
      </c>
    </row>
    <row r="442" spans="1:25" ht="15.75">
      <c r="A442" s="40">
        <f t="shared" si="11"/>
        <v>44412</v>
      </c>
      <c r="B442" s="41">
        <v>4653.47209</v>
      </c>
      <c r="C442" s="41">
        <v>4474.68209</v>
      </c>
      <c r="D442" s="41">
        <v>4420.56209</v>
      </c>
      <c r="E442" s="41">
        <v>4379.57209</v>
      </c>
      <c r="F442" s="41">
        <v>4337.57209</v>
      </c>
      <c r="G442" s="41">
        <v>4311.66209</v>
      </c>
      <c r="H442" s="41">
        <v>4404.09209</v>
      </c>
      <c r="I442" s="41">
        <v>4507.84209</v>
      </c>
      <c r="J442" s="41">
        <v>4298.30209</v>
      </c>
      <c r="K442" s="41">
        <v>4437.04209</v>
      </c>
      <c r="L442" s="41">
        <v>4599.63209</v>
      </c>
      <c r="M442" s="41">
        <v>4662.96209</v>
      </c>
      <c r="N442" s="41">
        <v>4694.87209</v>
      </c>
      <c r="O442" s="41">
        <v>4701.37209</v>
      </c>
      <c r="P442" s="41">
        <v>4683.82209</v>
      </c>
      <c r="Q442" s="41">
        <v>4694.43209</v>
      </c>
      <c r="R442" s="41">
        <v>4711.20209</v>
      </c>
      <c r="S442" s="41">
        <v>4714.80209</v>
      </c>
      <c r="T442" s="41">
        <v>4696.1120900000005</v>
      </c>
      <c r="U442" s="41">
        <v>4711.03209</v>
      </c>
      <c r="V442" s="41">
        <v>4793.04209</v>
      </c>
      <c r="W442" s="41">
        <v>4770.84209</v>
      </c>
      <c r="X442" s="41">
        <v>4712.8620900000005</v>
      </c>
      <c r="Y442" s="41">
        <v>4497.57209</v>
      </c>
    </row>
    <row r="443" spans="1:25" ht="15.75">
      <c r="A443" s="40">
        <f t="shared" si="11"/>
        <v>44413</v>
      </c>
      <c r="B443" s="41">
        <v>4595.1920900000005</v>
      </c>
      <c r="C443" s="41">
        <v>4458.4420900000005</v>
      </c>
      <c r="D443" s="41">
        <v>4410.42209</v>
      </c>
      <c r="E443" s="41">
        <v>4363.90209</v>
      </c>
      <c r="F443" s="41">
        <v>4328.55209</v>
      </c>
      <c r="G443" s="41">
        <v>4308.99209</v>
      </c>
      <c r="H443" s="41">
        <v>4403.76209</v>
      </c>
      <c r="I443" s="41">
        <v>4526.25209</v>
      </c>
      <c r="J443" s="41">
        <v>4298.39209</v>
      </c>
      <c r="K443" s="41">
        <v>4468.9820899999995</v>
      </c>
      <c r="L443" s="41">
        <v>4609.32209</v>
      </c>
      <c r="M443" s="41">
        <v>4686.32209</v>
      </c>
      <c r="N443" s="41">
        <v>4717.46209</v>
      </c>
      <c r="O443" s="41">
        <v>4968.16209</v>
      </c>
      <c r="P443" s="41">
        <v>4940.28209</v>
      </c>
      <c r="Q443" s="41">
        <v>4825.92209</v>
      </c>
      <c r="R443" s="41">
        <v>4733.07209</v>
      </c>
      <c r="S443" s="41">
        <v>4736.3620900000005</v>
      </c>
      <c r="T443" s="41">
        <v>4714.79209</v>
      </c>
      <c r="U443" s="41">
        <v>4719.6920900000005</v>
      </c>
      <c r="V443" s="41">
        <v>4822.89209</v>
      </c>
      <c r="W443" s="41">
        <v>4895.18209</v>
      </c>
      <c r="X443" s="41">
        <v>4713.66209</v>
      </c>
      <c r="Y443" s="41">
        <v>4497.25209</v>
      </c>
    </row>
    <row r="444" spans="1:25" ht="15.75">
      <c r="A444" s="40">
        <f t="shared" si="11"/>
        <v>44414</v>
      </c>
      <c r="B444" s="41">
        <v>4546.62209</v>
      </c>
      <c r="C444" s="41">
        <v>4441.49209</v>
      </c>
      <c r="D444" s="41">
        <v>4389.96209</v>
      </c>
      <c r="E444" s="41">
        <v>4350.02209</v>
      </c>
      <c r="F444" s="41">
        <v>4324.76209</v>
      </c>
      <c r="G444" s="41">
        <v>4308.34209</v>
      </c>
      <c r="H444" s="41">
        <v>4394.08209</v>
      </c>
      <c r="I444" s="41">
        <v>4512.55209</v>
      </c>
      <c r="J444" s="41">
        <v>4298.1920900000005</v>
      </c>
      <c r="K444" s="41">
        <v>4468.3620900000005</v>
      </c>
      <c r="L444" s="41">
        <v>4621.02209</v>
      </c>
      <c r="M444" s="41">
        <v>4685.71209</v>
      </c>
      <c r="N444" s="41">
        <v>4718.91209</v>
      </c>
      <c r="O444" s="41">
        <v>4744.99209</v>
      </c>
      <c r="P444" s="41">
        <v>4726.67209</v>
      </c>
      <c r="Q444" s="41">
        <v>4708.35209</v>
      </c>
      <c r="R444" s="41">
        <v>4735.43209</v>
      </c>
      <c r="S444" s="41">
        <v>4732.8620900000005</v>
      </c>
      <c r="T444" s="41">
        <v>4707.4420900000005</v>
      </c>
      <c r="U444" s="41">
        <v>4721.79209</v>
      </c>
      <c r="V444" s="41">
        <v>4822.79209</v>
      </c>
      <c r="W444" s="41">
        <v>4798.12209</v>
      </c>
      <c r="X444" s="41">
        <v>4718.78209</v>
      </c>
      <c r="Y444" s="41">
        <v>4503.16209</v>
      </c>
    </row>
    <row r="445" spans="1:25" ht="15.75">
      <c r="A445" s="40">
        <f t="shared" si="11"/>
        <v>44415</v>
      </c>
      <c r="B445" s="41">
        <v>4550.67209</v>
      </c>
      <c r="C445" s="41">
        <v>4429.64209</v>
      </c>
      <c r="D445" s="41">
        <v>4370.29209</v>
      </c>
      <c r="E445" s="41">
        <v>4342.02209</v>
      </c>
      <c r="F445" s="41">
        <v>4320.38209</v>
      </c>
      <c r="G445" s="41">
        <v>4304.22209</v>
      </c>
      <c r="H445" s="41">
        <v>4368.65209</v>
      </c>
      <c r="I445" s="41">
        <v>4508.58209</v>
      </c>
      <c r="J445" s="41">
        <v>4373.37209</v>
      </c>
      <c r="K445" s="41">
        <v>4574.63209</v>
      </c>
      <c r="L445" s="41">
        <v>4634.65209</v>
      </c>
      <c r="M445" s="41">
        <v>4655.37209</v>
      </c>
      <c r="N445" s="41">
        <v>4689.22209</v>
      </c>
      <c r="O445" s="41">
        <v>4692.812089999999</v>
      </c>
      <c r="P445" s="41">
        <v>4659.90209</v>
      </c>
      <c r="Q445" s="41">
        <v>4688.04209</v>
      </c>
      <c r="R445" s="41">
        <v>4711.4820899999995</v>
      </c>
      <c r="S445" s="41">
        <v>4807.04209</v>
      </c>
      <c r="T445" s="41">
        <v>4751.08209</v>
      </c>
      <c r="U445" s="41">
        <v>4798.562089999999</v>
      </c>
      <c r="V445" s="41">
        <v>4878.20209</v>
      </c>
      <c r="W445" s="41">
        <v>4964.88209</v>
      </c>
      <c r="X445" s="41">
        <v>4776.04209</v>
      </c>
      <c r="Y445" s="41">
        <v>4404.26209</v>
      </c>
    </row>
    <row r="446" spans="1:25" ht="15.75">
      <c r="A446" s="40">
        <f t="shared" si="11"/>
        <v>44416</v>
      </c>
      <c r="B446" s="41">
        <v>4689.90209</v>
      </c>
      <c r="C446" s="41">
        <v>4493.28209</v>
      </c>
      <c r="D446" s="41">
        <v>4409.08209</v>
      </c>
      <c r="E446" s="41">
        <v>4372.76209</v>
      </c>
      <c r="F446" s="41">
        <v>4339.4820899999995</v>
      </c>
      <c r="G446" s="41">
        <v>4312.1920900000005</v>
      </c>
      <c r="H446" s="41">
        <v>4427.61209</v>
      </c>
      <c r="I446" s="41">
        <v>4610.6120900000005</v>
      </c>
      <c r="J446" s="41">
        <v>4388.84209</v>
      </c>
      <c r="K446" s="41">
        <v>4610.24209</v>
      </c>
      <c r="L446" s="41">
        <v>4876.34209</v>
      </c>
      <c r="M446" s="41">
        <v>4888.17209</v>
      </c>
      <c r="N446" s="41">
        <v>4984.87209</v>
      </c>
      <c r="O446" s="41">
        <v>4974.93209</v>
      </c>
      <c r="P446" s="41">
        <v>4900.22209</v>
      </c>
      <c r="Q446" s="41">
        <v>4925.65209</v>
      </c>
      <c r="R446" s="41">
        <v>4956.55209</v>
      </c>
      <c r="S446" s="41">
        <v>5056.97209</v>
      </c>
      <c r="T446" s="41">
        <v>5053.28209</v>
      </c>
      <c r="U446" s="41">
        <v>5124.74209</v>
      </c>
      <c r="V446" s="41">
        <v>5266.90209</v>
      </c>
      <c r="W446" s="41">
        <v>5158.3620900000005</v>
      </c>
      <c r="X446" s="41">
        <v>4991.2320899999995</v>
      </c>
      <c r="Y446" s="41">
        <v>4419.29209</v>
      </c>
    </row>
    <row r="447" spans="1:25" ht="15.75">
      <c r="A447" s="40">
        <f t="shared" si="11"/>
        <v>44417</v>
      </c>
      <c r="B447" s="41">
        <v>4680.02209</v>
      </c>
      <c r="C447" s="41">
        <v>4556.07209</v>
      </c>
      <c r="D447" s="41">
        <v>4393.47209</v>
      </c>
      <c r="E447" s="41">
        <v>4371.84209</v>
      </c>
      <c r="F447" s="41">
        <v>4335.56209</v>
      </c>
      <c r="G447" s="41">
        <v>4301.34209</v>
      </c>
      <c r="H447" s="41">
        <v>4455.26209</v>
      </c>
      <c r="I447" s="41">
        <v>4628.29209</v>
      </c>
      <c r="J447" s="41">
        <v>4297.64209</v>
      </c>
      <c r="K447" s="41">
        <v>4506.59209</v>
      </c>
      <c r="L447" s="41">
        <v>4739.1920900000005</v>
      </c>
      <c r="M447" s="41">
        <v>4801.04209</v>
      </c>
      <c r="N447" s="41">
        <v>4893.1120900000005</v>
      </c>
      <c r="O447" s="41">
        <v>4932.01209</v>
      </c>
      <c r="P447" s="41">
        <v>4934.562089999999</v>
      </c>
      <c r="Q447" s="41">
        <v>4938.89209</v>
      </c>
      <c r="R447" s="41">
        <v>4918.4820899999995</v>
      </c>
      <c r="S447" s="41">
        <v>4920.09209</v>
      </c>
      <c r="T447" s="41">
        <v>4843.84209</v>
      </c>
      <c r="U447" s="41">
        <v>4930.66209</v>
      </c>
      <c r="V447" s="41">
        <v>5046.97209</v>
      </c>
      <c r="W447" s="41">
        <v>4951.79209</v>
      </c>
      <c r="X447" s="41">
        <v>4780.80209</v>
      </c>
      <c r="Y447" s="41">
        <v>4501.30209</v>
      </c>
    </row>
    <row r="448" spans="1:25" ht="15.75">
      <c r="A448" s="40">
        <f t="shared" si="11"/>
        <v>44418</v>
      </c>
      <c r="B448" s="41">
        <v>4568.10209</v>
      </c>
      <c r="C448" s="41">
        <v>4415.37209</v>
      </c>
      <c r="D448" s="41">
        <v>4356.47209</v>
      </c>
      <c r="E448" s="41">
        <v>4333.43209</v>
      </c>
      <c r="F448" s="41">
        <v>4318.34209</v>
      </c>
      <c r="G448" s="41">
        <v>4300.45209</v>
      </c>
      <c r="H448" s="41">
        <v>4430.92209</v>
      </c>
      <c r="I448" s="41">
        <v>4585.20209</v>
      </c>
      <c r="J448" s="41">
        <v>4297.63209</v>
      </c>
      <c r="K448" s="41">
        <v>4479.79209</v>
      </c>
      <c r="L448" s="41">
        <v>4598.1920900000005</v>
      </c>
      <c r="M448" s="41">
        <v>4650.63209</v>
      </c>
      <c r="N448" s="41">
        <v>4692.78209</v>
      </c>
      <c r="O448" s="41">
        <v>4726.84209</v>
      </c>
      <c r="P448" s="41">
        <v>4736.812089999999</v>
      </c>
      <c r="Q448" s="41">
        <v>4999.55209</v>
      </c>
      <c r="R448" s="41">
        <v>4737.87209</v>
      </c>
      <c r="S448" s="41">
        <v>4718.062089999999</v>
      </c>
      <c r="T448" s="41">
        <v>4664.062089999999</v>
      </c>
      <c r="U448" s="41">
        <v>4726.82209</v>
      </c>
      <c r="V448" s="41">
        <v>4813.7320899999995</v>
      </c>
      <c r="W448" s="41">
        <v>4800.09209</v>
      </c>
      <c r="X448" s="41">
        <v>4698.28209</v>
      </c>
      <c r="Y448" s="41">
        <v>4468.35209</v>
      </c>
    </row>
    <row r="449" spans="1:25" ht="15.75">
      <c r="A449" s="40">
        <f t="shared" si="11"/>
        <v>44419</v>
      </c>
      <c r="B449" s="41">
        <v>4644.95209</v>
      </c>
      <c r="C449" s="41">
        <v>4505.6120900000005</v>
      </c>
      <c r="D449" s="41">
        <v>4429.38209</v>
      </c>
      <c r="E449" s="41">
        <v>4388.35209</v>
      </c>
      <c r="F449" s="41">
        <v>4359.77209</v>
      </c>
      <c r="G449" s="41">
        <v>4351.55209</v>
      </c>
      <c r="H449" s="41">
        <v>4501.40209</v>
      </c>
      <c r="I449" s="41">
        <v>4589.93209</v>
      </c>
      <c r="J449" s="41">
        <v>4298.11209</v>
      </c>
      <c r="K449" s="41">
        <v>4473.82209</v>
      </c>
      <c r="L449" s="41">
        <v>4613.52209</v>
      </c>
      <c r="M449" s="41">
        <v>4675.27209</v>
      </c>
      <c r="N449" s="41">
        <v>4721.9420900000005</v>
      </c>
      <c r="O449" s="41">
        <v>4758.312089999999</v>
      </c>
      <c r="P449" s="41">
        <v>4752.43209</v>
      </c>
      <c r="Q449" s="41">
        <v>4751.88209</v>
      </c>
      <c r="R449" s="41">
        <v>4769.6120900000005</v>
      </c>
      <c r="S449" s="41">
        <v>4741.15209</v>
      </c>
      <c r="T449" s="41">
        <v>4718.55209</v>
      </c>
      <c r="U449" s="41">
        <v>4749.45209</v>
      </c>
      <c r="V449" s="41">
        <v>4845.70209</v>
      </c>
      <c r="W449" s="41">
        <v>4820.9820899999995</v>
      </c>
      <c r="X449" s="41">
        <v>4741.75209</v>
      </c>
      <c r="Y449" s="41">
        <v>4499.20209</v>
      </c>
    </row>
    <row r="450" spans="1:25" ht="15.75">
      <c r="A450" s="40">
        <f t="shared" si="11"/>
        <v>44420</v>
      </c>
      <c r="B450" s="41">
        <v>4602.63209</v>
      </c>
      <c r="C450" s="41">
        <v>4468.51209</v>
      </c>
      <c r="D450" s="41">
        <v>4409.53209</v>
      </c>
      <c r="E450" s="41">
        <v>4372.64209</v>
      </c>
      <c r="F450" s="41">
        <v>4351.42209</v>
      </c>
      <c r="G450" s="41">
        <v>4327.45209</v>
      </c>
      <c r="H450" s="41">
        <v>4433.84209</v>
      </c>
      <c r="I450" s="41">
        <v>4568.55209</v>
      </c>
      <c r="J450" s="41">
        <v>4297.39209</v>
      </c>
      <c r="K450" s="41">
        <v>4484.05209</v>
      </c>
      <c r="L450" s="41">
        <v>4624.68209</v>
      </c>
      <c r="M450" s="41">
        <v>4684.91209</v>
      </c>
      <c r="N450" s="41">
        <v>4724.99209</v>
      </c>
      <c r="O450" s="41">
        <v>4750.68209</v>
      </c>
      <c r="P450" s="41">
        <v>4738.4820899999995</v>
      </c>
      <c r="Q450" s="41">
        <v>4714.15209</v>
      </c>
      <c r="R450" s="41">
        <v>4720.91209</v>
      </c>
      <c r="S450" s="41">
        <v>4708.92209</v>
      </c>
      <c r="T450" s="41">
        <v>4679.6120900000005</v>
      </c>
      <c r="U450" s="41">
        <v>4761.02209</v>
      </c>
      <c r="V450" s="41">
        <v>4860.67209</v>
      </c>
      <c r="W450" s="41">
        <v>4868.89209</v>
      </c>
      <c r="X450" s="41">
        <v>4781.10209</v>
      </c>
      <c r="Y450" s="41">
        <v>4479.58209</v>
      </c>
    </row>
    <row r="451" spans="1:25" ht="15.75">
      <c r="A451" s="40">
        <f t="shared" si="11"/>
        <v>44421</v>
      </c>
      <c r="B451" s="41">
        <v>4622.49209</v>
      </c>
      <c r="C451" s="41">
        <v>4480.99209</v>
      </c>
      <c r="D451" s="41">
        <v>4409.99209</v>
      </c>
      <c r="E451" s="41">
        <v>4388.54209</v>
      </c>
      <c r="F451" s="41">
        <v>4371.50209</v>
      </c>
      <c r="G451" s="41">
        <v>4358.77209</v>
      </c>
      <c r="H451" s="41">
        <v>4514.312089999999</v>
      </c>
      <c r="I451" s="41">
        <v>4618.27209</v>
      </c>
      <c r="J451" s="41">
        <v>4297.43209</v>
      </c>
      <c r="K451" s="41">
        <v>4471.312089999999</v>
      </c>
      <c r="L451" s="41">
        <v>4599.30209</v>
      </c>
      <c r="M451" s="41">
        <v>4660.54209</v>
      </c>
      <c r="N451" s="41">
        <v>4704.16209</v>
      </c>
      <c r="O451" s="41">
        <v>4728.15209</v>
      </c>
      <c r="P451" s="41">
        <v>4714.53209</v>
      </c>
      <c r="Q451" s="41">
        <v>4712.55209</v>
      </c>
      <c r="R451" s="41">
        <v>4724.76209</v>
      </c>
      <c r="S451" s="41">
        <v>4718.02209</v>
      </c>
      <c r="T451" s="41">
        <v>4697.062089999999</v>
      </c>
      <c r="U451" s="41">
        <v>4729.89209</v>
      </c>
      <c r="V451" s="41">
        <v>4782.6120900000005</v>
      </c>
      <c r="W451" s="41">
        <v>4792.67209</v>
      </c>
      <c r="X451" s="41">
        <v>4790.4420900000005</v>
      </c>
      <c r="Y451" s="41">
        <v>4549.90209</v>
      </c>
    </row>
    <row r="452" spans="1:25" ht="15.75">
      <c r="A452" s="40">
        <f t="shared" si="11"/>
        <v>44422</v>
      </c>
      <c r="B452" s="41">
        <v>4556.82209</v>
      </c>
      <c r="C452" s="41">
        <v>4439.76209</v>
      </c>
      <c r="D452" s="41">
        <v>4374.32209</v>
      </c>
      <c r="E452" s="41">
        <v>4347.78209</v>
      </c>
      <c r="F452" s="41">
        <v>4321.01209</v>
      </c>
      <c r="G452" s="41">
        <v>4299.33209</v>
      </c>
      <c r="H452" s="41">
        <v>4399.85209</v>
      </c>
      <c r="I452" s="41">
        <v>4557.96209</v>
      </c>
      <c r="J452" s="41">
        <v>4298.30209</v>
      </c>
      <c r="K452" s="41">
        <v>4466.26209</v>
      </c>
      <c r="L452" s="41">
        <v>4573.21209</v>
      </c>
      <c r="M452" s="41">
        <v>4618.66209</v>
      </c>
      <c r="N452" s="41">
        <v>4654.16209</v>
      </c>
      <c r="O452" s="41">
        <v>4680.13209</v>
      </c>
      <c r="P452" s="41">
        <v>4688.14209</v>
      </c>
      <c r="Q452" s="41">
        <v>4655.16209</v>
      </c>
      <c r="R452" s="41">
        <v>4658.9820899999995</v>
      </c>
      <c r="S452" s="41">
        <v>4672.10209</v>
      </c>
      <c r="T452" s="41">
        <v>4642.1920900000005</v>
      </c>
      <c r="U452" s="41">
        <v>4692.9820899999995</v>
      </c>
      <c r="V452" s="41">
        <v>4792.562089999999</v>
      </c>
      <c r="W452" s="41">
        <v>4771.59209</v>
      </c>
      <c r="X452" s="41">
        <v>4691.2320899999995</v>
      </c>
      <c r="Y452" s="41">
        <v>4455.67209</v>
      </c>
    </row>
    <row r="453" spans="1:25" ht="15.75">
      <c r="A453" s="40">
        <f t="shared" si="11"/>
        <v>44423</v>
      </c>
      <c r="B453" s="41">
        <v>4554.52209</v>
      </c>
      <c r="C453" s="41">
        <v>4437.39209</v>
      </c>
      <c r="D453" s="41">
        <v>4363.89209</v>
      </c>
      <c r="E453" s="41">
        <v>4341.66209</v>
      </c>
      <c r="F453" s="41">
        <v>4318.47209</v>
      </c>
      <c r="G453" s="41">
        <v>4300.65209</v>
      </c>
      <c r="H453" s="41">
        <v>4361.78209</v>
      </c>
      <c r="I453" s="41">
        <v>4505.01209</v>
      </c>
      <c r="J453" s="41">
        <v>4298.58209</v>
      </c>
      <c r="K453" s="41">
        <v>4476.71209</v>
      </c>
      <c r="L453" s="41">
        <v>4597.49209</v>
      </c>
      <c r="M453" s="41">
        <v>4660.46209</v>
      </c>
      <c r="N453" s="41">
        <v>4695.82209</v>
      </c>
      <c r="O453" s="41">
        <v>4710.27209</v>
      </c>
      <c r="P453" s="41">
        <v>4708.63209</v>
      </c>
      <c r="Q453" s="41">
        <v>4715.3620900000005</v>
      </c>
      <c r="R453" s="41">
        <v>4711.90209</v>
      </c>
      <c r="S453" s="41">
        <v>4685.812089999999</v>
      </c>
      <c r="T453" s="41">
        <v>4636.12209</v>
      </c>
      <c r="U453" s="41">
        <v>4677.3620900000005</v>
      </c>
      <c r="V453" s="41">
        <v>4761.1120900000005</v>
      </c>
      <c r="W453" s="41">
        <v>4745.96209</v>
      </c>
      <c r="X453" s="41">
        <v>4687.96209</v>
      </c>
      <c r="Y453" s="41">
        <v>4457.80209</v>
      </c>
    </row>
    <row r="454" spans="1:25" ht="15.75">
      <c r="A454" s="40">
        <f t="shared" si="11"/>
        <v>44424</v>
      </c>
      <c r="B454" s="41">
        <v>4508.52209</v>
      </c>
      <c r="C454" s="41">
        <v>4408.99209</v>
      </c>
      <c r="D454" s="41">
        <v>4346.85209</v>
      </c>
      <c r="E454" s="41">
        <v>4329.9820899999995</v>
      </c>
      <c r="F454" s="41">
        <v>4319.91209</v>
      </c>
      <c r="G454" s="41">
        <v>4301.63209</v>
      </c>
      <c r="H454" s="41">
        <v>4409.35209</v>
      </c>
      <c r="I454" s="41">
        <v>4567.28209</v>
      </c>
      <c r="J454" s="41">
        <v>4298.42209</v>
      </c>
      <c r="K454" s="41">
        <v>4490.16209</v>
      </c>
      <c r="L454" s="41">
        <v>4611.59209</v>
      </c>
      <c r="M454" s="41">
        <v>4675.74209</v>
      </c>
      <c r="N454" s="41">
        <v>4713.75209</v>
      </c>
      <c r="O454" s="41">
        <v>4727.062089999999</v>
      </c>
      <c r="P454" s="41">
        <v>4728.93209</v>
      </c>
      <c r="Q454" s="41">
        <v>4742.50209</v>
      </c>
      <c r="R454" s="41">
        <v>4738.40209</v>
      </c>
      <c r="S454" s="41">
        <v>4707.95209</v>
      </c>
      <c r="T454" s="41">
        <v>4655.35209</v>
      </c>
      <c r="U454" s="41">
        <v>4698.21209</v>
      </c>
      <c r="V454" s="41">
        <v>4787.1920900000005</v>
      </c>
      <c r="W454" s="41">
        <v>4778.24209</v>
      </c>
      <c r="X454" s="41">
        <v>4686.90209</v>
      </c>
      <c r="Y454" s="41">
        <v>4453.45209</v>
      </c>
    </row>
    <row r="455" spans="1:25" ht="15.75">
      <c r="A455" s="40">
        <f t="shared" si="11"/>
        <v>44425</v>
      </c>
      <c r="B455" s="41">
        <v>4513.66209</v>
      </c>
      <c r="C455" s="41">
        <v>4409.35209</v>
      </c>
      <c r="D455" s="41">
        <v>4348.7320899999995</v>
      </c>
      <c r="E455" s="41">
        <v>4334.45209</v>
      </c>
      <c r="F455" s="41">
        <v>4317.53209</v>
      </c>
      <c r="G455" s="41">
        <v>4300.9820899999995</v>
      </c>
      <c r="H455" s="41">
        <v>4397.41209</v>
      </c>
      <c r="I455" s="41">
        <v>4533.34209</v>
      </c>
      <c r="J455" s="41">
        <v>4298.49209</v>
      </c>
      <c r="K455" s="41">
        <v>4482.4420900000005</v>
      </c>
      <c r="L455" s="41">
        <v>4607.00209</v>
      </c>
      <c r="M455" s="41">
        <v>4672.40209</v>
      </c>
      <c r="N455" s="41">
        <v>4708.76209</v>
      </c>
      <c r="O455" s="41">
        <v>4724.22209</v>
      </c>
      <c r="P455" s="41">
        <v>4723.92209</v>
      </c>
      <c r="Q455" s="41">
        <v>4732.74209</v>
      </c>
      <c r="R455" s="41">
        <v>4726.13209</v>
      </c>
      <c r="S455" s="41">
        <v>4699.95209</v>
      </c>
      <c r="T455" s="41">
        <v>4647.54209</v>
      </c>
      <c r="U455" s="41">
        <v>4690.57209</v>
      </c>
      <c r="V455" s="41">
        <v>4778.27209</v>
      </c>
      <c r="W455" s="41">
        <v>4754.37209</v>
      </c>
      <c r="X455" s="41">
        <v>4685.38209</v>
      </c>
      <c r="Y455" s="41">
        <v>4455.41209</v>
      </c>
    </row>
    <row r="456" spans="1:25" ht="15.75">
      <c r="A456" s="40">
        <f t="shared" si="11"/>
        <v>44426</v>
      </c>
      <c r="B456" s="41">
        <v>4522.39209</v>
      </c>
      <c r="C456" s="41">
        <v>4412.47209</v>
      </c>
      <c r="D456" s="41">
        <v>4364.11209</v>
      </c>
      <c r="E456" s="41">
        <v>4347.12209</v>
      </c>
      <c r="F456" s="41">
        <v>4339.38209</v>
      </c>
      <c r="G456" s="41">
        <v>4327.91209</v>
      </c>
      <c r="H456" s="41">
        <v>4477.91209</v>
      </c>
      <c r="I456" s="41">
        <v>4561.062089999999</v>
      </c>
      <c r="J456" s="41">
        <v>4298.37209</v>
      </c>
      <c r="K456" s="41">
        <v>4444.92209</v>
      </c>
      <c r="L456" s="41">
        <v>4549.2320899999995</v>
      </c>
      <c r="M456" s="41">
        <v>4616.9420900000005</v>
      </c>
      <c r="N456" s="41">
        <v>4650.28209</v>
      </c>
      <c r="O456" s="41">
        <v>4673.4420900000005</v>
      </c>
      <c r="P456" s="41">
        <v>4659.05209</v>
      </c>
      <c r="Q456" s="41">
        <v>4641.39209</v>
      </c>
      <c r="R456" s="41">
        <v>4630.71209</v>
      </c>
      <c r="S456" s="41">
        <v>4623.3620900000005</v>
      </c>
      <c r="T456" s="41">
        <v>4605.57209</v>
      </c>
      <c r="U456" s="41">
        <v>4709.55209</v>
      </c>
      <c r="V456" s="41">
        <v>4767.42209</v>
      </c>
      <c r="W456" s="41">
        <v>4731.14209</v>
      </c>
      <c r="X456" s="41">
        <v>4576.40209</v>
      </c>
      <c r="Y456" s="41">
        <v>4328.36209</v>
      </c>
    </row>
    <row r="457" spans="1:25" ht="15.75">
      <c r="A457" s="40">
        <f t="shared" si="11"/>
        <v>44427</v>
      </c>
      <c r="B457" s="41">
        <v>4566.93209</v>
      </c>
      <c r="C457" s="41">
        <v>4444.6920900000005</v>
      </c>
      <c r="D457" s="41">
        <v>4380.99209</v>
      </c>
      <c r="E457" s="41">
        <v>4352.09209</v>
      </c>
      <c r="F457" s="41">
        <v>4343.42209</v>
      </c>
      <c r="G457" s="41">
        <v>4331.42209</v>
      </c>
      <c r="H457" s="41">
        <v>4436.13209</v>
      </c>
      <c r="I457" s="41">
        <v>4537.6120900000005</v>
      </c>
      <c r="J457" s="41">
        <v>4298.17209</v>
      </c>
      <c r="K457" s="41">
        <v>4388.61209</v>
      </c>
      <c r="L457" s="41">
        <v>4503.02209</v>
      </c>
      <c r="M457" s="41">
        <v>4582.32209</v>
      </c>
      <c r="N457" s="41">
        <v>4621.59209</v>
      </c>
      <c r="O457" s="41">
        <v>4652.95209</v>
      </c>
      <c r="P457" s="41">
        <v>4638.10209</v>
      </c>
      <c r="Q457" s="41">
        <v>4620.68209</v>
      </c>
      <c r="R457" s="41">
        <v>4595.59209</v>
      </c>
      <c r="S457" s="41">
        <v>4580.1920900000005</v>
      </c>
      <c r="T457" s="41">
        <v>4552.562089999999</v>
      </c>
      <c r="U457" s="41">
        <v>4659.18209</v>
      </c>
      <c r="V457" s="41">
        <v>4705.09209</v>
      </c>
      <c r="W457" s="41">
        <v>4665.45209</v>
      </c>
      <c r="X457" s="41">
        <v>4489.88209</v>
      </c>
      <c r="Y457" s="41">
        <v>4297.72209</v>
      </c>
    </row>
    <row r="458" spans="1:25" ht="15.75">
      <c r="A458" s="40">
        <f t="shared" si="11"/>
        <v>44428</v>
      </c>
      <c r="B458" s="41">
        <v>4469.79209</v>
      </c>
      <c r="C458" s="41">
        <v>4369.15209</v>
      </c>
      <c r="D458" s="41">
        <v>4339.9820899999995</v>
      </c>
      <c r="E458" s="41">
        <v>4322.53209</v>
      </c>
      <c r="F458" s="41">
        <v>4314.84209</v>
      </c>
      <c r="G458" s="41">
        <v>4301.95209</v>
      </c>
      <c r="H458" s="41">
        <v>4381.61209</v>
      </c>
      <c r="I458" s="41">
        <v>4473.95209</v>
      </c>
      <c r="J458" s="41">
        <v>4298.05209</v>
      </c>
      <c r="K458" s="41">
        <v>4319.16209</v>
      </c>
      <c r="L458" s="41">
        <v>4436.11209</v>
      </c>
      <c r="M458" s="41">
        <v>4497.80209</v>
      </c>
      <c r="N458" s="41">
        <v>4517.43209</v>
      </c>
      <c r="O458" s="41">
        <v>4541.6120900000005</v>
      </c>
      <c r="P458" s="41">
        <v>4590.51209</v>
      </c>
      <c r="Q458" s="41">
        <v>4588.83209</v>
      </c>
      <c r="R458" s="41">
        <v>4572.93209</v>
      </c>
      <c r="S458" s="41">
        <v>4508.8620900000005</v>
      </c>
      <c r="T458" s="41">
        <v>4494.8620900000005</v>
      </c>
      <c r="U458" s="41">
        <v>4573.92209</v>
      </c>
      <c r="V458" s="41">
        <v>4581.60209</v>
      </c>
      <c r="W458" s="41">
        <v>4538.47209</v>
      </c>
      <c r="X458" s="41">
        <v>4397.57209</v>
      </c>
      <c r="Y458" s="41">
        <v>4297.47209</v>
      </c>
    </row>
    <row r="459" spans="1:25" ht="15.75">
      <c r="A459" s="40">
        <f t="shared" si="11"/>
        <v>44429</v>
      </c>
      <c r="B459" s="41">
        <v>4458.62209</v>
      </c>
      <c r="C459" s="41">
        <v>4376.14209</v>
      </c>
      <c r="D459" s="41">
        <v>4324.68209</v>
      </c>
      <c r="E459" s="41">
        <v>4304.16209</v>
      </c>
      <c r="F459" s="41">
        <v>4298.58209</v>
      </c>
      <c r="G459" s="41">
        <v>4298.50209</v>
      </c>
      <c r="H459" s="41">
        <v>4297.55209</v>
      </c>
      <c r="I459" s="41">
        <v>4439.27209</v>
      </c>
      <c r="J459" s="41">
        <v>4298.13209</v>
      </c>
      <c r="K459" s="41">
        <v>4319.68209</v>
      </c>
      <c r="L459" s="41">
        <v>4417.50209</v>
      </c>
      <c r="M459" s="41">
        <v>4457.46209</v>
      </c>
      <c r="N459" s="41">
        <v>4519.17209</v>
      </c>
      <c r="O459" s="41">
        <v>4558.58209</v>
      </c>
      <c r="P459" s="41">
        <v>4578.95209</v>
      </c>
      <c r="Q459" s="41">
        <v>4578.05209</v>
      </c>
      <c r="R459" s="41">
        <v>4583.25209</v>
      </c>
      <c r="S459" s="41">
        <v>4580.34209</v>
      </c>
      <c r="T459" s="41">
        <v>4545.29209</v>
      </c>
      <c r="U459" s="41">
        <v>4655.34209</v>
      </c>
      <c r="V459" s="41">
        <v>4687.13209</v>
      </c>
      <c r="W459" s="41">
        <v>4660.82209</v>
      </c>
      <c r="X459" s="41">
        <v>4517.49209</v>
      </c>
      <c r="Y459" s="41">
        <v>4296.97209</v>
      </c>
    </row>
    <row r="460" spans="1:25" ht="15.75">
      <c r="A460" s="40">
        <f t="shared" si="11"/>
        <v>44430</v>
      </c>
      <c r="B460" s="41">
        <v>4465.812089999999</v>
      </c>
      <c r="C460" s="41">
        <v>4383.80209</v>
      </c>
      <c r="D460" s="41">
        <v>4329.11209</v>
      </c>
      <c r="E460" s="41">
        <v>4306.83209</v>
      </c>
      <c r="F460" s="41">
        <v>4298.7320899999995</v>
      </c>
      <c r="G460" s="41">
        <v>4298.76209</v>
      </c>
      <c r="H460" s="41">
        <v>4300.78209</v>
      </c>
      <c r="I460" s="41">
        <v>4436.09209</v>
      </c>
      <c r="J460" s="41">
        <v>4298.26209</v>
      </c>
      <c r="K460" s="41">
        <v>4326.09209</v>
      </c>
      <c r="L460" s="41">
        <v>4418.04209</v>
      </c>
      <c r="M460" s="41">
        <v>4456.46209</v>
      </c>
      <c r="N460" s="41">
        <v>4521.21209</v>
      </c>
      <c r="O460" s="41">
        <v>4557.14209</v>
      </c>
      <c r="P460" s="41">
        <v>4573.12209</v>
      </c>
      <c r="Q460" s="41">
        <v>4576.45209</v>
      </c>
      <c r="R460" s="41">
        <v>4579.78209</v>
      </c>
      <c r="S460" s="41">
        <v>4583.29209</v>
      </c>
      <c r="T460" s="41">
        <v>4548.17209</v>
      </c>
      <c r="U460" s="41">
        <v>4662.89209</v>
      </c>
      <c r="V460" s="41">
        <v>4687.4420900000005</v>
      </c>
      <c r="W460" s="41">
        <v>4653.02209</v>
      </c>
      <c r="X460" s="41">
        <v>4529.14209</v>
      </c>
      <c r="Y460" s="41">
        <v>4296.66209</v>
      </c>
    </row>
    <row r="461" spans="1:25" ht="15.75">
      <c r="A461" s="40">
        <f t="shared" si="11"/>
        <v>44431</v>
      </c>
      <c r="B461" s="41">
        <v>4432.59209</v>
      </c>
      <c r="C461" s="41">
        <v>4362.17209</v>
      </c>
      <c r="D461" s="41">
        <v>4323.70209</v>
      </c>
      <c r="E461" s="41">
        <v>4306.60209</v>
      </c>
      <c r="F461" s="41">
        <v>4298.85209</v>
      </c>
      <c r="G461" s="41">
        <v>4298.84209</v>
      </c>
      <c r="H461" s="41">
        <v>4301.18209</v>
      </c>
      <c r="I461" s="41">
        <v>4468.89209</v>
      </c>
      <c r="J461" s="41">
        <v>4297.00209</v>
      </c>
      <c r="K461" s="41">
        <v>4325.66209</v>
      </c>
      <c r="L461" s="41">
        <v>4420.56209</v>
      </c>
      <c r="M461" s="41">
        <v>4455.70209</v>
      </c>
      <c r="N461" s="41">
        <v>4522.54209</v>
      </c>
      <c r="O461" s="41">
        <v>4561.09209</v>
      </c>
      <c r="P461" s="41">
        <v>4581.20209</v>
      </c>
      <c r="Q461" s="41">
        <v>4580.812089999999</v>
      </c>
      <c r="R461" s="41">
        <v>4595.312089999999</v>
      </c>
      <c r="S461" s="41">
        <v>4585.29209</v>
      </c>
      <c r="T461" s="41">
        <v>4554.4420900000005</v>
      </c>
      <c r="U461" s="41">
        <v>4669.27209</v>
      </c>
      <c r="V461" s="41">
        <v>4696.72209</v>
      </c>
      <c r="W461" s="41">
        <v>4661.08209</v>
      </c>
      <c r="X461" s="41">
        <v>4517.47209</v>
      </c>
      <c r="Y461" s="41">
        <v>4297.12209</v>
      </c>
    </row>
    <row r="462" spans="1:25" ht="15.75">
      <c r="A462" s="40">
        <f t="shared" si="11"/>
        <v>44432</v>
      </c>
      <c r="B462" s="41">
        <v>4438.64209</v>
      </c>
      <c r="C462" s="41">
        <v>4361.53209</v>
      </c>
      <c r="D462" s="41">
        <v>4321.02209</v>
      </c>
      <c r="E462" s="41">
        <v>4306.15209</v>
      </c>
      <c r="F462" s="41">
        <v>4298.90209</v>
      </c>
      <c r="G462" s="41">
        <v>4298.88209</v>
      </c>
      <c r="H462" s="41">
        <v>4301.08209</v>
      </c>
      <c r="I462" s="41">
        <v>4456.52209</v>
      </c>
      <c r="J462" s="41">
        <v>4296.9820899999995</v>
      </c>
      <c r="K462" s="41">
        <v>4327.1920900000005</v>
      </c>
      <c r="L462" s="41">
        <v>4441.04209</v>
      </c>
      <c r="M462" s="41">
        <v>4486.79209</v>
      </c>
      <c r="N462" s="41">
        <v>4562.83209</v>
      </c>
      <c r="O462" s="41">
        <v>4610.35209</v>
      </c>
      <c r="P462" s="41">
        <v>4638.85209</v>
      </c>
      <c r="Q462" s="41">
        <v>4650.58209</v>
      </c>
      <c r="R462" s="41">
        <v>4644.83209</v>
      </c>
      <c r="S462" s="41">
        <v>4621.92209</v>
      </c>
      <c r="T462" s="41">
        <v>4580.29209</v>
      </c>
      <c r="U462" s="41">
        <v>4707.1920900000005</v>
      </c>
      <c r="V462" s="41">
        <v>4741.80209</v>
      </c>
      <c r="W462" s="41">
        <v>4668.71209</v>
      </c>
      <c r="X462" s="41">
        <v>4515.26209</v>
      </c>
      <c r="Y462" s="41">
        <v>4297.45209</v>
      </c>
    </row>
    <row r="463" spans="1:25" ht="15.75">
      <c r="A463" s="40">
        <f t="shared" si="11"/>
        <v>44433</v>
      </c>
      <c r="B463" s="41">
        <v>4438.01209</v>
      </c>
      <c r="C463" s="41">
        <v>4346.81209</v>
      </c>
      <c r="D463" s="41">
        <v>4316.88209</v>
      </c>
      <c r="E463" s="41">
        <v>4304.6920900000005</v>
      </c>
      <c r="F463" s="41">
        <v>4299.7320899999995</v>
      </c>
      <c r="G463" s="41">
        <v>4298.96209</v>
      </c>
      <c r="H463" s="41">
        <v>4298.36209</v>
      </c>
      <c r="I463" s="41">
        <v>4410.9820899999995</v>
      </c>
      <c r="J463" s="41">
        <v>4298.36209</v>
      </c>
      <c r="K463" s="41">
        <v>4298.30209</v>
      </c>
      <c r="L463" s="41">
        <v>4330.71209</v>
      </c>
      <c r="M463" s="41">
        <v>4419.51209</v>
      </c>
      <c r="N463" s="41">
        <v>4485.40209</v>
      </c>
      <c r="O463" s="41">
        <v>4547.1120900000005</v>
      </c>
      <c r="P463" s="41">
        <v>4558.10209</v>
      </c>
      <c r="Q463" s="41">
        <v>4525.97209</v>
      </c>
      <c r="R463" s="41">
        <v>4500.67209</v>
      </c>
      <c r="S463" s="41">
        <v>4455.7320899999995</v>
      </c>
      <c r="T463" s="41">
        <v>4442.562089999999</v>
      </c>
      <c r="U463" s="41">
        <v>4605.57209</v>
      </c>
      <c r="V463" s="41">
        <v>4590.3620900000005</v>
      </c>
      <c r="W463" s="41">
        <v>4537.17209</v>
      </c>
      <c r="X463" s="41">
        <v>4402.25209</v>
      </c>
      <c r="Y463" s="41">
        <v>4296.91209</v>
      </c>
    </row>
    <row r="464" spans="1:25" ht="15.75">
      <c r="A464" s="40">
        <f t="shared" si="11"/>
        <v>44434</v>
      </c>
      <c r="B464" s="41">
        <v>4446.68209</v>
      </c>
      <c r="C464" s="41">
        <v>4359.30209</v>
      </c>
      <c r="D464" s="41">
        <v>4325.46209</v>
      </c>
      <c r="E464" s="41">
        <v>4314.72209</v>
      </c>
      <c r="F464" s="41">
        <v>4312.31209</v>
      </c>
      <c r="G464" s="41">
        <v>4298.95209</v>
      </c>
      <c r="H464" s="41">
        <v>4341.16209</v>
      </c>
      <c r="I464" s="41">
        <v>4439.00209</v>
      </c>
      <c r="J464" s="41">
        <v>4298.36209</v>
      </c>
      <c r="K464" s="41">
        <v>4298.2320899999995</v>
      </c>
      <c r="L464" s="41">
        <v>4360.61209</v>
      </c>
      <c r="M464" s="41">
        <v>4439.25209</v>
      </c>
      <c r="N464" s="41">
        <v>4508.79209</v>
      </c>
      <c r="O464" s="41">
        <v>4574.16209</v>
      </c>
      <c r="P464" s="41">
        <v>4581.18209</v>
      </c>
      <c r="Q464" s="41">
        <v>4588.1920900000005</v>
      </c>
      <c r="R464" s="41">
        <v>4591.50209</v>
      </c>
      <c r="S464" s="41">
        <v>4562.67209</v>
      </c>
      <c r="T464" s="41">
        <v>4527.17209</v>
      </c>
      <c r="U464" s="41">
        <v>4658.812089999999</v>
      </c>
      <c r="V464" s="41">
        <v>4658.75209</v>
      </c>
      <c r="W464" s="41">
        <v>4600.75209</v>
      </c>
      <c r="X464" s="41">
        <v>4454.8620900000005</v>
      </c>
      <c r="Y464" s="41">
        <v>4297.10209</v>
      </c>
    </row>
    <row r="465" spans="1:25" ht="15.75">
      <c r="A465" s="40">
        <f t="shared" si="11"/>
        <v>44435</v>
      </c>
      <c r="B465" s="41">
        <v>4452.58209</v>
      </c>
      <c r="C465" s="41">
        <v>4360.13209</v>
      </c>
      <c r="D465" s="41">
        <v>4325.46209</v>
      </c>
      <c r="E465" s="41">
        <v>4311.65209</v>
      </c>
      <c r="F465" s="41">
        <v>4307.33209</v>
      </c>
      <c r="G465" s="41">
        <v>4298.93209</v>
      </c>
      <c r="H465" s="41">
        <v>4331.83209</v>
      </c>
      <c r="I465" s="41">
        <v>4478.75209</v>
      </c>
      <c r="J465" s="41">
        <v>4298.17209</v>
      </c>
      <c r="K465" s="41">
        <v>4341.42209</v>
      </c>
      <c r="L465" s="41">
        <v>4465.67209</v>
      </c>
      <c r="M465" s="41">
        <v>4546.72209</v>
      </c>
      <c r="N465" s="41">
        <v>4583.52209</v>
      </c>
      <c r="O465" s="41">
        <v>4590.52209</v>
      </c>
      <c r="P465" s="41">
        <v>4597.2320899999995</v>
      </c>
      <c r="Q465" s="41">
        <v>4585.54209</v>
      </c>
      <c r="R465" s="41">
        <v>4603.65209</v>
      </c>
      <c r="S465" s="41">
        <v>4570.55209</v>
      </c>
      <c r="T465" s="41">
        <v>4557.16209</v>
      </c>
      <c r="U465" s="41">
        <v>4679.64209</v>
      </c>
      <c r="V465" s="41">
        <v>4702.20209</v>
      </c>
      <c r="W465" s="41">
        <v>4645.42209</v>
      </c>
      <c r="X465" s="41">
        <v>4532.9820899999995</v>
      </c>
      <c r="Y465" s="41">
        <v>4296.92209</v>
      </c>
    </row>
    <row r="466" spans="1:25" ht="15.75">
      <c r="A466" s="40">
        <f t="shared" si="11"/>
        <v>44436</v>
      </c>
      <c r="B466" s="41">
        <v>4501.27209</v>
      </c>
      <c r="C466" s="41">
        <v>4416.74209</v>
      </c>
      <c r="D466" s="41">
        <v>4364.26209</v>
      </c>
      <c r="E466" s="41">
        <v>4334.25209</v>
      </c>
      <c r="F466" s="41">
        <v>4326.18209</v>
      </c>
      <c r="G466" s="41">
        <v>4300.06209</v>
      </c>
      <c r="H466" s="41">
        <v>4367.9820899999995</v>
      </c>
      <c r="I466" s="41">
        <v>4470.50209</v>
      </c>
      <c r="J466" s="41">
        <v>4298.35209</v>
      </c>
      <c r="K466" s="41">
        <v>4400.61209</v>
      </c>
      <c r="L466" s="41">
        <v>4513.82209</v>
      </c>
      <c r="M466" s="41">
        <v>4588.54209</v>
      </c>
      <c r="N466" s="41">
        <v>4625.062089999999</v>
      </c>
      <c r="O466" s="41">
        <v>4630.55209</v>
      </c>
      <c r="P466" s="41">
        <v>4636.05209</v>
      </c>
      <c r="Q466" s="41">
        <v>4625.812089999999</v>
      </c>
      <c r="R466" s="41">
        <v>4641.8620900000005</v>
      </c>
      <c r="S466" s="41">
        <v>4611.67209</v>
      </c>
      <c r="T466" s="41">
        <v>4599.34209</v>
      </c>
      <c r="U466" s="41">
        <v>4716.30209</v>
      </c>
      <c r="V466" s="41">
        <v>4751.46209</v>
      </c>
      <c r="W466" s="41">
        <v>4703.74209</v>
      </c>
      <c r="X466" s="41">
        <v>4581.79209</v>
      </c>
      <c r="Y466" s="41">
        <v>4324.6920900000005</v>
      </c>
    </row>
    <row r="467" spans="1:25" ht="15.75">
      <c r="A467" s="40">
        <f t="shared" si="11"/>
        <v>44437</v>
      </c>
      <c r="B467" s="41">
        <v>4467.062089999999</v>
      </c>
      <c r="C467" s="41">
        <v>4386.17209</v>
      </c>
      <c r="D467" s="41">
        <v>4338.27209</v>
      </c>
      <c r="E467" s="41">
        <v>4323.22209</v>
      </c>
      <c r="F467" s="41">
        <v>4317.39209</v>
      </c>
      <c r="G467" s="41">
        <v>4300.24209</v>
      </c>
      <c r="H467" s="41">
        <v>4337.03209</v>
      </c>
      <c r="I467" s="41">
        <v>4404.24209</v>
      </c>
      <c r="J467" s="41">
        <v>4298.4820899999995</v>
      </c>
      <c r="K467" s="41">
        <v>4302.58209</v>
      </c>
      <c r="L467" s="41">
        <v>4402.61209</v>
      </c>
      <c r="M467" s="41">
        <v>4471.14209</v>
      </c>
      <c r="N467" s="41">
        <v>4534.84209</v>
      </c>
      <c r="O467" s="41">
        <v>4596.58209</v>
      </c>
      <c r="P467" s="41">
        <v>4602.57209</v>
      </c>
      <c r="Q467" s="41">
        <v>4611.28209</v>
      </c>
      <c r="R467" s="41">
        <v>4611.41209</v>
      </c>
      <c r="S467" s="41">
        <v>4587.27209</v>
      </c>
      <c r="T467" s="41">
        <v>4557.38209</v>
      </c>
      <c r="U467" s="41">
        <v>4677.85209</v>
      </c>
      <c r="V467" s="41">
        <v>4688.53209</v>
      </c>
      <c r="W467" s="41">
        <v>4650.01209</v>
      </c>
      <c r="X467" s="41">
        <v>4535.63209</v>
      </c>
      <c r="Y467" s="41">
        <v>4322.79209</v>
      </c>
    </row>
    <row r="468" spans="1:25" ht="15.75">
      <c r="A468" s="40">
        <f t="shared" si="11"/>
        <v>44438</v>
      </c>
      <c r="B468" s="41">
        <v>4408.46599</v>
      </c>
      <c r="C468" s="41">
        <v>4328.18599</v>
      </c>
      <c r="D468" s="41">
        <v>4302.7959900000005</v>
      </c>
      <c r="E468" s="41">
        <v>4298.97599</v>
      </c>
      <c r="F468" s="41">
        <v>4299.03599</v>
      </c>
      <c r="G468" s="41">
        <v>4298.99599</v>
      </c>
      <c r="H468" s="41">
        <v>4298.23599</v>
      </c>
      <c r="I468" s="41">
        <v>4413.61599</v>
      </c>
      <c r="J468" s="41">
        <v>4298.27599</v>
      </c>
      <c r="K468" s="41">
        <v>4298.01599</v>
      </c>
      <c r="L468" s="41">
        <v>4380.2959900000005</v>
      </c>
      <c r="M468" s="41">
        <v>4465.30599</v>
      </c>
      <c r="N468" s="41">
        <v>4468.78599</v>
      </c>
      <c r="O468" s="41">
        <v>4527.07599</v>
      </c>
      <c r="P468" s="41">
        <v>4526.56599</v>
      </c>
      <c r="Q468" s="41">
        <v>4509.675990000001</v>
      </c>
      <c r="R468" s="41">
        <v>4523.14599</v>
      </c>
      <c r="S468" s="41">
        <v>4536.49599</v>
      </c>
      <c r="T468" s="41">
        <v>4506.675990000001</v>
      </c>
      <c r="U468" s="41">
        <v>4617.60599</v>
      </c>
      <c r="V468" s="41">
        <v>4604.29599</v>
      </c>
      <c r="W468" s="41">
        <v>4529.71599</v>
      </c>
      <c r="X468" s="41">
        <v>4396.11599</v>
      </c>
      <c r="Y468" s="41">
        <v>4297.755990000001</v>
      </c>
    </row>
    <row r="469" spans="1:25" ht="15.75">
      <c r="A469" s="40">
        <f t="shared" si="11"/>
        <v>44439</v>
      </c>
      <c r="B469" s="41">
        <v>4438.54599</v>
      </c>
      <c r="C469" s="41">
        <v>4373.46599</v>
      </c>
      <c r="D469" s="41">
        <v>4329.505990000001</v>
      </c>
      <c r="E469" s="41">
        <v>4315.02599</v>
      </c>
      <c r="F469" s="41">
        <v>4315.16599</v>
      </c>
      <c r="G469" s="41">
        <v>4298.88599</v>
      </c>
      <c r="H469" s="41">
        <v>4329.68599</v>
      </c>
      <c r="I469" s="41">
        <v>4454.39599</v>
      </c>
      <c r="J469" s="41">
        <v>4298.16599</v>
      </c>
      <c r="K469" s="41">
        <v>4396.19599</v>
      </c>
      <c r="L469" s="41">
        <v>4456.66599</v>
      </c>
      <c r="M469" s="41">
        <v>4502.11599</v>
      </c>
      <c r="N469" s="41">
        <v>4608.45599</v>
      </c>
      <c r="O469" s="41">
        <v>4654.30599</v>
      </c>
      <c r="P469" s="41">
        <v>4674.78599</v>
      </c>
      <c r="Q469" s="41">
        <v>4696.97599</v>
      </c>
      <c r="R469" s="41">
        <v>4702.095990000001</v>
      </c>
      <c r="S469" s="41">
        <v>4684.57599</v>
      </c>
      <c r="T469" s="41">
        <v>4657.41599</v>
      </c>
      <c r="U469" s="41">
        <v>4746.79599</v>
      </c>
      <c r="V469" s="41">
        <v>4789.94599</v>
      </c>
      <c r="W469" s="41">
        <v>4758.53599</v>
      </c>
      <c r="X469" s="41">
        <v>4667.505990000001</v>
      </c>
      <c r="Y469" s="41">
        <v>4396.91599</v>
      </c>
    </row>
    <row r="470" spans="1:16" ht="18.75">
      <c r="A470" s="36" t="s">
        <v>109</v>
      </c>
      <c r="P470" s="42">
        <f>'Первая ценовая категория'!CU35</f>
        <v>445790.26</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70" zoomScaleNormal="70"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111</v>
      </c>
      <c r="B15" s="28"/>
      <c r="C15" s="28"/>
      <c r="D15" s="28"/>
      <c r="E15" s="29" t="str">
        <f>'Третья ценовая категория'!E15</f>
        <v>Августе</v>
      </c>
      <c r="F15" s="48" t="str">
        <f>'Первая ценовая категория'!DW15</f>
        <v>2021</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114</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74</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75</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76</v>
      </c>
      <c r="B24" s="37"/>
      <c r="C24" s="38" t="s">
        <v>77</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78</v>
      </c>
      <c r="B25" s="37"/>
      <c r="C25" s="37"/>
      <c r="D25" s="37"/>
      <c r="E25" s="37"/>
      <c r="F25" s="37"/>
      <c r="G25" s="39" t="s">
        <v>122</v>
      </c>
      <c r="H25" s="37"/>
      <c r="I25" s="37"/>
      <c r="J25" s="37"/>
      <c r="K25" s="37"/>
      <c r="L25" s="37"/>
      <c r="M25" s="37"/>
      <c r="N25" s="37"/>
      <c r="O25" s="37"/>
      <c r="P25" s="37"/>
      <c r="Q25" s="37"/>
      <c r="R25" s="37"/>
      <c r="S25" s="37"/>
      <c r="T25" s="37"/>
      <c r="U25" s="37"/>
      <c r="V25" s="37"/>
      <c r="W25" s="37"/>
      <c r="X25" s="37"/>
      <c r="Y25" s="37"/>
    </row>
    <row r="26" spans="1:25" ht="15.75" customHeight="1">
      <c r="A26" s="89" t="s">
        <v>80</v>
      </c>
      <c r="B26" s="92" t="s">
        <v>81</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82</v>
      </c>
      <c r="C28" s="87" t="s">
        <v>83</v>
      </c>
      <c r="D28" s="87" t="s">
        <v>84</v>
      </c>
      <c r="E28" s="87" t="s">
        <v>85</v>
      </c>
      <c r="F28" s="87" t="s">
        <v>86</v>
      </c>
      <c r="G28" s="87" t="s">
        <v>87</v>
      </c>
      <c r="H28" s="87" t="s">
        <v>88</v>
      </c>
      <c r="I28" s="87" t="s">
        <v>89</v>
      </c>
      <c r="J28" s="87" t="s">
        <v>90</v>
      </c>
      <c r="K28" s="87" t="s">
        <v>91</v>
      </c>
      <c r="L28" s="87" t="s">
        <v>92</v>
      </c>
      <c r="M28" s="87" t="s">
        <v>93</v>
      </c>
      <c r="N28" s="87" t="s">
        <v>94</v>
      </c>
      <c r="O28" s="87" t="s">
        <v>95</v>
      </c>
      <c r="P28" s="87" t="s">
        <v>96</v>
      </c>
      <c r="Q28" s="87" t="s">
        <v>97</v>
      </c>
      <c r="R28" s="87" t="s">
        <v>98</v>
      </c>
      <c r="S28" s="87" t="s">
        <v>99</v>
      </c>
      <c r="T28" s="87" t="s">
        <v>100</v>
      </c>
      <c r="U28" s="87" t="s">
        <v>101</v>
      </c>
      <c r="V28" s="87" t="s">
        <v>102</v>
      </c>
      <c r="W28" s="87" t="s">
        <v>103</v>
      </c>
      <c r="X28" s="87" t="s">
        <v>104</v>
      </c>
      <c r="Y28" s="87" t="s">
        <v>105</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f>'Третья ценовая категория'!A30</f>
        <v>44409</v>
      </c>
      <c r="B30" s="41">
        <v>1143.6673399999997</v>
      </c>
      <c r="C30" s="41">
        <v>1016.80734</v>
      </c>
      <c r="D30" s="41">
        <v>954.52734</v>
      </c>
      <c r="E30" s="41">
        <v>923.60734</v>
      </c>
      <c r="F30" s="41">
        <v>892.65734</v>
      </c>
      <c r="G30" s="41">
        <v>892.6973399999999</v>
      </c>
      <c r="H30" s="41">
        <v>891.92734</v>
      </c>
      <c r="I30" s="41">
        <v>1016.33734</v>
      </c>
      <c r="J30" s="41">
        <v>892.31734</v>
      </c>
      <c r="K30" s="41">
        <v>935.67734</v>
      </c>
      <c r="L30" s="41">
        <v>1086.6773399999997</v>
      </c>
      <c r="M30" s="41">
        <v>1201.9873399999997</v>
      </c>
      <c r="N30" s="41">
        <v>1252.6573399999997</v>
      </c>
      <c r="O30" s="41">
        <v>1280.6473399999998</v>
      </c>
      <c r="P30" s="41">
        <v>1301.1673399999997</v>
      </c>
      <c r="Q30" s="41">
        <v>1285.0373399999999</v>
      </c>
      <c r="R30" s="41">
        <v>1306.4673399999997</v>
      </c>
      <c r="S30" s="41">
        <v>1290.5373399999999</v>
      </c>
      <c r="T30" s="41">
        <v>1242.1873399999997</v>
      </c>
      <c r="U30" s="41">
        <v>1241.0773399999998</v>
      </c>
      <c r="V30" s="41">
        <v>1384.0973399999998</v>
      </c>
      <c r="W30" s="41">
        <v>1379.6273399999998</v>
      </c>
      <c r="X30" s="41">
        <v>1284.0873399999998</v>
      </c>
      <c r="Y30" s="41">
        <v>1072.1773399999997</v>
      </c>
    </row>
    <row r="31" spans="1:25" ht="15.75" customHeight="1">
      <c r="A31" s="40">
        <f>A30+1</f>
        <v>44410</v>
      </c>
      <c r="B31" s="41">
        <v>1137.9573399999997</v>
      </c>
      <c r="C31" s="41">
        <v>1029.71734</v>
      </c>
      <c r="D31" s="41">
        <v>956.39734</v>
      </c>
      <c r="E31" s="41">
        <v>925.11734</v>
      </c>
      <c r="F31" s="41">
        <v>892.65734</v>
      </c>
      <c r="G31" s="41">
        <v>892.70734</v>
      </c>
      <c r="H31" s="41">
        <v>891.76734</v>
      </c>
      <c r="I31" s="41">
        <v>1030.1973399999997</v>
      </c>
      <c r="J31" s="41">
        <v>892.15734</v>
      </c>
      <c r="K31" s="41">
        <v>934.62734</v>
      </c>
      <c r="L31" s="41">
        <v>1090.1773399999997</v>
      </c>
      <c r="M31" s="41">
        <v>1188.2273399999997</v>
      </c>
      <c r="N31" s="41">
        <v>1238.6573399999997</v>
      </c>
      <c r="O31" s="41">
        <v>1259.6773399999997</v>
      </c>
      <c r="P31" s="41">
        <v>1254.6173399999998</v>
      </c>
      <c r="Q31" s="41">
        <v>1238.9773399999997</v>
      </c>
      <c r="R31" s="41">
        <v>1266.7873399999999</v>
      </c>
      <c r="S31" s="41">
        <v>1263.9673399999997</v>
      </c>
      <c r="T31" s="41">
        <v>1221.5873399999998</v>
      </c>
      <c r="U31" s="41">
        <v>1218.6073399999998</v>
      </c>
      <c r="V31" s="41">
        <v>1349.5773399999998</v>
      </c>
      <c r="W31" s="41">
        <v>1345.9673399999997</v>
      </c>
      <c r="X31" s="41">
        <v>1273.9773399999997</v>
      </c>
      <c r="Y31" s="41">
        <v>1062.3073399999998</v>
      </c>
    </row>
    <row r="32" spans="1:25" ht="15.75" customHeight="1">
      <c r="A32" s="40">
        <f aca="true" t="shared" si="0" ref="A32:A60">A31+1</f>
        <v>44411</v>
      </c>
      <c r="B32" s="41">
        <v>1162.6573399999997</v>
      </c>
      <c r="C32" s="41">
        <v>1001.85734</v>
      </c>
      <c r="D32" s="41">
        <v>945.81734</v>
      </c>
      <c r="E32" s="41">
        <v>915.52734</v>
      </c>
      <c r="F32" s="41">
        <v>892.88734</v>
      </c>
      <c r="G32" s="41">
        <v>892.78734</v>
      </c>
      <c r="H32" s="41">
        <v>891.92734</v>
      </c>
      <c r="I32" s="41">
        <v>1044.1073399999998</v>
      </c>
      <c r="J32" s="41">
        <v>892.09734</v>
      </c>
      <c r="K32" s="41">
        <v>930.73734</v>
      </c>
      <c r="L32" s="41">
        <v>1079.9273399999997</v>
      </c>
      <c r="M32" s="41">
        <v>1170.1373399999998</v>
      </c>
      <c r="N32" s="41">
        <v>1218.1373399999998</v>
      </c>
      <c r="O32" s="41">
        <v>1244.0873399999998</v>
      </c>
      <c r="P32" s="41">
        <v>1239.2073399999997</v>
      </c>
      <c r="Q32" s="41">
        <v>1222.8273399999998</v>
      </c>
      <c r="R32" s="41">
        <v>1248.6773399999997</v>
      </c>
      <c r="S32" s="41">
        <v>1234.7973399999998</v>
      </c>
      <c r="T32" s="41">
        <v>1237.8873399999998</v>
      </c>
      <c r="U32" s="41">
        <v>1221.4173399999997</v>
      </c>
      <c r="V32" s="41">
        <v>1359.9373399999997</v>
      </c>
      <c r="W32" s="41">
        <v>1354.6673399999997</v>
      </c>
      <c r="X32" s="41">
        <v>1274.7073399999997</v>
      </c>
      <c r="Y32" s="41">
        <v>1071.8673399999998</v>
      </c>
    </row>
    <row r="33" spans="1:25" ht="15.75" customHeight="1">
      <c r="A33" s="40">
        <f t="shared" si="0"/>
        <v>44412</v>
      </c>
      <c r="B33" s="41">
        <v>1247.4173399999997</v>
      </c>
      <c r="C33" s="41">
        <v>1068.6273399999998</v>
      </c>
      <c r="D33" s="41">
        <v>1014.50734</v>
      </c>
      <c r="E33" s="41">
        <v>973.51734</v>
      </c>
      <c r="F33" s="41">
        <v>931.51734</v>
      </c>
      <c r="G33" s="41">
        <v>905.60734</v>
      </c>
      <c r="H33" s="41">
        <v>998.03734</v>
      </c>
      <c r="I33" s="41">
        <v>1101.7873399999999</v>
      </c>
      <c r="J33" s="41">
        <v>892.24734</v>
      </c>
      <c r="K33" s="41">
        <v>1030.9873399999997</v>
      </c>
      <c r="L33" s="41">
        <v>1193.5773399999998</v>
      </c>
      <c r="M33" s="41">
        <v>1256.9073399999997</v>
      </c>
      <c r="N33" s="41">
        <v>1288.8173399999998</v>
      </c>
      <c r="O33" s="41">
        <v>1295.3173399999998</v>
      </c>
      <c r="P33" s="41">
        <v>1277.7673399999999</v>
      </c>
      <c r="Q33" s="41">
        <v>1288.3773399999998</v>
      </c>
      <c r="R33" s="41">
        <v>1305.1473399999998</v>
      </c>
      <c r="S33" s="41">
        <v>1308.7473399999997</v>
      </c>
      <c r="T33" s="41">
        <v>1290.0573399999998</v>
      </c>
      <c r="U33" s="41">
        <v>1304.9773399999997</v>
      </c>
      <c r="V33" s="41">
        <v>1386.9873399999997</v>
      </c>
      <c r="W33" s="41">
        <v>1364.7873399999999</v>
      </c>
      <c r="X33" s="41">
        <v>1306.8073399999998</v>
      </c>
      <c r="Y33" s="41">
        <v>1091.5173399999999</v>
      </c>
    </row>
    <row r="34" spans="1:25" ht="15.75" customHeight="1">
      <c r="A34" s="40">
        <f t="shared" si="0"/>
        <v>44413</v>
      </c>
      <c r="B34" s="41">
        <v>1189.1373399999998</v>
      </c>
      <c r="C34" s="41">
        <v>1052.3873399999998</v>
      </c>
      <c r="D34" s="41">
        <v>1004.36734</v>
      </c>
      <c r="E34" s="41">
        <v>957.84734</v>
      </c>
      <c r="F34" s="41">
        <v>922.49734</v>
      </c>
      <c r="G34" s="41">
        <v>902.93734</v>
      </c>
      <c r="H34" s="41">
        <v>997.70734</v>
      </c>
      <c r="I34" s="41">
        <v>1120.1973399999997</v>
      </c>
      <c r="J34" s="41">
        <v>892.33734</v>
      </c>
      <c r="K34" s="41">
        <v>1062.9273399999997</v>
      </c>
      <c r="L34" s="41">
        <v>1203.2673399999999</v>
      </c>
      <c r="M34" s="41">
        <v>1280.2673399999999</v>
      </c>
      <c r="N34" s="41">
        <v>1311.4073399999997</v>
      </c>
      <c r="O34" s="41">
        <v>1562.1073399999998</v>
      </c>
      <c r="P34" s="41">
        <v>1534.2273399999997</v>
      </c>
      <c r="Q34" s="41">
        <v>1419.8673399999998</v>
      </c>
      <c r="R34" s="41">
        <v>1327.0173399999999</v>
      </c>
      <c r="S34" s="41">
        <v>1330.3073399999998</v>
      </c>
      <c r="T34" s="41">
        <v>1308.7373399999997</v>
      </c>
      <c r="U34" s="41">
        <v>1313.6373399999998</v>
      </c>
      <c r="V34" s="41">
        <v>1416.8373399999998</v>
      </c>
      <c r="W34" s="41">
        <v>1489.1273399999998</v>
      </c>
      <c r="X34" s="41">
        <v>1307.6073399999998</v>
      </c>
      <c r="Y34" s="41">
        <v>1091.1973399999997</v>
      </c>
    </row>
    <row r="35" spans="1:25" ht="15.75" customHeight="1">
      <c r="A35" s="40">
        <f t="shared" si="0"/>
        <v>44414</v>
      </c>
      <c r="B35" s="41">
        <v>1140.5673399999998</v>
      </c>
      <c r="C35" s="41">
        <v>1035.4373399999997</v>
      </c>
      <c r="D35" s="41">
        <v>983.90734</v>
      </c>
      <c r="E35" s="41">
        <v>943.96734</v>
      </c>
      <c r="F35" s="41">
        <v>918.70734</v>
      </c>
      <c r="G35" s="41">
        <v>902.28734</v>
      </c>
      <c r="H35" s="41">
        <v>988.02734</v>
      </c>
      <c r="I35" s="41">
        <v>1106.4973399999997</v>
      </c>
      <c r="J35" s="41">
        <v>892.13734</v>
      </c>
      <c r="K35" s="41">
        <v>1062.3073399999998</v>
      </c>
      <c r="L35" s="41">
        <v>1214.9673399999997</v>
      </c>
      <c r="M35" s="41">
        <v>1279.6573399999997</v>
      </c>
      <c r="N35" s="41">
        <v>1312.8573399999998</v>
      </c>
      <c r="O35" s="41">
        <v>1338.9373399999997</v>
      </c>
      <c r="P35" s="41">
        <v>1320.6173399999998</v>
      </c>
      <c r="Q35" s="41">
        <v>1302.2973399999998</v>
      </c>
      <c r="R35" s="41">
        <v>1329.3773399999998</v>
      </c>
      <c r="S35" s="41">
        <v>1326.8073399999998</v>
      </c>
      <c r="T35" s="41">
        <v>1301.3873399999998</v>
      </c>
      <c r="U35" s="41">
        <v>1315.7373399999997</v>
      </c>
      <c r="V35" s="41">
        <v>1416.7373399999997</v>
      </c>
      <c r="W35" s="41">
        <v>1392.0673399999998</v>
      </c>
      <c r="X35" s="41">
        <v>1312.7273399999997</v>
      </c>
      <c r="Y35" s="41">
        <v>1097.1073399999998</v>
      </c>
    </row>
    <row r="36" spans="1:25" ht="15.75" customHeight="1">
      <c r="A36" s="40">
        <f t="shared" si="0"/>
        <v>44415</v>
      </c>
      <c r="B36" s="41">
        <v>1144.6173399999998</v>
      </c>
      <c r="C36" s="41">
        <v>1023.58734</v>
      </c>
      <c r="D36" s="41">
        <v>964.23734</v>
      </c>
      <c r="E36" s="41">
        <v>935.96734</v>
      </c>
      <c r="F36" s="41">
        <v>914.32734</v>
      </c>
      <c r="G36" s="41">
        <v>898.16734</v>
      </c>
      <c r="H36" s="41">
        <v>962.59734</v>
      </c>
      <c r="I36" s="41">
        <v>1102.5273399999999</v>
      </c>
      <c r="J36" s="41">
        <v>967.31734</v>
      </c>
      <c r="K36" s="41">
        <v>1168.5773399999998</v>
      </c>
      <c r="L36" s="41">
        <v>1228.5973399999998</v>
      </c>
      <c r="M36" s="41">
        <v>1249.3173399999998</v>
      </c>
      <c r="N36" s="41">
        <v>1283.1673399999997</v>
      </c>
      <c r="O36" s="41">
        <v>1286.7573399999997</v>
      </c>
      <c r="P36" s="41">
        <v>1253.8473399999998</v>
      </c>
      <c r="Q36" s="41">
        <v>1281.9873399999997</v>
      </c>
      <c r="R36" s="41">
        <v>1305.4273399999997</v>
      </c>
      <c r="S36" s="41">
        <v>1400.9873399999997</v>
      </c>
      <c r="T36" s="41">
        <v>1345.0273399999999</v>
      </c>
      <c r="U36" s="41">
        <v>1392.5073399999997</v>
      </c>
      <c r="V36" s="41">
        <v>1472.1473399999998</v>
      </c>
      <c r="W36" s="41">
        <v>1558.8273399999998</v>
      </c>
      <c r="X36" s="41">
        <v>1369.9873399999997</v>
      </c>
      <c r="Y36" s="41">
        <v>998.20734</v>
      </c>
    </row>
    <row r="37" spans="1:25" ht="15.75" customHeight="1">
      <c r="A37" s="40">
        <f t="shared" si="0"/>
        <v>44416</v>
      </c>
      <c r="B37" s="41">
        <v>1283.8473399999998</v>
      </c>
      <c r="C37" s="41">
        <v>1087.2273399999997</v>
      </c>
      <c r="D37" s="41">
        <v>1003.02734</v>
      </c>
      <c r="E37" s="41">
        <v>966.70734</v>
      </c>
      <c r="F37" s="41">
        <v>933.42734</v>
      </c>
      <c r="G37" s="41">
        <v>906.13734</v>
      </c>
      <c r="H37" s="41">
        <v>1021.55734</v>
      </c>
      <c r="I37" s="41">
        <v>1204.5573399999998</v>
      </c>
      <c r="J37" s="41">
        <v>982.78734</v>
      </c>
      <c r="K37" s="41">
        <v>1204.1873399999997</v>
      </c>
      <c r="L37" s="41">
        <v>1470.2873399999999</v>
      </c>
      <c r="M37" s="41">
        <v>1482.1173399999998</v>
      </c>
      <c r="N37" s="41">
        <v>1578.8173399999998</v>
      </c>
      <c r="O37" s="41">
        <v>1568.8773399999998</v>
      </c>
      <c r="P37" s="41">
        <v>1494.1673399999997</v>
      </c>
      <c r="Q37" s="41">
        <v>1519.5973399999998</v>
      </c>
      <c r="R37" s="41">
        <v>1550.4973399999997</v>
      </c>
      <c r="S37" s="41">
        <v>1650.9173399999997</v>
      </c>
      <c r="T37" s="41">
        <v>1647.2273399999997</v>
      </c>
      <c r="U37" s="41">
        <v>1718.6873399999997</v>
      </c>
      <c r="V37" s="41">
        <v>1860.8473399999998</v>
      </c>
      <c r="W37" s="41">
        <v>1752.3073399999998</v>
      </c>
      <c r="X37" s="41">
        <v>1585.1773399999997</v>
      </c>
      <c r="Y37" s="41">
        <v>1013.23734</v>
      </c>
    </row>
    <row r="38" spans="1:25" ht="15.75" customHeight="1">
      <c r="A38" s="40">
        <f t="shared" si="0"/>
        <v>44417</v>
      </c>
      <c r="B38" s="41">
        <v>1273.9673399999997</v>
      </c>
      <c r="C38" s="41">
        <v>1150.0173399999999</v>
      </c>
      <c r="D38" s="41">
        <v>987.41734</v>
      </c>
      <c r="E38" s="41">
        <v>965.78734</v>
      </c>
      <c r="F38" s="41">
        <v>929.50734</v>
      </c>
      <c r="G38" s="41">
        <v>895.28734</v>
      </c>
      <c r="H38" s="41">
        <v>1049.2073399999997</v>
      </c>
      <c r="I38" s="41">
        <v>1222.2373399999997</v>
      </c>
      <c r="J38" s="41">
        <v>891.58734</v>
      </c>
      <c r="K38" s="41">
        <v>1100.5373399999999</v>
      </c>
      <c r="L38" s="41">
        <v>1333.1373399999998</v>
      </c>
      <c r="M38" s="41">
        <v>1394.9873399999997</v>
      </c>
      <c r="N38" s="41">
        <v>1487.0573399999998</v>
      </c>
      <c r="O38" s="41">
        <v>1525.9573399999997</v>
      </c>
      <c r="P38" s="41">
        <v>1528.5073399999997</v>
      </c>
      <c r="Q38" s="41">
        <v>1532.8373399999998</v>
      </c>
      <c r="R38" s="41">
        <v>1512.4273399999997</v>
      </c>
      <c r="S38" s="41">
        <v>1514.0373399999999</v>
      </c>
      <c r="T38" s="41">
        <v>1437.7873399999999</v>
      </c>
      <c r="U38" s="41">
        <v>1524.6073399999998</v>
      </c>
      <c r="V38" s="41">
        <v>1640.9173399999997</v>
      </c>
      <c r="W38" s="41">
        <v>1545.7373399999997</v>
      </c>
      <c r="X38" s="41">
        <v>1374.7473399999997</v>
      </c>
      <c r="Y38" s="41">
        <v>1095.2473399999997</v>
      </c>
    </row>
    <row r="39" spans="1:25" ht="15.75" customHeight="1">
      <c r="A39" s="40">
        <f t="shared" si="0"/>
        <v>44418</v>
      </c>
      <c r="B39" s="41">
        <v>1162.0473399999998</v>
      </c>
      <c r="C39" s="41">
        <v>1009.31734</v>
      </c>
      <c r="D39" s="41">
        <v>950.41734</v>
      </c>
      <c r="E39" s="41">
        <v>927.37734</v>
      </c>
      <c r="F39" s="41">
        <v>912.28734</v>
      </c>
      <c r="G39" s="41">
        <v>894.39734</v>
      </c>
      <c r="H39" s="41">
        <v>1024.8673399999998</v>
      </c>
      <c r="I39" s="41">
        <v>1179.1473399999998</v>
      </c>
      <c r="J39" s="41">
        <v>891.57734</v>
      </c>
      <c r="K39" s="41">
        <v>1073.7373399999997</v>
      </c>
      <c r="L39" s="41">
        <v>1192.1373399999998</v>
      </c>
      <c r="M39" s="41">
        <v>1244.5773399999998</v>
      </c>
      <c r="N39" s="41">
        <v>1286.7273399999997</v>
      </c>
      <c r="O39" s="41">
        <v>1320.7873399999999</v>
      </c>
      <c r="P39" s="41">
        <v>1330.7573399999997</v>
      </c>
      <c r="Q39" s="41">
        <v>1593.4973399999997</v>
      </c>
      <c r="R39" s="41">
        <v>1331.8173399999998</v>
      </c>
      <c r="S39" s="41">
        <v>1312.0073399999997</v>
      </c>
      <c r="T39" s="41">
        <v>1258.0073399999997</v>
      </c>
      <c r="U39" s="41">
        <v>1320.7673399999999</v>
      </c>
      <c r="V39" s="41">
        <v>1407.6773399999997</v>
      </c>
      <c r="W39" s="41">
        <v>1394.0373399999999</v>
      </c>
      <c r="X39" s="41">
        <v>1292.2273399999997</v>
      </c>
      <c r="Y39" s="41">
        <v>1062.2973399999998</v>
      </c>
    </row>
    <row r="40" spans="1:25" ht="15.75" customHeight="1">
      <c r="A40" s="40">
        <f t="shared" si="0"/>
        <v>44419</v>
      </c>
      <c r="B40" s="41">
        <v>1238.8973399999998</v>
      </c>
      <c r="C40" s="41">
        <v>1099.5573399999998</v>
      </c>
      <c r="D40" s="41">
        <v>1023.32734</v>
      </c>
      <c r="E40" s="41">
        <v>982.29734</v>
      </c>
      <c r="F40" s="41">
        <v>953.71734</v>
      </c>
      <c r="G40" s="41">
        <v>945.49734</v>
      </c>
      <c r="H40" s="41">
        <v>1095.3473399999998</v>
      </c>
      <c r="I40" s="41">
        <v>1183.8773399999998</v>
      </c>
      <c r="J40" s="41">
        <v>892.05734</v>
      </c>
      <c r="K40" s="41">
        <v>1067.7673399999999</v>
      </c>
      <c r="L40" s="41">
        <v>1207.4673399999997</v>
      </c>
      <c r="M40" s="41">
        <v>1269.2173399999997</v>
      </c>
      <c r="N40" s="41">
        <v>1315.8873399999998</v>
      </c>
      <c r="O40" s="41">
        <v>1352.2573399999997</v>
      </c>
      <c r="P40" s="41">
        <v>1346.3773399999998</v>
      </c>
      <c r="Q40" s="41">
        <v>1345.8273399999998</v>
      </c>
      <c r="R40" s="41">
        <v>1363.5573399999998</v>
      </c>
      <c r="S40" s="41">
        <v>1335.0973399999998</v>
      </c>
      <c r="T40" s="41">
        <v>1312.4973399999997</v>
      </c>
      <c r="U40" s="41">
        <v>1343.3973399999998</v>
      </c>
      <c r="V40" s="41">
        <v>1439.6473399999998</v>
      </c>
      <c r="W40" s="41">
        <v>1414.9273399999997</v>
      </c>
      <c r="X40" s="41">
        <v>1335.6973399999997</v>
      </c>
      <c r="Y40" s="41">
        <v>1093.1473399999998</v>
      </c>
    </row>
    <row r="41" spans="1:25" ht="15.75" customHeight="1">
      <c r="A41" s="40">
        <f t="shared" si="0"/>
        <v>44420</v>
      </c>
      <c r="B41" s="41">
        <v>1196.5773399999998</v>
      </c>
      <c r="C41" s="41">
        <v>1062.4573399999997</v>
      </c>
      <c r="D41" s="41">
        <v>1003.47734</v>
      </c>
      <c r="E41" s="41">
        <v>966.58734</v>
      </c>
      <c r="F41" s="41">
        <v>945.36734</v>
      </c>
      <c r="G41" s="41">
        <v>921.39734</v>
      </c>
      <c r="H41" s="41">
        <v>1027.7873399999999</v>
      </c>
      <c r="I41" s="41">
        <v>1162.4973399999997</v>
      </c>
      <c r="J41" s="41">
        <v>891.33734</v>
      </c>
      <c r="K41" s="41">
        <v>1077.9973399999997</v>
      </c>
      <c r="L41" s="41">
        <v>1218.6273399999998</v>
      </c>
      <c r="M41" s="41">
        <v>1278.8573399999998</v>
      </c>
      <c r="N41" s="41">
        <v>1318.9373399999997</v>
      </c>
      <c r="O41" s="41">
        <v>1344.6273399999998</v>
      </c>
      <c r="P41" s="41">
        <v>1332.4273399999997</v>
      </c>
      <c r="Q41" s="41">
        <v>1308.0973399999998</v>
      </c>
      <c r="R41" s="41">
        <v>1314.8573399999998</v>
      </c>
      <c r="S41" s="41">
        <v>1302.8673399999998</v>
      </c>
      <c r="T41" s="41">
        <v>1273.5573399999998</v>
      </c>
      <c r="U41" s="41">
        <v>1354.9673399999997</v>
      </c>
      <c r="V41" s="41">
        <v>1454.6173399999998</v>
      </c>
      <c r="W41" s="41">
        <v>1462.8373399999998</v>
      </c>
      <c r="X41" s="41">
        <v>1375.0473399999998</v>
      </c>
      <c r="Y41" s="41">
        <v>1073.5273399999999</v>
      </c>
    </row>
    <row r="42" spans="1:25" ht="15.75" customHeight="1">
      <c r="A42" s="40">
        <f t="shared" si="0"/>
        <v>44421</v>
      </c>
      <c r="B42" s="41">
        <v>1216.4373399999997</v>
      </c>
      <c r="C42" s="41">
        <v>1074.9373399999997</v>
      </c>
      <c r="D42" s="41">
        <v>1003.93734</v>
      </c>
      <c r="E42" s="41">
        <v>982.48734</v>
      </c>
      <c r="F42" s="41">
        <v>965.4473399999999</v>
      </c>
      <c r="G42" s="41">
        <v>952.71734</v>
      </c>
      <c r="H42" s="41">
        <v>1108.2573399999997</v>
      </c>
      <c r="I42" s="41">
        <v>1212.2173399999997</v>
      </c>
      <c r="J42" s="41">
        <v>891.37734</v>
      </c>
      <c r="K42" s="41">
        <v>1065.2573399999997</v>
      </c>
      <c r="L42" s="41">
        <v>1193.2473399999997</v>
      </c>
      <c r="M42" s="41">
        <v>1254.4873399999997</v>
      </c>
      <c r="N42" s="41">
        <v>1298.1073399999998</v>
      </c>
      <c r="O42" s="41">
        <v>1322.0973399999998</v>
      </c>
      <c r="P42" s="41">
        <v>1308.4773399999997</v>
      </c>
      <c r="Q42" s="41">
        <v>1306.4973399999997</v>
      </c>
      <c r="R42" s="41">
        <v>1318.7073399999997</v>
      </c>
      <c r="S42" s="41">
        <v>1311.9673399999997</v>
      </c>
      <c r="T42" s="41">
        <v>1291.0073399999997</v>
      </c>
      <c r="U42" s="41">
        <v>1323.8373399999998</v>
      </c>
      <c r="V42" s="41">
        <v>1376.5573399999998</v>
      </c>
      <c r="W42" s="41">
        <v>1386.6173399999998</v>
      </c>
      <c r="X42" s="41">
        <v>1384.3873399999998</v>
      </c>
      <c r="Y42" s="41">
        <v>1143.8473399999998</v>
      </c>
    </row>
    <row r="43" spans="1:25" ht="15.75" customHeight="1">
      <c r="A43" s="40">
        <f t="shared" si="0"/>
        <v>44422</v>
      </c>
      <c r="B43" s="41">
        <v>1150.7673399999999</v>
      </c>
      <c r="C43" s="41">
        <v>1033.7073399999997</v>
      </c>
      <c r="D43" s="41">
        <v>968.26734</v>
      </c>
      <c r="E43" s="41">
        <v>941.72734</v>
      </c>
      <c r="F43" s="41">
        <v>914.95734</v>
      </c>
      <c r="G43" s="41">
        <v>893.27734</v>
      </c>
      <c r="H43" s="41">
        <v>993.79734</v>
      </c>
      <c r="I43" s="41">
        <v>1151.9073399999997</v>
      </c>
      <c r="J43" s="41">
        <v>892.24734</v>
      </c>
      <c r="K43" s="41">
        <v>1060.2073399999997</v>
      </c>
      <c r="L43" s="41">
        <v>1167.1573399999997</v>
      </c>
      <c r="M43" s="41">
        <v>1212.6073399999998</v>
      </c>
      <c r="N43" s="41">
        <v>1248.1073399999998</v>
      </c>
      <c r="O43" s="41">
        <v>1274.0773399999998</v>
      </c>
      <c r="P43" s="41">
        <v>1282.0873399999998</v>
      </c>
      <c r="Q43" s="41">
        <v>1249.1073399999998</v>
      </c>
      <c r="R43" s="41">
        <v>1252.9273399999997</v>
      </c>
      <c r="S43" s="41">
        <v>1266.0473399999998</v>
      </c>
      <c r="T43" s="41">
        <v>1236.1373399999998</v>
      </c>
      <c r="U43" s="41">
        <v>1286.9273399999997</v>
      </c>
      <c r="V43" s="41">
        <v>1386.5073399999997</v>
      </c>
      <c r="W43" s="41">
        <v>1365.5373399999999</v>
      </c>
      <c r="X43" s="41">
        <v>1285.1773399999997</v>
      </c>
      <c r="Y43" s="41">
        <v>1049.6173399999998</v>
      </c>
    </row>
    <row r="44" spans="1:25" ht="15.75" customHeight="1">
      <c r="A44" s="40">
        <f t="shared" si="0"/>
        <v>44423</v>
      </c>
      <c r="B44" s="41">
        <v>1148.4673399999997</v>
      </c>
      <c r="C44" s="41">
        <v>1031.3373399999998</v>
      </c>
      <c r="D44" s="41">
        <v>957.83734</v>
      </c>
      <c r="E44" s="41">
        <v>935.60734</v>
      </c>
      <c r="F44" s="41">
        <v>912.41734</v>
      </c>
      <c r="G44" s="41">
        <v>894.59734</v>
      </c>
      <c r="H44" s="41">
        <v>955.72734</v>
      </c>
      <c r="I44" s="41">
        <v>1098.9573399999997</v>
      </c>
      <c r="J44" s="41">
        <v>892.52734</v>
      </c>
      <c r="K44" s="41">
        <v>1070.6573399999997</v>
      </c>
      <c r="L44" s="41">
        <v>1191.4373399999997</v>
      </c>
      <c r="M44" s="41">
        <v>1254.4073399999997</v>
      </c>
      <c r="N44" s="41">
        <v>1289.7673399999999</v>
      </c>
      <c r="O44" s="41">
        <v>1304.2173399999997</v>
      </c>
      <c r="P44" s="41">
        <v>1302.5773399999998</v>
      </c>
      <c r="Q44" s="41">
        <v>1309.3073399999998</v>
      </c>
      <c r="R44" s="41">
        <v>1305.8473399999998</v>
      </c>
      <c r="S44" s="41">
        <v>1279.7573399999997</v>
      </c>
      <c r="T44" s="41">
        <v>1230.0673399999998</v>
      </c>
      <c r="U44" s="41">
        <v>1271.3073399999998</v>
      </c>
      <c r="V44" s="41">
        <v>1355.0573399999998</v>
      </c>
      <c r="W44" s="41">
        <v>1339.9073399999997</v>
      </c>
      <c r="X44" s="41">
        <v>1281.9073399999997</v>
      </c>
      <c r="Y44" s="41">
        <v>1051.7473399999997</v>
      </c>
    </row>
    <row r="45" spans="1:25" ht="15.75" customHeight="1">
      <c r="A45" s="40">
        <f t="shared" si="0"/>
        <v>44424</v>
      </c>
      <c r="B45" s="41">
        <v>1102.4673399999997</v>
      </c>
      <c r="C45" s="41">
        <v>1002.93734</v>
      </c>
      <c r="D45" s="41">
        <v>940.79734</v>
      </c>
      <c r="E45" s="41">
        <v>923.92734</v>
      </c>
      <c r="F45" s="41">
        <v>913.85734</v>
      </c>
      <c r="G45" s="41">
        <v>895.57734</v>
      </c>
      <c r="H45" s="41">
        <v>1003.29734</v>
      </c>
      <c r="I45" s="41">
        <v>1161.2273399999997</v>
      </c>
      <c r="J45" s="41">
        <v>892.36734</v>
      </c>
      <c r="K45" s="41">
        <v>1084.1073399999998</v>
      </c>
      <c r="L45" s="41">
        <v>1205.5373399999999</v>
      </c>
      <c r="M45" s="41">
        <v>1269.6873399999997</v>
      </c>
      <c r="N45" s="41">
        <v>1307.6973399999997</v>
      </c>
      <c r="O45" s="41">
        <v>1321.0073399999997</v>
      </c>
      <c r="P45" s="41">
        <v>1322.8773399999998</v>
      </c>
      <c r="Q45" s="41">
        <v>1336.4473399999997</v>
      </c>
      <c r="R45" s="41">
        <v>1332.3473399999998</v>
      </c>
      <c r="S45" s="41">
        <v>1301.8973399999998</v>
      </c>
      <c r="T45" s="41">
        <v>1249.2973399999998</v>
      </c>
      <c r="U45" s="41">
        <v>1292.1573399999997</v>
      </c>
      <c r="V45" s="41">
        <v>1381.1373399999998</v>
      </c>
      <c r="W45" s="41">
        <v>1372.1873399999997</v>
      </c>
      <c r="X45" s="41">
        <v>1280.8473399999998</v>
      </c>
      <c r="Y45" s="41">
        <v>1047.3973399999998</v>
      </c>
    </row>
    <row r="46" spans="1:25" ht="15.75" customHeight="1">
      <c r="A46" s="40">
        <f t="shared" si="0"/>
        <v>44425</v>
      </c>
      <c r="B46" s="41">
        <v>1107.6073399999998</v>
      </c>
      <c r="C46" s="41">
        <v>1003.29734</v>
      </c>
      <c r="D46" s="41">
        <v>942.67734</v>
      </c>
      <c r="E46" s="41">
        <v>928.39734</v>
      </c>
      <c r="F46" s="41">
        <v>911.47734</v>
      </c>
      <c r="G46" s="41">
        <v>894.92734</v>
      </c>
      <c r="H46" s="41">
        <v>991.35734</v>
      </c>
      <c r="I46" s="41">
        <v>1127.2873399999999</v>
      </c>
      <c r="J46" s="41">
        <v>892.43734</v>
      </c>
      <c r="K46" s="41">
        <v>1076.3873399999998</v>
      </c>
      <c r="L46" s="41">
        <v>1200.9473399999997</v>
      </c>
      <c r="M46" s="41">
        <v>1266.3473399999998</v>
      </c>
      <c r="N46" s="41">
        <v>1302.7073399999997</v>
      </c>
      <c r="O46" s="41">
        <v>1318.1673399999997</v>
      </c>
      <c r="P46" s="41">
        <v>1317.8673399999998</v>
      </c>
      <c r="Q46" s="41">
        <v>1326.6873399999997</v>
      </c>
      <c r="R46" s="41">
        <v>1320.0773399999998</v>
      </c>
      <c r="S46" s="41">
        <v>1293.8973399999998</v>
      </c>
      <c r="T46" s="41">
        <v>1241.4873399999997</v>
      </c>
      <c r="U46" s="41">
        <v>1284.5173399999999</v>
      </c>
      <c r="V46" s="41">
        <v>1372.2173399999997</v>
      </c>
      <c r="W46" s="41">
        <v>1348.3173399999998</v>
      </c>
      <c r="X46" s="41">
        <v>1279.3273399999998</v>
      </c>
      <c r="Y46" s="41">
        <v>1049.3573399999998</v>
      </c>
    </row>
    <row r="47" spans="1:25" ht="15.75" customHeight="1">
      <c r="A47" s="40">
        <f t="shared" si="0"/>
        <v>44426</v>
      </c>
      <c r="B47" s="41">
        <v>1116.3373399999998</v>
      </c>
      <c r="C47" s="41">
        <v>1006.41734</v>
      </c>
      <c r="D47" s="41">
        <v>958.05734</v>
      </c>
      <c r="E47" s="41">
        <v>941.06734</v>
      </c>
      <c r="F47" s="41">
        <v>933.32734</v>
      </c>
      <c r="G47" s="41">
        <v>921.85734</v>
      </c>
      <c r="H47" s="41">
        <v>1071.8573399999998</v>
      </c>
      <c r="I47" s="41">
        <v>1155.0073399999997</v>
      </c>
      <c r="J47" s="41">
        <v>892.31734</v>
      </c>
      <c r="K47" s="41">
        <v>1038.8673399999998</v>
      </c>
      <c r="L47" s="41">
        <v>1143.1773399999997</v>
      </c>
      <c r="M47" s="41">
        <v>1210.8873399999998</v>
      </c>
      <c r="N47" s="41">
        <v>1244.2273399999997</v>
      </c>
      <c r="O47" s="41">
        <v>1267.3873399999998</v>
      </c>
      <c r="P47" s="41">
        <v>1252.9973399999997</v>
      </c>
      <c r="Q47" s="41">
        <v>1235.3373399999998</v>
      </c>
      <c r="R47" s="41">
        <v>1224.6573399999997</v>
      </c>
      <c r="S47" s="41">
        <v>1217.3073399999998</v>
      </c>
      <c r="T47" s="41">
        <v>1199.5173399999999</v>
      </c>
      <c r="U47" s="41">
        <v>1303.4973399999997</v>
      </c>
      <c r="V47" s="41">
        <v>1361.3673399999998</v>
      </c>
      <c r="W47" s="41">
        <v>1325.0873399999998</v>
      </c>
      <c r="X47" s="41">
        <v>1170.3473399999998</v>
      </c>
      <c r="Y47" s="41">
        <v>922.30734</v>
      </c>
    </row>
    <row r="48" spans="1:25" ht="15.75" customHeight="1">
      <c r="A48" s="40">
        <f t="shared" si="0"/>
        <v>44427</v>
      </c>
      <c r="B48" s="41">
        <v>1160.8773399999998</v>
      </c>
      <c r="C48" s="41">
        <v>1038.6373399999998</v>
      </c>
      <c r="D48" s="41">
        <v>974.93734</v>
      </c>
      <c r="E48" s="41">
        <v>946.03734</v>
      </c>
      <c r="F48" s="41">
        <v>937.36734</v>
      </c>
      <c r="G48" s="41">
        <v>925.36734</v>
      </c>
      <c r="H48" s="41">
        <v>1030.0773399999998</v>
      </c>
      <c r="I48" s="41">
        <v>1131.5573399999998</v>
      </c>
      <c r="J48" s="41">
        <v>892.11734</v>
      </c>
      <c r="K48" s="41">
        <v>982.55734</v>
      </c>
      <c r="L48" s="41">
        <v>1096.9673399999997</v>
      </c>
      <c r="M48" s="41">
        <v>1176.2673399999999</v>
      </c>
      <c r="N48" s="41">
        <v>1215.5373399999999</v>
      </c>
      <c r="O48" s="41">
        <v>1246.8973399999998</v>
      </c>
      <c r="P48" s="41">
        <v>1232.0473399999998</v>
      </c>
      <c r="Q48" s="41">
        <v>1214.6273399999998</v>
      </c>
      <c r="R48" s="41">
        <v>1189.5373399999999</v>
      </c>
      <c r="S48" s="41">
        <v>1174.1373399999998</v>
      </c>
      <c r="T48" s="41">
        <v>1146.5073399999997</v>
      </c>
      <c r="U48" s="41">
        <v>1253.1273399999998</v>
      </c>
      <c r="V48" s="41">
        <v>1299.0373399999999</v>
      </c>
      <c r="W48" s="41">
        <v>1259.3973399999998</v>
      </c>
      <c r="X48" s="41">
        <v>1083.8273399999998</v>
      </c>
      <c r="Y48" s="41">
        <v>891.66734</v>
      </c>
    </row>
    <row r="49" spans="1:25" ht="15.75" customHeight="1">
      <c r="A49" s="40">
        <f t="shared" si="0"/>
        <v>44428</v>
      </c>
      <c r="B49" s="41">
        <v>1063.7373399999997</v>
      </c>
      <c r="C49" s="41">
        <v>963.09734</v>
      </c>
      <c r="D49" s="41">
        <v>933.92734</v>
      </c>
      <c r="E49" s="41">
        <v>916.47734</v>
      </c>
      <c r="F49" s="41">
        <v>908.78734</v>
      </c>
      <c r="G49" s="41">
        <v>895.89734</v>
      </c>
      <c r="H49" s="41">
        <v>975.55734</v>
      </c>
      <c r="I49" s="41">
        <v>1067.8973399999998</v>
      </c>
      <c r="J49" s="41">
        <v>891.99734</v>
      </c>
      <c r="K49" s="41">
        <v>913.10734</v>
      </c>
      <c r="L49" s="41">
        <v>1030.0573399999998</v>
      </c>
      <c r="M49" s="41">
        <v>1091.7473399999997</v>
      </c>
      <c r="N49" s="41">
        <v>1111.3773399999998</v>
      </c>
      <c r="O49" s="41">
        <v>1135.5573399999998</v>
      </c>
      <c r="P49" s="41">
        <v>1184.4573399999997</v>
      </c>
      <c r="Q49" s="41">
        <v>1182.7773399999999</v>
      </c>
      <c r="R49" s="41">
        <v>1166.8773399999998</v>
      </c>
      <c r="S49" s="41">
        <v>1102.8073399999998</v>
      </c>
      <c r="T49" s="41">
        <v>1088.8073399999998</v>
      </c>
      <c r="U49" s="41">
        <v>1167.8673399999998</v>
      </c>
      <c r="V49" s="41">
        <v>1175.5473399999998</v>
      </c>
      <c r="W49" s="41">
        <v>1132.4173399999997</v>
      </c>
      <c r="X49" s="41">
        <v>991.51734</v>
      </c>
      <c r="Y49" s="41">
        <v>891.41734</v>
      </c>
    </row>
    <row r="50" spans="1:25" ht="15.75" customHeight="1">
      <c r="A50" s="40">
        <f t="shared" si="0"/>
        <v>44429</v>
      </c>
      <c r="B50" s="41">
        <v>1052.5673399999998</v>
      </c>
      <c r="C50" s="41">
        <v>970.08734</v>
      </c>
      <c r="D50" s="41">
        <v>918.62734</v>
      </c>
      <c r="E50" s="41">
        <v>898.10734</v>
      </c>
      <c r="F50" s="41">
        <v>892.52734</v>
      </c>
      <c r="G50" s="41">
        <v>892.4473399999999</v>
      </c>
      <c r="H50" s="41">
        <v>891.49734</v>
      </c>
      <c r="I50" s="41">
        <v>1033.2173399999997</v>
      </c>
      <c r="J50" s="41">
        <v>892.07734</v>
      </c>
      <c r="K50" s="41">
        <v>913.62734</v>
      </c>
      <c r="L50" s="41">
        <v>1011.4473399999999</v>
      </c>
      <c r="M50" s="41">
        <v>1051.4073399999997</v>
      </c>
      <c r="N50" s="41">
        <v>1113.1173399999998</v>
      </c>
      <c r="O50" s="41">
        <v>1152.5273399999999</v>
      </c>
      <c r="P50" s="41">
        <v>1172.8973399999998</v>
      </c>
      <c r="Q50" s="41">
        <v>1171.9973399999997</v>
      </c>
      <c r="R50" s="41">
        <v>1177.1973399999997</v>
      </c>
      <c r="S50" s="41">
        <v>1174.2873399999999</v>
      </c>
      <c r="T50" s="41">
        <v>1139.2373399999997</v>
      </c>
      <c r="U50" s="41">
        <v>1249.2873399999999</v>
      </c>
      <c r="V50" s="41">
        <v>1281.0773399999998</v>
      </c>
      <c r="W50" s="41">
        <v>1254.7673399999999</v>
      </c>
      <c r="X50" s="41">
        <v>1111.4373399999997</v>
      </c>
      <c r="Y50" s="41">
        <v>890.91734</v>
      </c>
    </row>
    <row r="51" spans="1:25" ht="15.75" customHeight="1">
      <c r="A51" s="40">
        <f t="shared" si="0"/>
        <v>44430</v>
      </c>
      <c r="B51" s="41">
        <v>1059.7573399999997</v>
      </c>
      <c r="C51" s="41">
        <v>977.74734</v>
      </c>
      <c r="D51" s="41">
        <v>923.05734</v>
      </c>
      <c r="E51" s="41">
        <v>900.77734</v>
      </c>
      <c r="F51" s="41">
        <v>892.67734</v>
      </c>
      <c r="G51" s="41">
        <v>892.70734</v>
      </c>
      <c r="H51" s="41">
        <v>894.72734</v>
      </c>
      <c r="I51" s="41">
        <v>1030.0373399999999</v>
      </c>
      <c r="J51" s="41">
        <v>892.20734</v>
      </c>
      <c r="K51" s="41">
        <v>920.03734</v>
      </c>
      <c r="L51" s="41">
        <v>1011.98734</v>
      </c>
      <c r="M51" s="41">
        <v>1050.4073399999997</v>
      </c>
      <c r="N51" s="41">
        <v>1115.1573399999997</v>
      </c>
      <c r="O51" s="41">
        <v>1151.0873399999998</v>
      </c>
      <c r="P51" s="41">
        <v>1167.0673399999998</v>
      </c>
      <c r="Q51" s="41">
        <v>1170.3973399999998</v>
      </c>
      <c r="R51" s="41">
        <v>1173.7273399999997</v>
      </c>
      <c r="S51" s="41">
        <v>1177.2373399999997</v>
      </c>
      <c r="T51" s="41">
        <v>1142.1173399999998</v>
      </c>
      <c r="U51" s="41">
        <v>1256.8373399999998</v>
      </c>
      <c r="V51" s="41">
        <v>1281.3873399999998</v>
      </c>
      <c r="W51" s="41">
        <v>1246.9673399999997</v>
      </c>
      <c r="X51" s="41">
        <v>1123.0873399999998</v>
      </c>
      <c r="Y51" s="41">
        <v>890.60734</v>
      </c>
    </row>
    <row r="52" spans="1:25" ht="15.75" customHeight="1">
      <c r="A52" s="40">
        <f t="shared" si="0"/>
        <v>44431</v>
      </c>
      <c r="B52" s="41">
        <v>1026.5373399999999</v>
      </c>
      <c r="C52" s="41">
        <v>956.11734</v>
      </c>
      <c r="D52" s="41">
        <v>917.64734</v>
      </c>
      <c r="E52" s="41">
        <v>900.54734</v>
      </c>
      <c r="F52" s="41">
        <v>892.79734</v>
      </c>
      <c r="G52" s="41">
        <v>892.78734</v>
      </c>
      <c r="H52" s="41">
        <v>895.12734</v>
      </c>
      <c r="I52" s="41">
        <v>1062.8373399999998</v>
      </c>
      <c r="J52" s="41">
        <v>890.9473399999999</v>
      </c>
      <c r="K52" s="41">
        <v>919.60734</v>
      </c>
      <c r="L52" s="41">
        <v>1014.50734</v>
      </c>
      <c r="M52" s="41">
        <v>1049.6473399999998</v>
      </c>
      <c r="N52" s="41">
        <v>1116.4873399999997</v>
      </c>
      <c r="O52" s="41">
        <v>1155.0373399999999</v>
      </c>
      <c r="P52" s="41">
        <v>1175.1473399999998</v>
      </c>
      <c r="Q52" s="41">
        <v>1174.7573399999997</v>
      </c>
      <c r="R52" s="41">
        <v>1189.2573399999997</v>
      </c>
      <c r="S52" s="41">
        <v>1179.2373399999997</v>
      </c>
      <c r="T52" s="41">
        <v>1148.3873399999998</v>
      </c>
      <c r="U52" s="41">
        <v>1263.2173399999997</v>
      </c>
      <c r="V52" s="41">
        <v>1290.6673399999997</v>
      </c>
      <c r="W52" s="41">
        <v>1255.0273399999999</v>
      </c>
      <c r="X52" s="41">
        <v>1111.4173399999997</v>
      </c>
      <c r="Y52" s="41">
        <v>891.06734</v>
      </c>
    </row>
    <row r="53" spans="1:25" ht="15.75" customHeight="1">
      <c r="A53" s="40">
        <f t="shared" si="0"/>
        <v>44432</v>
      </c>
      <c r="B53" s="41">
        <v>1032.5873399999998</v>
      </c>
      <c r="C53" s="41">
        <v>955.47734</v>
      </c>
      <c r="D53" s="41">
        <v>914.96734</v>
      </c>
      <c r="E53" s="41">
        <v>900.09734</v>
      </c>
      <c r="F53" s="41">
        <v>892.84734</v>
      </c>
      <c r="G53" s="41">
        <v>892.82734</v>
      </c>
      <c r="H53" s="41">
        <v>895.02734</v>
      </c>
      <c r="I53" s="41">
        <v>1050.4673399999997</v>
      </c>
      <c r="J53" s="41">
        <v>890.92734</v>
      </c>
      <c r="K53" s="41">
        <v>921.13734</v>
      </c>
      <c r="L53" s="41">
        <v>1034.9873399999997</v>
      </c>
      <c r="M53" s="41">
        <v>1080.7373399999997</v>
      </c>
      <c r="N53" s="41">
        <v>1156.7773399999999</v>
      </c>
      <c r="O53" s="41">
        <v>1204.2973399999998</v>
      </c>
      <c r="P53" s="41">
        <v>1232.7973399999998</v>
      </c>
      <c r="Q53" s="41">
        <v>1244.5273399999999</v>
      </c>
      <c r="R53" s="41">
        <v>1238.7773399999999</v>
      </c>
      <c r="S53" s="41">
        <v>1215.8673399999998</v>
      </c>
      <c r="T53" s="41">
        <v>1174.2373399999997</v>
      </c>
      <c r="U53" s="41">
        <v>1301.1373399999998</v>
      </c>
      <c r="V53" s="41">
        <v>1335.7473399999997</v>
      </c>
      <c r="W53" s="41">
        <v>1262.6573399999997</v>
      </c>
      <c r="X53" s="41">
        <v>1109.2073399999997</v>
      </c>
      <c r="Y53" s="41">
        <v>891.39734</v>
      </c>
    </row>
    <row r="54" spans="1:25" ht="15.75" customHeight="1">
      <c r="A54" s="40">
        <f t="shared" si="0"/>
        <v>44433</v>
      </c>
      <c r="B54" s="41">
        <v>1031.9573399999997</v>
      </c>
      <c r="C54" s="41">
        <v>940.75734</v>
      </c>
      <c r="D54" s="41">
        <v>910.82734</v>
      </c>
      <c r="E54" s="41">
        <v>898.63734</v>
      </c>
      <c r="F54" s="41">
        <v>893.67734</v>
      </c>
      <c r="G54" s="41">
        <v>892.90734</v>
      </c>
      <c r="H54" s="41">
        <v>892.30734</v>
      </c>
      <c r="I54" s="41">
        <v>1004.92734</v>
      </c>
      <c r="J54" s="41">
        <v>892.30734</v>
      </c>
      <c r="K54" s="41">
        <v>892.24734</v>
      </c>
      <c r="L54" s="41">
        <v>924.65734</v>
      </c>
      <c r="M54" s="41">
        <v>1013.45734</v>
      </c>
      <c r="N54" s="41">
        <v>1079.3473399999998</v>
      </c>
      <c r="O54" s="41">
        <v>1141.0573399999998</v>
      </c>
      <c r="P54" s="41">
        <v>1152.0473399999998</v>
      </c>
      <c r="Q54" s="41">
        <v>1119.9173399999997</v>
      </c>
      <c r="R54" s="41">
        <v>1094.6173399999998</v>
      </c>
      <c r="S54" s="41">
        <v>1049.6773399999997</v>
      </c>
      <c r="T54" s="41">
        <v>1036.5073399999997</v>
      </c>
      <c r="U54" s="41">
        <v>1199.5173399999999</v>
      </c>
      <c r="V54" s="41">
        <v>1184.3073399999998</v>
      </c>
      <c r="W54" s="41">
        <v>1131.1173399999998</v>
      </c>
      <c r="X54" s="41">
        <v>996.1973399999999</v>
      </c>
      <c r="Y54" s="41">
        <v>890.85734</v>
      </c>
    </row>
    <row r="55" spans="1:25" ht="15.75" customHeight="1">
      <c r="A55" s="40">
        <f t="shared" si="0"/>
        <v>44434</v>
      </c>
      <c r="B55" s="41">
        <v>1040.6273399999998</v>
      </c>
      <c r="C55" s="41">
        <v>953.24734</v>
      </c>
      <c r="D55" s="41">
        <v>919.40734</v>
      </c>
      <c r="E55" s="41">
        <v>908.66734</v>
      </c>
      <c r="F55" s="41">
        <v>906.25734</v>
      </c>
      <c r="G55" s="41">
        <v>892.89734</v>
      </c>
      <c r="H55" s="41">
        <v>935.10734</v>
      </c>
      <c r="I55" s="41">
        <v>1032.9473399999997</v>
      </c>
      <c r="J55" s="41">
        <v>892.30734</v>
      </c>
      <c r="K55" s="41">
        <v>892.17734</v>
      </c>
      <c r="L55" s="41">
        <v>954.55734</v>
      </c>
      <c r="M55" s="41">
        <v>1033.1973399999997</v>
      </c>
      <c r="N55" s="41">
        <v>1102.7373399999997</v>
      </c>
      <c r="O55" s="41">
        <v>1168.1073399999998</v>
      </c>
      <c r="P55" s="41">
        <v>1175.1273399999998</v>
      </c>
      <c r="Q55" s="41">
        <v>1182.1373399999998</v>
      </c>
      <c r="R55" s="41">
        <v>1185.4473399999997</v>
      </c>
      <c r="S55" s="41">
        <v>1156.6173399999998</v>
      </c>
      <c r="T55" s="41">
        <v>1121.1173399999998</v>
      </c>
      <c r="U55" s="41">
        <v>1252.7573399999997</v>
      </c>
      <c r="V55" s="41">
        <v>1252.6973399999997</v>
      </c>
      <c r="W55" s="41">
        <v>1194.6973399999997</v>
      </c>
      <c r="X55" s="41">
        <v>1048.8073399999998</v>
      </c>
      <c r="Y55" s="41">
        <v>891.04734</v>
      </c>
    </row>
    <row r="56" spans="1:25" ht="15.75" customHeight="1">
      <c r="A56" s="40">
        <f t="shared" si="0"/>
        <v>44435</v>
      </c>
      <c r="B56" s="41">
        <v>1046.5273399999999</v>
      </c>
      <c r="C56" s="41">
        <v>954.07734</v>
      </c>
      <c r="D56" s="41">
        <v>919.40734</v>
      </c>
      <c r="E56" s="41">
        <v>905.59734</v>
      </c>
      <c r="F56" s="41">
        <v>901.27734</v>
      </c>
      <c r="G56" s="41">
        <v>892.87734</v>
      </c>
      <c r="H56" s="41">
        <v>925.77734</v>
      </c>
      <c r="I56" s="41">
        <v>1072.6973399999997</v>
      </c>
      <c r="J56" s="41">
        <v>892.11734</v>
      </c>
      <c r="K56" s="41">
        <v>935.36734</v>
      </c>
      <c r="L56" s="41">
        <v>1059.6173399999998</v>
      </c>
      <c r="M56" s="41">
        <v>1140.6673399999997</v>
      </c>
      <c r="N56" s="41">
        <v>1177.4673399999997</v>
      </c>
      <c r="O56" s="41">
        <v>1184.4673399999997</v>
      </c>
      <c r="P56" s="41">
        <v>1191.1773399999997</v>
      </c>
      <c r="Q56" s="41">
        <v>1179.4873399999997</v>
      </c>
      <c r="R56" s="41">
        <v>1197.5973399999998</v>
      </c>
      <c r="S56" s="41">
        <v>1164.4973399999997</v>
      </c>
      <c r="T56" s="41">
        <v>1151.1073399999998</v>
      </c>
      <c r="U56" s="41">
        <v>1273.5873399999998</v>
      </c>
      <c r="V56" s="41">
        <v>1296.1473399999998</v>
      </c>
      <c r="W56" s="41">
        <v>1239.3673399999998</v>
      </c>
      <c r="X56" s="41">
        <v>1126.9273399999997</v>
      </c>
      <c r="Y56" s="41">
        <v>890.86734</v>
      </c>
    </row>
    <row r="57" spans="1:25" ht="15.75" customHeight="1">
      <c r="A57" s="40">
        <f t="shared" si="0"/>
        <v>44436</v>
      </c>
      <c r="B57" s="41">
        <v>1095.2173399999997</v>
      </c>
      <c r="C57" s="41">
        <v>1010.68734</v>
      </c>
      <c r="D57" s="41">
        <v>958.20734</v>
      </c>
      <c r="E57" s="41">
        <v>928.1973399999999</v>
      </c>
      <c r="F57" s="41">
        <v>920.12734</v>
      </c>
      <c r="G57" s="41">
        <v>894.00734</v>
      </c>
      <c r="H57" s="41">
        <v>961.92734</v>
      </c>
      <c r="I57" s="41">
        <v>1064.4473399999997</v>
      </c>
      <c r="J57" s="41">
        <v>892.29734</v>
      </c>
      <c r="K57" s="41">
        <v>994.55734</v>
      </c>
      <c r="L57" s="41">
        <v>1107.7673399999999</v>
      </c>
      <c r="M57" s="41">
        <v>1182.4873399999997</v>
      </c>
      <c r="N57" s="41">
        <v>1219.0073399999997</v>
      </c>
      <c r="O57" s="41">
        <v>1224.4973399999997</v>
      </c>
      <c r="P57" s="41">
        <v>1229.9973399999997</v>
      </c>
      <c r="Q57" s="41">
        <v>1219.7573399999997</v>
      </c>
      <c r="R57" s="41">
        <v>1235.8073399999998</v>
      </c>
      <c r="S57" s="41">
        <v>1205.6173399999998</v>
      </c>
      <c r="T57" s="41">
        <v>1193.2873399999999</v>
      </c>
      <c r="U57" s="41">
        <v>1310.2473399999997</v>
      </c>
      <c r="V57" s="41">
        <v>1345.4073399999997</v>
      </c>
      <c r="W57" s="41">
        <v>1297.6873399999997</v>
      </c>
      <c r="X57" s="41">
        <v>1175.7373399999997</v>
      </c>
      <c r="Y57" s="41">
        <v>918.63734</v>
      </c>
    </row>
    <row r="58" spans="1:25" ht="15.75" customHeight="1">
      <c r="A58" s="40">
        <f t="shared" si="0"/>
        <v>44437</v>
      </c>
      <c r="B58" s="41">
        <v>1061.0073399999997</v>
      </c>
      <c r="C58" s="41">
        <v>980.11734</v>
      </c>
      <c r="D58" s="41">
        <v>932.21734</v>
      </c>
      <c r="E58" s="41">
        <v>917.16734</v>
      </c>
      <c r="F58" s="41">
        <v>911.33734</v>
      </c>
      <c r="G58" s="41">
        <v>894.18734</v>
      </c>
      <c r="H58" s="41">
        <v>930.97734</v>
      </c>
      <c r="I58" s="41">
        <v>998.18734</v>
      </c>
      <c r="J58" s="41">
        <v>892.42734</v>
      </c>
      <c r="K58" s="41">
        <v>896.52734</v>
      </c>
      <c r="L58" s="41">
        <v>996.55734</v>
      </c>
      <c r="M58" s="41">
        <v>1065.0873399999998</v>
      </c>
      <c r="N58" s="41">
        <v>1128.7873399999999</v>
      </c>
      <c r="O58" s="41">
        <v>1190.5273399999999</v>
      </c>
      <c r="P58" s="41">
        <v>1196.5173399999999</v>
      </c>
      <c r="Q58" s="41">
        <v>1205.2273399999997</v>
      </c>
      <c r="R58" s="41">
        <v>1205.3573399999998</v>
      </c>
      <c r="S58" s="41">
        <v>1181.2173399999997</v>
      </c>
      <c r="T58" s="41">
        <v>1151.3273399999998</v>
      </c>
      <c r="U58" s="41">
        <v>1271.7973399999998</v>
      </c>
      <c r="V58" s="41">
        <v>1282.4773399999997</v>
      </c>
      <c r="W58" s="41">
        <v>1243.9573399999997</v>
      </c>
      <c r="X58" s="41">
        <v>1129.5773399999998</v>
      </c>
      <c r="Y58" s="41">
        <v>916.73734</v>
      </c>
    </row>
    <row r="59" spans="1:25" ht="15.75" customHeight="1">
      <c r="A59" s="40">
        <f t="shared" si="0"/>
        <v>44438</v>
      </c>
      <c r="B59" s="41">
        <v>1002.37905</v>
      </c>
      <c r="C59" s="41">
        <v>922.09905</v>
      </c>
      <c r="D59" s="41">
        <v>896.70905</v>
      </c>
      <c r="E59" s="41">
        <v>890.3490499999999</v>
      </c>
      <c r="F59" s="41">
        <v>890.40905</v>
      </c>
      <c r="G59" s="41">
        <v>890.36905</v>
      </c>
      <c r="H59" s="41">
        <v>889.6090499999999</v>
      </c>
      <c r="I59" s="41">
        <v>1004.98905</v>
      </c>
      <c r="J59" s="41">
        <v>889.64905</v>
      </c>
      <c r="K59" s="41">
        <v>889.38905</v>
      </c>
      <c r="L59" s="41">
        <v>971.66905</v>
      </c>
      <c r="M59" s="41">
        <v>1056.67905</v>
      </c>
      <c r="N59" s="41">
        <v>1060.1590499999998</v>
      </c>
      <c r="O59" s="41">
        <v>1118.44905</v>
      </c>
      <c r="P59" s="41">
        <v>1117.93905</v>
      </c>
      <c r="Q59" s="41">
        <v>1101.0490499999999</v>
      </c>
      <c r="R59" s="41">
        <v>1114.5190499999999</v>
      </c>
      <c r="S59" s="41">
        <v>1127.8690499999998</v>
      </c>
      <c r="T59" s="41">
        <v>1098.0490499999999</v>
      </c>
      <c r="U59" s="41">
        <v>1208.97905</v>
      </c>
      <c r="V59" s="41">
        <v>1195.6690499999997</v>
      </c>
      <c r="W59" s="41">
        <v>1121.0890499999998</v>
      </c>
      <c r="X59" s="41">
        <v>987.48905</v>
      </c>
      <c r="Y59" s="41">
        <v>889.12905</v>
      </c>
    </row>
    <row r="60" spans="1:25" ht="15.75" customHeight="1">
      <c r="A60" s="40">
        <f t="shared" si="0"/>
        <v>44439</v>
      </c>
      <c r="B60" s="46">
        <v>1029.9190499999997</v>
      </c>
      <c r="C60" s="46">
        <v>964.8390499999999</v>
      </c>
      <c r="D60" s="46">
        <v>906.39905</v>
      </c>
      <c r="E60" s="46">
        <v>906.53905</v>
      </c>
      <c r="F60" s="46">
        <v>890.25905</v>
      </c>
      <c r="G60" s="46">
        <v>921.05905</v>
      </c>
      <c r="H60" s="46">
        <v>1045.7690499999999</v>
      </c>
      <c r="I60" s="46">
        <v>987.56905</v>
      </c>
      <c r="J60" s="46">
        <v>987.56905</v>
      </c>
      <c r="K60" s="46">
        <v>1048.0390499999999</v>
      </c>
      <c r="L60" s="46">
        <v>1093.48905</v>
      </c>
      <c r="M60" s="46">
        <v>1199.8290499999998</v>
      </c>
      <c r="N60" s="46">
        <v>1245.67905</v>
      </c>
      <c r="O60" s="46">
        <v>1266.1590499999998</v>
      </c>
      <c r="P60" s="46">
        <v>1288.3490499999998</v>
      </c>
      <c r="Q60" s="46">
        <v>1293.46905</v>
      </c>
      <c r="R60" s="46">
        <v>1275.94905</v>
      </c>
      <c r="S60" s="46">
        <v>1248.7890499999999</v>
      </c>
      <c r="T60" s="46">
        <v>1338.1690499999997</v>
      </c>
      <c r="U60" s="46">
        <v>1381.3190499999998</v>
      </c>
      <c r="V60" s="46">
        <v>1381.3190499999998</v>
      </c>
      <c r="W60" s="46">
        <v>1349.9090499999998</v>
      </c>
      <c r="X60" s="46">
        <v>1258.8790499999998</v>
      </c>
      <c r="Y60" s="46">
        <v>988.28905</v>
      </c>
    </row>
    <row r="61" spans="1:25" ht="15.75" customHeight="1">
      <c r="A61" s="36" t="s">
        <v>76</v>
      </c>
      <c r="B61" s="37"/>
      <c r="C61" s="39" t="s">
        <v>106</v>
      </c>
      <c r="D61" s="37"/>
      <c r="E61" s="37"/>
      <c r="F61" s="37"/>
      <c r="G61" s="37"/>
      <c r="H61" s="37"/>
      <c r="I61" s="37"/>
      <c r="J61" s="37"/>
      <c r="K61" s="37"/>
      <c r="L61" s="37"/>
      <c r="M61" s="37"/>
      <c r="N61" s="37"/>
      <c r="O61" s="37"/>
      <c r="P61" s="37"/>
      <c r="R61" s="37"/>
      <c r="T61" s="37"/>
      <c r="V61" s="37"/>
      <c r="X61" s="37"/>
      <c r="Y61" s="37"/>
    </row>
    <row r="62" spans="1:25" ht="15.75" customHeight="1">
      <c r="A62" s="36" t="s">
        <v>78</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80</v>
      </c>
      <c r="B63" s="92" t="s">
        <v>81</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82</v>
      </c>
      <c r="C65" s="87" t="s">
        <v>83</v>
      </c>
      <c r="D65" s="87" t="s">
        <v>84</v>
      </c>
      <c r="E65" s="87" t="s">
        <v>85</v>
      </c>
      <c r="F65" s="87" t="s">
        <v>86</v>
      </c>
      <c r="G65" s="87" t="s">
        <v>87</v>
      </c>
      <c r="H65" s="87" t="s">
        <v>88</v>
      </c>
      <c r="I65" s="87" t="s">
        <v>89</v>
      </c>
      <c r="J65" s="87" t="s">
        <v>90</v>
      </c>
      <c r="K65" s="87" t="s">
        <v>91</v>
      </c>
      <c r="L65" s="87" t="s">
        <v>92</v>
      </c>
      <c r="M65" s="87" t="s">
        <v>93</v>
      </c>
      <c r="N65" s="87" t="s">
        <v>94</v>
      </c>
      <c r="O65" s="87" t="s">
        <v>95</v>
      </c>
      <c r="P65" s="87" t="s">
        <v>96</v>
      </c>
      <c r="Q65" s="87" t="s">
        <v>97</v>
      </c>
      <c r="R65" s="87" t="s">
        <v>98</v>
      </c>
      <c r="S65" s="87" t="s">
        <v>99</v>
      </c>
      <c r="T65" s="87" t="s">
        <v>100</v>
      </c>
      <c r="U65" s="87" t="s">
        <v>101</v>
      </c>
      <c r="V65" s="87" t="s">
        <v>102</v>
      </c>
      <c r="W65" s="87" t="s">
        <v>103</v>
      </c>
      <c r="X65" s="87" t="s">
        <v>104</v>
      </c>
      <c r="Y65" s="87" t="s">
        <v>105</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44409</v>
      </c>
      <c r="B67" s="41">
        <v>1143.7139199999997</v>
      </c>
      <c r="C67" s="41">
        <v>1016.85392</v>
      </c>
      <c r="D67" s="41">
        <v>954.57392</v>
      </c>
      <c r="E67" s="41">
        <v>923.6539200000001</v>
      </c>
      <c r="F67" s="41">
        <v>892.70392</v>
      </c>
      <c r="G67" s="41">
        <v>892.74392</v>
      </c>
      <c r="H67" s="41">
        <v>891.97392</v>
      </c>
      <c r="I67" s="41">
        <v>1016.3839200000001</v>
      </c>
      <c r="J67" s="41">
        <v>892.36392</v>
      </c>
      <c r="K67" s="41">
        <v>935.72392</v>
      </c>
      <c r="L67" s="41">
        <v>1086.7239199999997</v>
      </c>
      <c r="M67" s="41">
        <v>1202.0339199999996</v>
      </c>
      <c r="N67" s="41">
        <v>1252.7039199999997</v>
      </c>
      <c r="O67" s="41">
        <v>1280.6939199999997</v>
      </c>
      <c r="P67" s="41">
        <v>1301.2139199999997</v>
      </c>
      <c r="Q67" s="41">
        <v>1285.0839199999998</v>
      </c>
      <c r="R67" s="41">
        <v>1306.5139199999996</v>
      </c>
      <c r="S67" s="41">
        <v>1290.5839199999998</v>
      </c>
      <c r="T67" s="41">
        <v>1242.2339199999997</v>
      </c>
      <c r="U67" s="41">
        <v>1241.1239199999998</v>
      </c>
      <c r="V67" s="41">
        <v>1384.1439199999998</v>
      </c>
      <c r="W67" s="41">
        <v>1379.6739199999997</v>
      </c>
      <c r="X67" s="41">
        <v>1284.1339199999998</v>
      </c>
      <c r="Y67" s="41">
        <v>1072.2239199999997</v>
      </c>
    </row>
    <row r="68" spans="1:25" ht="15.75" customHeight="1">
      <c r="A68" s="40">
        <f>A67+1</f>
        <v>44410</v>
      </c>
      <c r="B68" s="41">
        <v>1138.0039199999997</v>
      </c>
      <c r="C68" s="41">
        <v>1029.7639199999999</v>
      </c>
      <c r="D68" s="41">
        <v>956.44392</v>
      </c>
      <c r="E68" s="41">
        <v>925.1639200000001</v>
      </c>
      <c r="F68" s="41">
        <v>892.70392</v>
      </c>
      <c r="G68" s="41">
        <v>892.7539200000001</v>
      </c>
      <c r="H68" s="41">
        <v>891.81392</v>
      </c>
      <c r="I68" s="41">
        <v>1030.2439199999997</v>
      </c>
      <c r="J68" s="41">
        <v>892.20392</v>
      </c>
      <c r="K68" s="41">
        <v>934.6739200000001</v>
      </c>
      <c r="L68" s="41">
        <v>1090.2239199999997</v>
      </c>
      <c r="M68" s="41">
        <v>1188.2739199999996</v>
      </c>
      <c r="N68" s="41">
        <v>1238.7039199999997</v>
      </c>
      <c r="O68" s="41">
        <v>1259.7239199999997</v>
      </c>
      <c r="P68" s="41">
        <v>1254.6639199999997</v>
      </c>
      <c r="Q68" s="41">
        <v>1239.0239199999996</v>
      </c>
      <c r="R68" s="41">
        <v>1266.8339199999998</v>
      </c>
      <c r="S68" s="41">
        <v>1264.0139199999996</v>
      </c>
      <c r="T68" s="41">
        <v>1221.6339199999998</v>
      </c>
      <c r="U68" s="41">
        <v>1218.6539199999997</v>
      </c>
      <c r="V68" s="41">
        <v>1138.0039199999997</v>
      </c>
      <c r="W68" s="41">
        <v>1346.0139199999996</v>
      </c>
      <c r="X68" s="41">
        <v>1274.0239199999996</v>
      </c>
      <c r="Y68" s="41">
        <v>1062.3539199999998</v>
      </c>
    </row>
    <row r="69" spans="1:25" ht="15.75" customHeight="1">
      <c r="A69" s="40">
        <f aca="true" t="shared" si="1" ref="A69:A97">A68+1</f>
        <v>44411</v>
      </c>
      <c r="B69" s="41">
        <v>1162.7039199999997</v>
      </c>
      <c r="C69" s="41">
        <v>1001.9039200000001</v>
      </c>
      <c r="D69" s="41">
        <v>945.86392</v>
      </c>
      <c r="E69" s="41">
        <v>915.57392</v>
      </c>
      <c r="F69" s="41">
        <v>892.9339200000001</v>
      </c>
      <c r="G69" s="41">
        <v>892.83392</v>
      </c>
      <c r="H69" s="41">
        <v>891.97392</v>
      </c>
      <c r="I69" s="41">
        <v>1044.1539199999997</v>
      </c>
      <c r="J69" s="41">
        <v>892.1439200000001</v>
      </c>
      <c r="K69" s="41">
        <v>930.7839200000001</v>
      </c>
      <c r="L69" s="41">
        <v>1079.9739199999997</v>
      </c>
      <c r="M69" s="41">
        <v>1170.1839199999997</v>
      </c>
      <c r="N69" s="41">
        <v>1218.1839199999997</v>
      </c>
      <c r="O69" s="41">
        <v>1244.1339199999998</v>
      </c>
      <c r="P69" s="41">
        <v>1239.2539199999997</v>
      </c>
      <c r="Q69" s="41">
        <v>1222.8739199999998</v>
      </c>
      <c r="R69" s="41">
        <v>1248.7239199999997</v>
      </c>
      <c r="S69" s="41">
        <v>1234.8439199999998</v>
      </c>
      <c r="T69" s="41">
        <v>1237.9339199999997</v>
      </c>
      <c r="U69" s="41">
        <v>1221.4639199999997</v>
      </c>
      <c r="V69" s="41">
        <v>1162.7039199999997</v>
      </c>
      <c r="W69" s="41">
        <v>1354.7139199999997</v>
      </c>
      <c r="X69" s="41">
        <v>1274.7539199999997</v>
      </c>
      <c r="Y69" s="41">
        <v>1071.9139199999997</v>
      </c>
    </row>
    <row r="70" spans="1:25" ht="15.75" customHeight="1">
      <c r="A70" s="40">
        <f t="shared" si="1"/>
        <v>44412</v>
      </c>
      <c r="B70" s="41">
        <v>1247.4639199999997</v>
      </c>
      <c r="C70" s="41">
        <v>1068.6739199999997</v>
      </c>
      <c r="D70" s="41">
        <v>1014.5539200000001</v>
      </c>
      <c r="E70" s="41">
        <v>973.56392</v>
      </c>
      <c r="F70" s="41">
        <v>931.56392</v>
      </c>
      <c r="G70" s="41">
        <v>905.6539200000001</v>
      </c>
      <c r="H70" s="41">
        <v>998.08392</v>
      </c>
      <c r="I70" s="41">
        <v>1101.8339199999998</v>
      </c>
      <c r="J70" s="41">
        <v>892.2939200000001</v>
      </c>
      <c r="K70" s="41">
        <v>1031.0339199999996</v>
      </c>
      <c r="L70" s="41">
        <v>1193.6239199999998</v>
      </c>
      <c r="M70" s="41">
        <v>1256.9539199999997</v>
      </c>
      <c r="N70" s="41">
        <v>1288.8639199999998</v>
      </c>
      <c r="O70" s="41">
        <v>1295.3639199999998</v>
      </c>
      <c r="P70" s="41">
        <v>1277.8139199999998</v>
      </c>
      <c r="Q70" s="41">
        <v>1288.4239199999997</v>
      </c>
      <c r="R70" s="41">
        <v>1305.1939199999997</v>
      </c>
      <c r="S70" s="41">
        <v>1308.7939199999996</v>
      </c>
      <c r="T70" s="41">
        <v>1290.1039199999998</v>
      </c>
      <c r="U70" s="41">
        <v>1305.0239199999996</v>
      </c>
      <c r="V70" s="41">
        <v>1247.4639199999997</v>
      </c>
      <c r="W70" s="41">
        <v>1364.8339199999998</v>
      </c>
      <c r="X70" s="41">
        <v>1306.8539199999998</v>
      </c>
      <c r="Y70" s="41">
        <v>1091.5639199999998</v>
      </c>
    </row>
    <row r="71" spans="1:25" ht="15.75" customHeight="1">
      <c r="A71" s="40">
        <f t="shared" si="1"/>
        <v>44413</v>
      </c>
      <c r="B71" s="41">
        <v>1189.1839199999997</v>
      </c>
      <c r="C71" s="41">
        <v>1052.4339199999997</v>
      </c>
      <c r="D71" s="41">
        <v>1004.4139200000001</v>
      </c>
      <c r="E71" s="41">
        <v>957.8939200000001</v>
      </c>
      <c r="F71" s="41">
        <v>922.5439200000001</v>
      </c>
      <c r="G71" s="41">
        <v>902.98392</v>
      </c>
      <c r="H71" s="41">
        <v>997.7539200000001</v>
      </c>
      <c r="I71" s="41">
        <v>1120.2439199999997</v>
      </c>
      <c r="J71" s="41">
        <v>892.3839200000001</v>
      </c>
      <c r="K71" s="41">
        <v>1062.9739199999997</v>
      </c>
      <c r="L71" s="41">
        <v>1203.3139199999998</v>
      </c>
      <c r="M71" s="41">
        <v>1280.3139199999998</v>
      </c>
      <c r="N71" s="41">
        <v>1311.4539199999997</v>
      </c>
      <c r="O71" s="41">
        <v>1562.1539199999997</v>
      </c>
      <c r="P71" s="41">
        <v>1534.2739199999996</v>
      </c>
      <c r="Q71" s="41">
        <v>1419.9139199999997</v>
      </c>
      <c r="R71" s="41">
        <v>1327.0639199999998</v>
      </c>
      <c r="S71" s="41">
        <v>1330.3539199999998</v>
      </c>
      <c r="T71" s="41">
        <v>1308.7839199999996</v>
      </c>
      <c r="U71" s="41">
        <v>1313.6839199999997</v>
      </c>
      <c r="V71" s="41">
        <v>1189.1839199999997</v>
      </c>
      <c r="W71" s="41">
        <v>1489.1739199999997</v>
      </c>
      <c r="X71" s="41">
        <v>1307.6539199999997</v>
      </c>
      <c r="Y71" s="41">
        <v>1091.2439199999997</v>
      </c>
    </row>
    <row r="72" spans="1:25" ht="15.75" customHeight="1">
      <c r="A72" s="40">
        <f t="shared" si="1"/>
        <v>44414</v>
      </c>
      <c r="B72" s="41">
        <v>1140.6139199999998</v>
      </c>
      <c r="C72" s="41">
        <v>1035.4839199999997</v>
      </c>
      <c r="D72" s="41">
        <v>983.95392</v>
      </c>
      <c r="E72" s="41">
        <v>944.0139200000001</v>
      </c>
      <c r="F72" s="41">
        <v>918.7539200000001</v>
      </c>
      <c r="G72" s="41">
        <v>902.33392</v>
      </c>
      <c r="H72" s="41">
        <v>988.07392</v>
      </c>
      <c r="I72" s="41">
        <v>1106.5439199999996</v>
      </c>
      <c r="J72" s="41">
        <v>892.1839200000001</v>
      </c>
      <c r="K72" s="41">
        <v>1062.3539199999998</v>
      </c>
      <c r="L72" s="41">
        <v>1215.0139199999996</v>
      </c>
      <c r="M72" s="41">
        <v>1279.7039199999997</v>
      </c>
      <c r="N72" s="41">
        <v>1312.9039199999997</v>
      </c>
      <c r="O72" s="41">
        <v>1338.9839199999997</v>
      </c>
      <c r="P72" s="41">
        <v>1320.6639199999997</v>
      </c>
      <c r="Q72" s="41">
        <v>1302.3439199999998</v>
      </c>
      <c r="R72" s="41">
        <v>1329.4239199999997</v>
      </c>
      <c r="S72" s="41">
        <v>1326.8539199999998</v>
      </c>
      <c r="T72" s="41">
        <v>1301.4339199999997</v>
      </c>
      <c r="U72" s="41">
        <v>1315.7839199999996</v>
      </c>
      <c r="V72" s="41">
        <v>1140.6139199999998</v>
      </c>
      <c r="W72" s="41">
        <v>1392.1139199999998</v>
      </c>
      <c r="X72" s="41">
        <v>1312.7739199999996</v>
      </c>
      <c r="Y72" s="41">
        <v>1097.1539199999997</v>
      </c>
    </row>
    <row r="73" spans="1:25" ht="15.75" customHeight="1">
      <c r="A73" s="40">
        <f t="shared" si="1"/>
        <v>44415</v>
      </c>
      <c r="B73" s="41">
        <v>1144.6639199999997</v>
      </c>
      <c r="C73" s="41">
        <v>1023.6339200000001</v>
      </c>
      <c r="D73" s="41">
        <v>964.2839200000001</v>
      </c>
      <c r="E73" s="41">
        <v>936.0139200000001</v>
      </c>
      <c r="F73" s="41">
        <v>914.3739200000001</v>
      </c>
      <c r="G73" s="41">
        <v>898.21392</v>
      </c>
      <c r="H73" s="41">
        <v>962.6439200000001</v>
      </c>
      <c r="I73" s="41">
        <v>1102.5739199999998</v>
      </c>
      <c r="J73" s="41">
        <v>967.36392</v>
      </c>
      <c r="K73" s="41">
        <v>1168.6239199999998</v>
      </c>
      <c r="L73" s="41">
        <v>1228.6439199999998</v>
      </c>
      <c r="M73" s="41">
        <v>1249.3639199999998</v>
      </c>
      <c r="N73" s="41">
        <v>1283.2139199999997</v>
      </c>
      <c r="O73" s="41">
        <v>1286.8039199999996</v>
      </c>
      <c r="P73" s="41">
        <v>1253.8939199999998</v>
      </c>
      <c r="Q73" s="41">
        <v>1282.0339199999996</v>
      </c>
      <c r="R73" s="41">
        <v>1305.4739199999997</v>
      </c>
      <c r="S73" s="41">
        <v>1401.0339199999996</v>
      </c>
      <c r="T73" s="41">
        <v>1345.0739199999998</v>
      </c>
      <c r="U73" s="41">
        <v>1392.5539199999996</v>
      </c>
      <c r="V73" s="41">
        <v>1144.6639199999997</v>
      </c>
      <c r="W73" s="41">
        <v>1558.8739199999998</v>
      </c>
      <c r="X73" s="41">
        <v>1370.0339199999996</v>
      </c>
      <c r="Y73" s="41">
        <v>998.2539200000001</v>
      </c>
    </row>
    <row r="74" spans="1:25" ht="15.75" customHeight="1">
      <c r="A74" s="40">
        <f t="shared" si="1"/>
        <v>44416</v>
      </c>
      <c r="B74" s="41">
        <v>1283.8939199999998</v>
      </c>
      <c r="C74" s="41">
        <v>1087.2739199999996</v>
      </c>
      <c r="D74" s="41">
        <v>1003.07392</v>
      </c>
      <c r="E74" s="41">
        <v>966.7539200000001</v>
      </c>
      <c r="F74" s="41">
        <v>933.47392</v>
      </c>
      <c r="G74" s="41">
        <v>906.1839200000001</v>
      </c>
      <c r="H74" s="41">
        <v>1021.60392</v>
      </c>
      <c r="I74" s="41">
        <v>1204.6039199999998</v>
      </c>
      <c r="J74" s="41">
        <v>982.83392</v>
      </c>
      <c r="K74" s="41">
        <v>1204.2339199999997</v>
      </c>
      <c r="L74" s="41">
        <v>1470.3339199999998</v>
      </c>
      <c r="M74" s="41">
        <v>1482.1639199999997</v>
      </c>
      <c r="N74" s="41">
        <v>1578.8639199999998</v>
      </c>
      <c r="O74" s="41">
        <v>1568.9239199999997</v>
      </c>
      <c r="P74" s="41">
        <v>1494.2139199999997</v>
      </c>
      <c r="Q74" s="41">
        <v>1519.6439199999998</v>
      </c>
      <c r="R74" s="41">
        <v>1550.5439199999996</v>
      </c>
      <c r="S74" s="41">
        <v>1650.9639199999997</v>
      </c>
      <c r="T74" s="41">
        <v>1647.2739199999996</v>
      </c>
      <c r="U74" s="41">
        <v>1718.7339199999997</v>
      </c>
      <c r="V74" s="41">
        <v>1283.8939199999998</v>
      </c>
      <c r="W74" s="41">
        <v>1752.3539199999998</v>
      </c>
      <c r="X74" s="41">
        <v>1585.2239199999997</v>
      </c>
      <c r="Y74" s="41">
        <v>1013.2839200000001</v>
      </c>
    </row>
    <row r="75" spans="1:25" ht="15.75" customHeight="1">
      <c r="A75" s="40">
        <f t="shared" si="1"/>
        <v>44417</v>
      </c>
      <c r="B75" s="41">
        <v>1274.0139199999996</v>
      </c>
      <c r="C75" s="41">
        <v>1150.0639199999998</v>
      </c>
      <c r="D75" s="41">
        <v>987.46392</v>
      </c>
      <c r="E75" s="41">
        <v>965.83392</v>
      </c>
      <c r="F75" s="41">
        <v>929.5539200000001</v>
      </c>
      <c r="G75" s="41">
        <v>895.33392</v>
      </c>
      <c r="H75" s="41">
        <v>1049.2539199999997</v>
      </c>
      <c r="I75" s="41">
        <v>1222.2839199999996</v>
      </c>
      <c r="J75" s="41">
        <v>891.6339200000001</v>
      </c>
      <c r="K75" s="41">
        <v>1100.5839199999998</v>
      </c>
      <c r="L75" s="41">
        <v>1333.1839199999997</v>
      </c>
      <c r="M75" s="41">
        <v>1395.0339199999996</v>
      </c>
      <c r="N75" s="41">
        <v>1487.1039199999998</v>
      </c>
      <c r="O75" s="41">
        <v>1526.0039199999997</v>
      </c>
      <c r="P75" s="41">
        <v>1528.5539199999996</v>
      </c>
      <c r="Q75" s="41">
        <v>1532.8839199999998</v>
      </c>
      <c r="R75" s="41">
        <v>1512.4739199999997</v>
      </c>
      <c r="S75" s="41">
        <v>1514.0839199999998</v>
      </c>
      <c r="T75" s="41">
        <v>1437.8339199999998</v>
      </c>
      <c r="U75" s="41">
        <v>1524.6539199999997</v>
      </c>
      <c r="V75" s="41">
        <v>1274.0139199999996</v>
      </c>
      <c r="W75" s="41">
        <v>1545.7839199999996</v>
      </c>
      <c r="X75" s="41">
        <v>1374.7939199999996</v>
      </c>
      <c r="Y75" s="41">
        <v>1095.2939199999996</v>
      </c>
    </row>
    <row r="76" spans="1:25" ht="15.75" customHeight="1">
      <c r="A76" s="40">
        <f t="shared" si="1"/>
        <v>44418</v>
      </c>
      <c r="B76" s="41">
        <v>1162.0939199999998</v>
      </c>
      <c r="C76" s="41">
        <v>1009.36392</v>
      </c>
      <c r="D76" s="41">
        <v>950.46392</v>
      </c>
      <c r="E76" s="41">
        <v>927.4239200000001</v>
      </c>
      <c r="F76" s="41">
        <v>912.33392</v>
      </c>
      <c r="G76" s="41">
        <v>894.44392</v>
      </c>
      <c r="H76" s="41">
        <v>1024.91392</v>
      </c>
      <c r="I76" s="41">
        <v>1179.1939199999997</v>
      </c>
      <c r="J76" s="41">
        <v>891.6239200000001</v>
      </c>
      <c r="K76" s="41">
        <v>1073.7839199999996</v>
      </c>
      <c r="L76" s="41">
        <v>1192.1839199999997</v>
      </c>
      <c r="M76" s="41">
        <v>1244.6239199999998</v>
      </c>
      <c r="N76" s="41">
        <v>1286.7739199999996</v>
      </c>
      <c r="O76" s="41">
        <v>1320.8339199999998</v>
      </c>
      <c r="P76" s="41">
        <v>1330.8039199999996</v>
      </c>
      <c r="Q76" s="41">
        <v>1593.5439199999996</v>
      </c>
      <c r="R76" s="41">
        <v>1331.8639199999998</v>
      </c>
      <c r="S76" s="41">
        <v>1312.0539199999996</v>
      </c>
      <c r="T76" s="41">
        <v>1258.0539199999996</v>
      </c>
      <c r="U76" s="41">
        <v>1320.8139199999998</v>
      </c>
      <c r="V76" s="41">
        <v>1162.0939199999998</v>
      </c>
      <c r="W76" s="41">
        <v>1394.0839199999998</v>
      </c>
      <c r="X76" s="41">
        <v>1292.2739199999996</v>
      </c>
      <c r="Y76" s="41">
        <v>1062.3439199999998</v>
      </c>
    </row>
    <row r="77" spans="1:25" ht="15.75" customHeight="1">
      <c r="A77" s="40">
        <f t="shared" si="1"/>
        <v>44419</v>
      </c>
      <c r="B77" s="41">
        <v>1238.9439199999997</v>
      </c>
      <c r="C77" s="41">
        <v>1099.6039199999998</v>
      </c>
      <c r="D77" s="41">
        <v>1023.3739200000001</v>
      </c>
      <c r="E77" s="41">
        <v>982.34392</v>
      </c>
      <c r="F77" s="41">
        <v>953.7639200000001</v>
      </c>
      <c r="G77" s="41">
        <v>945.5439200000001</v>
      </c>
      <c r="H77" s="41">
        <v>1095.3939199999998</v>
      </c>
      <c r="I77" s="41">
        <v>1183.9239199999997</v>
      </c>
      <c r="J77" s="41">
        <v>892.10392</v>
      </c>
      <c r="K77" s="41">
        <v>1067.8139199999998</v>
      </c>
      <c r="L77" s="41">
        <v>1207.5139199999996</v>
      </c>
      <c r="M77" s="41">
        <v>1269.2639199999996</v>
      </c>
      <c r="N77" s="41">
        <v>1315.9339199999997</v>
      </c>
      <c r="O77" s="41">
        <v>1352.3039199999996</v>
      </c>
      <c r="P77" s="41">
        <v>1346.4239199999997</v>
      </c>
      <c r="Q77" s="41">
        <v>1345.8739199999998</v>
      </c>
      <c r="R77" s="41">
        <v>1363.6039199999998</v>
      </c>
      <c r="S77" s="41">
        <v>1335.1439199999998</v>
      </c>
      <c r="T77" s="41">
        <v>1312.5439199999996</v>
      </c>
      <c r="U77" s="41">
        <v>1343.4439199999997</v>
      </c>
      <c r="V77" s="41">
        <v>1238.9439199999997</v>
      </c>
      <c r="W77" s="41">
        <v>1414.9739199999997</v>
      </c>
      <c r="X77" s="41">
        <v>1335.7439199999997</v>
      </c>
      <c r="Y77" s="41">
        <v>1093.1939199999997</v>
      </c>
    </row>
    <row r="78" spans="1:25" ht="15.75" customHeight="1">
      <c r="A78" s="40">
        <f t="shared" si="1"/>
        <v>44420</v>
      </c>
      <c r="B78" s="41">
        <v>1196.6239199999998</v>
      </c>
      <c r="C78" s="41">
        <v>1062.5039199999997</v>
      </c>
      <c r="D78" s="41">
        <v>1003.5239200000001</v>
      </c>
      <c r="E78" s="41">
        <v>966.6339200000001</v>
      </c>
      <c r="F78" s="41">
        <v>945.4139200000001</v>
      </c>
      <c r="G78" s="41">
        <v>921.44392</v>
      </c>
      <c r="H78" s="41">
        <v>1027.8339199999998</v>
      </c>
      <c r="I78" s="41">
        <v>1162.5439199999996</v>
      </c>
      <c r="J78" s="41">
        <v>891.3839200000001</v>
      </c>
      <c r="K78" s="41">
        <v>1078.0439199999996</v>
      </c>
      <c r="L78" s="41">
        <v>1218.6739199999997</v>
      </c>
      <c r="M78" s="41">
        <v>1278.9039199999997</v>
      </c>
      <c r="N78" s="41">
        <v>1318.9839199999997</v>
      </c>
      <c r="O78" s="41">
        <v>1344.6739199999997</v>
      </c>
      <c r="P78" s="41">
        <v>1332.4739199999997</v>
      </c>
      <c r="Q78" s="41">
        <v>1308.1439199999998</v>
      </c>
      <c r="R78" s="41">
        <v>1314.9039199999997</v>
      </c>
      <c r="S78" s="41">
        <v>1302.9139199999997</v>
      </c>
      <c r="T78" s="41">
        <v>1273.6039199999998</v>
      </c>
      <c r="U78" s="41">
        <v>1355.0139199999996</v>
      </c>
      <c r="V78" s="41">
        <v>1196.6239199999998</v>
      </c>
      <c r="W78" s="41">
        <v>1462.8839199999998</v>
      </c>
      <c r="X78" s="41">
        <v>1375.0939199999998</v>
      </c>
      <c r="Y78" s="41">
        <v>1073.5739199999998</v>
      </c>
    </row>
    <row r="79" spans="1:25" ht="15.75" customHeight="1">
      <c r="A79" s="40">
        <f t="shared" si="1"/>
        <v>44421</v>
      </c>
      <c r="B79" s="41">
        <v>1216.4839199999997</v>
      </c>
      <c r="C79" s="41">
        <v>1074.9839199999997</v>
      </c>
      <c r="D79" s="41">
        <v>1003.98392</v>
      </c>
      <c r="E79" s="41">
        <v>982.5339200000001</v>
      </c>
      <c r="F79" s="41">
        <v>965.49392</v>
      </c>
      <c r="G79" s="41">
        <v>952.7639200000001</v>
      </c>
      <c r="H79" s="41">
        <v>1108.3039199999996</v>
      </c>
      <c r="I79" s="41">
        <v>1212.2639199999996</v>
      </c>
      <c r="J79" s="41">
        <v>891.4239200000001</v>
      </c>
      <c r="K79" s="41">
        <v>1065.3039199999996</v>
      </c>
      <c r="L79" s="41">
        <v>1193.2939199999996</v>
      </c>
      <c r="M79" s="41">
        <v>1254.5339199999996</v>
      </c>
      <c r="N79" s="41">
        <v>1298.1539199999997</v>
      </c>
      <c r="O79" s="41">
        <v>1322.1439199999998</v>
      </c>
      <c r="P79" s="41">
        <v>1308.5239199999996</v>
      </c>
      <c r="Q79" s="41">
        <v>1306.5439199999996</v>
      </c>
      <c r="R79" s="41">
        <v>1318.7539199999997</v>
      </c>
      <c r="S79" s="41">
        <v>1312.0139199999996</v>
      </c>
      <c r="T79" s="41">
        <v>1291.0539199999996</v>
      </c>
      <c r="U79" s="41">
        <v>1323.8839199999998</v>
      </c>
      <c r="V79" s="41">
        <v>1216.4839199999997</v>
      </c>
      <c r="W79" s="41">
        <v>1386.6639199999997</v>
      </c>
      <c r="X79" s="41">
        <v>1384.4339199999997</v>
      </c>
      <c r="Y79" s="41">
        <v>1143.8939199999998</v>
      </c>
    </row>
    <row r="80" spans="1:25" ht="15.75" customHeight="1">
      <c r="A80" s="40">
        <f t="shared" si="1"/>
        <v>44422</v>
      </c>
      <c r="B80" s="41">
        <v>1150.8139199999998</v>
      </c>
      <c r="C80" s="41">
        <v>1033.7539199999997</v>
      </c>
      <c r="D80" s="41">
        <v>968.31392</v>
      </c>
      <c r="E80" s="41">
        <v>941.7739200000001</v>
      </c>
      <c r="F80" s="41">
        <v>915.0039200000001</v>
      </c>
      <c r="G80" s="41">
        <v>893.32392</v>
      </c>
      <c r="H80" s="41">
        <v>993.84392</v>
      </c>
      <c r="I80" s="41">
        <v>1151.9539199999997</v>
      </c>
      <c r="J80" s="41">
        <v>892.2939200000001</v>
      </c>
      <c r="K80" s="41">
        <v>1060.2539199999997</v>
      </c>
      <c r="L80" s="41">
        <v>1167.2039199999997</v>
      </c>
      <c r="M80" s="41">
        <v>1212.6539199999997</v>
      </c>
      <c r="N80" s="41">
        <v>1248.1539199999997</v>
      </c>
      <c r="O80" s="41">
        <v>1274.1239199999998</v>
      </c>
      <c r="P80" s="41">
        <v>1282.1339199999998</v>
      </c>
      <c r="Q80" s="41">
        <v>1249.1539199999997</v>
      </c>
      <c r="R80" s="41">
        <v>1252.9739199999997</v>
      </c>
      <c r="S80" s="41">
        <v>1266.0939199999998</v>
      </c>
      <c r="T80" s="41">
        <v>1236.1839199999997</v>
      </c>
      <c r="U80" s="41">
        <v>1286.9739199999997</v>
      </c>
      <c r="V80" s="41">
        <v>1150.8139199999998</v>
      </c>
      <c r="W80" s="41">
        <v>1365.5839199999998</v>
      </c>
      <c r="X80" s="41">
        <v>1285.2239199999997</v>
      </c>
      <c r="Y80" s="41">
        <v>1049.6639199999997</v>
      </c>
    </row>
    <row r="81" spans="1:25" ht="15.75" customHeight="1">
      <c r="A81" s="40">
        <f t="shared" si="1"/>
        <v>44423</v>
      </c>
      <c r="B81" s="41">
        <v>1148.5139199999996</v>
      </c>
      <c r="C81" s="41">
        <v>1031.3839199999998</v>
      </c>
      <c r="D81" s="41">
        <v>957.8839200000001</v>
      </c>
      <c r="E81" s="41">
        <v>935.6539200000001</v>
      </c>
      <c r="F81" s="41">
        <v>912.46392</v>
      </c>
      <c r="G81" s="41">
        <v>894.6439200000001</v>
      </c>
      <c r="H81" s="41">
        <v>955.7739200000001</v>
      </c>
      <c r="I81" s="41">
        <v>1099.0039199999997</v>
      </c>
      <c r="J81" s="41">
        <v>892.57392</v>
      </c>
      <c r="K81" s="41">
        <v>1070.7039199999997</v>
      </c>
      <c r="L81" s="41">
        <v>1191.4839199999997</v>
      </c>
      <c r="M81" s="41">
        <v>1254.4539199999997</v>
      </c>
      <c r="N81" s="41">
        <v>1289.8139199999998</v>
      </c>
      <c r="O81" s="41">
        <v>1304.2639199999996</v>
      </c>
      <c r="P81" s="41">
        <v>1302.6239199999998</v>
      </c>
      <c r="Q81" s="41">
        <v>1309.3539199999998</v>
      </c>
      <c r="R81" s="41">
        <v>1305.8939199999998</v>
      </c>
      <c r="S81" s="41">
        <v>1279.8039199999996</v>
      </c>
      <c r="T81" s="41">
        <v>1230.1139199999998</v>
      </c>
      <c r="U81" s="41">
        <v>1271.3539199999998</v>
      </c>
      <c r="V81" s="41">
        <v>1148.5139199999996</v>
      </c>
      <c r="W81" s="41">
        <v>1339.9539199999997</v>
      </c>
      <c r="X81" s="41">
        <v>1281.9539199999997</v>
      </c>
      <c r="Y81" s="41">
        <v>1051.7939199999996</v>
      </c>
    </row>
    <row r="82" spans="1:25" ht="15.75" customHeight="1">
      <c r="A82" s="40">
        <f t="shared" si="1"/>
        <v>44424</v>
      </c>
      <c r="B82" s="41">
        <v>1102.5139199999996</v>
      </c>
      <c r="C82" s="41">
        <v>1002.98392</v>
      </c>
      <c r="D82" s="41">
        <v>940.84392</v>
      </c>
      <c r="E82" s="41">
        <v>923.97392</v>
      </c>
      <c r="F82" s="41">
        <v>913.9039200000001</v>
      </c>
      <c r="G82" s="41">
        <v>895.6239200000001</v>
      </c>
      <c r="H82" s="41">
        <v>1003.34392</v>
      </c>
      <c r="I82" s="41">
        <v>1161.2739199999996</v>
      </c>
      <c r="J82" s="41">
        <v>892.4139200000001</v>
      </c>
      <c r="K82" s="41">
        <v>1084.1539199999997</v>
      </c>
      <c r="L82" s="41">
        <v>1205.5839199999998</v>
      </c>
      <c r="M82" s="41">
        <v>1269.7339199999997</v>
      </c>
      <c r="N82" s="41">
        <v>1307.7439199999997</v>
      </c>
      <c r="O82" s="41">
        <v>1321.0539199999996</v>
      </c>
      <c r="P82" s="41">
        <v>1322.9239199999997</v>
      </c>
      <c r="Q82" s="41">
        <v>1336.4939199999997</v>
      </c>
      <c r="R82" s="41">
        <v>1332.3939199999998</v>
      </c>
      <c r="S82" s="41">
        <v>1301.9439199999997</v>
      </c>
      <c r="T82" s="41">
        <v>1249.3439199999998</v>
      </c>
      <c r="U82" s="41">
        <v>1292.2039199999997</v>
      </c>
      <c r="V82" s="41">
        <v>1102.5139199999996</v>
      </c>
      <c r="W82" s="41">
        <v>1372.2339199999997</v>
      </c>
      <c r="X82" s="41">
        <v>1280.8939199999998</v>
      </c>
      <c r="Y82" s="41">
        <v>1047.4439199999997</v>
      </c>
    </row>
    <row r="83" spans="1:25" ht="15.75" customHeight="1">
      <c r="A83" s="40">
        <f t="shared" si="1"/>
        <v>44425</v>
      </c>
      <c r="B83" s="41">
        <v>1107.6539199999997</v>
      </c>
      <c r="C83" s="41">
        <v>1003.34392</v>
      </c>
      <c r="D83" s="41">
        <v>942.72392</v>
      </c>
      <c r="E83" s="41">
        <v>928.44392</v>
      </c>
      <c r="F83" s="41">
        <v>911.5239200000001</v>
      </c>
      <c r="G83" s="41">
        <v>894.97392</v>
      </c>
      <c r="H83" s="41">
        <v>991.4039200000001</v>
      </c>
      <c r="I83" s="41">
        <v>1127.3339199999998</v>
      </c>
      <c r="J83" s="41">
        <v>892.48392</v>
      </c>
      <c r="K83" s="41">
        <v>1076.4339199999997</v>
      </c>
      <c r="L83" s="41">
        <v>1200.9939199999997</v>
      </c>
      <c r="M83" s="41">
        <v>1266.3939199999998</v>
      </c>
      <c r="N83" s="41">
        <v>1302.7539199999997</v>
      </c>
      <c r="O83" s="41">
        <v>1318.2139199999997</v>
      </c>
      <c r="P83" s="41">
        <v>1317.9139199999997</v>
      </c>
      <c r="Q83" s="41">
        <v>1326.7339199999997</v>
      </c>
      <c r="R83" s="41">
        <v>1320.1239199999998</v>
      </c>
      <c r="S83" s="41">
        <v>1293.9439199999997</v>
      </c>
      <c r="T83" s="41">
        <v>1241.5339199999996</v>
      </c>
      <c r="U83" s="41">
        <v>1284.5639199999998</v>
      </c>
      <c r="V83" s="41">
        <v>1107.6539199999997</v>
      </c>
      <c r="W83" s="41">
        <v>1348.3639199999998</v>
      </c>
      <c r="X83" s="41">
        <v>1279.3739199999998</v>
      </c>
      <c r="Y83" s="41">
        <v>1049.4039199999997</v>
      </c>
    </row>
    <row r="84" spans="1:25" ht="15.75" customHeight="1">
      <c r="A84" s="40">
        <f t="shared" si="1"/>
        <v>44426</v>
      </c>
      <c r="B84" s="41">
        <v>1116.3839199999998</v>
      </c>
      <c r="C84" s="41">
        <v>1006.46392</v>
      </c>
      <c r="D84" s="41">
        <v>958.10392</v>
      </c>
      <c r="E84" s="41">
        <v>941.11392</v>
      </c>
      <c r="F84" s="41">
        <v>933.3739200000001</v>
      </c>
      <c r="G84" s="41">
        <v>921.9039200000001</v>
      </c>
      <c r="H84" s="41">
        <v>1071.9039199999997</v>
      </c>
      <c r="I84" s="41">
        <v>1155.0539199999996</v>
      </c>
      <c r="J84" s="41">
        <v>892.36392</v>
      </c>
      <c r="K84" s="41">
        <v>1038.9139199999997</v>
      </c>
      <c r="L84" s="41">
        <v>1143.2239199999997</v>
      </c>
      <c r="M84" s="41">
        <v>1210.9339199999997</v>
      </c>
      <c r="N84" s="41">
        <v>1244.2739199999996</v>
      </c>
      <c r="O84" s="41">
        <v>1267.4339199999997</v>
      </c>
      <c r="P84" s="41">
        <v>1253.0439199999996</v>
      </c>
      <c r="Q84" s="41">
        <v>1235.3839199999998</v>
      </c>
      <c r="R84" s="41">
        <v>1224.7039199999997</v>
      </c>
      <c r="S84" s="41">
        <v>1217.3539199999998</v>
      </c>
      <c r="T84" s="41">
        <v>1199.5639199999998</v>
      </c>
      <c r="U84" s="41">
        <v>1303.5439199999996</v>
      </c>
      <c r="V84" s="41">
        <v>1116.3839199999998</v>
      </c>
      <c r="W84" s="41">
        <v>1325.1339199999998</v>
      </c>
      <c r="X84" s="41">
        <v>1170.3939199999998</v>
      </c>
      <c r="Y84" s="41">
        <v>922.35392</v>
      </c>
    </row>
    <row r="85" spans="1:25" ht="15.75" customHeight="1">
      <c r="A85" s="40">
        <f t="shared" si="1"/>
        <v>44427</v>
      </c>
      <c r="B85" s="41">
        <v>1160.9239199999997</v>
      </c>
      <c r="C85" s="41">
        <v>1038.6839199999997</v>
      </c>
      <c r="D85" s="41">
        <v>974.98392</v>
      </c>
      <c r="E85" s="41">
        <v>946.08392</v>
      </c>
      <c r="F85" s="41">
        <v>937.4139200000001</v>
      </c>
      <c r="G85" s="41">
        <v>925.4139200000001</v>
      </c>
      <c r="H85" s="41">
        <v>1030.1239199999998</v>
      </c>
      <c r="I85" s="41">
        <v>1131.6039199999998</v>
      </c>
      <c r="J85" s="41">
        <v>892.1639200000001</v>
      </c>
      <c r="K85" s="41">
        <v>982.60392</v>
      </c>
      <c r="L85" s="41">
        <v>1097.0139199999996</v>
      </c>
      <c r="M85" s="41">
        <v>1176.3139199999998</v>
      </c>
      <c r="N85" s="41">
        <v>1215.5839199999998</v>
      </c>
      <c r="O85" s="41">
        <v>1246.9439199999997</v>
      </c>
      <c r="P85" s="41">
        <v>1232.0939199999998</v>
      </c>
      <c r="Q85" s="41">
        <v>1214.6739199999997</v>
      </c>
      <c r="R85" s="41">
        <v>1189.5839199999998</v>
      </c>
      <c r="S85" s="41">
        <v>1174.1839199999997</v>
      </c>
      <c r="T85" s="41">
        <v>1146.5539199999996</v>
      </c>
      <c r="U85" s="41">
        <v>1253.1739199999997</v>
      </c>
      <c r="V85" s="41">
        <v>1160.9239199999997</v>
      </c>
      <c r="W85" s="41">
        <v>1259.4439199999997</v>
      </c>
      <c r="X85" s="41">
        <v>1083.8739199999998</v>
      </c>
      <c r="Y85" s="41">
        <v>891.71392</v>
      </c>
    </row>
    <row r="86" spans="1:25" ht="15.75" customHeight="1">
      <c r="A86" s="40">
        <f t="shared" si="1"/>
        <v>44428</v>
      </c>
      <c r="B86" s="41">
        <v>1063.7839199999996</v>
      </c>
      <c r="C86" s="41">
        <v>963.1439200000001</v>
      </c>
      <c r="D86" s="41">
        <v>933.97392</v>
      </c>
      <c r="E86" s="41">
        <v>916.5239200000001</v>
      </c>
      <c r="F86" s="41">
        <v>908.83392</v>
      </c>
      <c r="G86" s="41">
        <v>895.94392</v>
      </c>
      <c r="H86" s="41">
        <v>975.60392</v>
      </c>
      <c r="I86" s="41">
        <v>1067.9439199999997</v>
      </c>
      <c r="J86" s="41">
        <v>892.0439200000001</v>
      </c>
      <c r="K86" s="41">
        <v>913.1539200000001</v>
      </c>
      <c r="L86" s="41">
        <v>1030.1039199999998</v>
      </c>
      <c r="M86" s="41">
        <v>1091.7939199999996</v>
      </c>
      <c r="N86" s="41">
        <v>1111.4239199999997</v>
      </c>
      <c r="O86" s="41">
        <v>1135.6039199999998</v>
      </c>
      <c r="P86" s="41">
        <v>1184.5039199999997</v>
      </c>
      <c r="Q86" s="41">
        <v>1182.8239199999998</v>
      </c>
      <c r="R86" s="41">
        <v>1166.9239199999997</v>
      </c>
      <c r="S86" s="41">
        <v>1102.8539199999998</v>
      </c>
      <c r="T86" s="41">
        <v>1088.8539199999998</v>
      </c>
      <c r="U86" s="41">
        <v>1167.9139199999997</v>
      </c>
      <c r="V86" s="41">
        <v>1063.7839199999996</v>
      </c>
      <c r="W86" s="41">
        <v>1132.4639199999997</v>
      </c>
      <c r="X86" s="41">
        <v>991.56392</v>
      </c>
      <c r="Y86" s="41">
        <v>891.46392</v>
      </c>
    </row>
    <row r="87" spans="1:25" ht="15.75" customHeight="1">
      <c r="A87" s="40">
        <f t="shared" si="1"/>
        <v>44429</v>
      </c>
      <c r="B87" s="41">
        <v>1052.6139199999998</v>
      </c>
      <c r="C87" s="41">
        <v>970.1339200000001</v>
      </c>
      <c r="D87" s="41">
        <v>918.6739200000001</v>
      </c>
      <c r="E87" s="41">
        <v>898.1539200000001</v>
      </c>
      <c r="F87" s="41">
        <v>892.57392</v>
      </c>
      <c r="G87" s="41">
        <v>892.49392</v>
      </c>
      <c r="H87" s="41">
        <v>891.5439200000001</v>
      </c>
      <c r="I87" s="41">
        <v>1033.2639199999996</v>
      </c>
      <c r="J87" s="41">
        <v>892.1239200000001</v>
      </c>
      <c r="K87" s="41">
        <v>913.6739200000001</v>
      </c>
      <c r="L87" s="41">
        <v>1011.49392</v>
      </c>
      <c r="M87" s="41">
        <v>1051.4539199999997</v>
      </c>
      <c r="N87" s="41">
        <v>1113.1639199999997</v>
      </c>
      <c r="O87" s="41">
        <v>1152.5739199999998</v>
      </c>
      <c r="P87" s="41">
        <v>1172.9439199999997</v>
      </c>
      <c r="Q87" s="41">
        <v>1172.0439199999996</v>
      </c>
      <c r="R87" s="41">
        <v>1177.2439199999997</v>
      </c>
      <c r="S87" s="41">
        <v>1174.3339199999998</v>
      </c>
      <c r="T87" s="41">
        <v>1139.2839199999996</v>
      </c>
      <c r="U87" s="41">
        <v>1249.3339199999998</v>
      </c>
      <c r="V87" s="41">
        <v>1052.6139199999998</v>
      </c>
      <c r="W87" s="41">
        <v>1254.8139199999998</v>
      </c>
      <c r="X87" s="41">
        <v>1111.4839199999997</v>
      </c>
      <c r="Y87" s="41">
        <v>890.96392</v>
      </c>
    </row>
    <row r="88" spans="1:25" ht="15.75" customHeight="1">
      <c r="A88" s="40">
        <f t="shared" si="1"/>
        <v>44430</v>
      </c>
      <c r="B88" s="41">
        <v>1059.8039199999996</v>
      </c>
      <c r="C88" s="41">
        <v>977.7939200000001</v>
      </c>
      <c r="D88" s="41">
        <v>923.10392</v>
      </c>
      <c r="E88" s="41">
        <v>900.82392</v>
      </c>
      <c r="F88" s="41">
        <v>892.72392</v>
      </c>
      <c r="G88" s="41">
        <v>892.7539200000001</v>
      </c>
      <c r="H88" s="41">
        <v>894.7739200000001</v>
      </c>
      <c r="I88" s="41">
        <v>1030.0839199999998</v>
      </c>
      <c r="J88" s="41">
        <v>892.2539200000001</v>
      </c>
      <c r="K88" s="41">
        <v>920.08392</v>
      </c>
      <c r="L88" s="41">
        <v>1012.0339200000001</v>
      </c>
      <c r="M88" s="41">
        <v>1050.4539199999997</v>
      </c>
      <c r="N88" s="41">
        <v>1115.2039199999997</v>
      </c>
      <c r="O88" s="41">
        <v>1151.1339199999998</v>
      </c>
      <c r="P88" s="41">
        <v>1167.1139199999998</v>
      </c>
      <c r="Q88" s="41">
        <v>1170.4439199999997</v>
      </c>
      <c r="R88" s="41">
        <v>1173.7739199999996</v>
      </c>
      <c r="S88" s="41">
        <v>1177.2839199999996</v>
      </c>
      <c r="T88" s="41">
        <v>1142.1639199999997</v>
      </c>
      <c r="U88" s="41">
        <v>1256.8839199999998</v>
      </c>
      <c r="V88" s="41">
        <v>1059.8039199999996</v>
      </c>
      <c r="W88" s="41">
        <v>1247.0139199999996</v>
      </c>
      <c r="X88" s="41">
        <v>1123.1339199999998</v>
      </c>
      <c r="Y88" s="41">
        <v>890.6539200000001</v>
      </c>
    </row>
    <row r="89" spans="1:25" ht="15.75" customHeight="1">
      <c r="A89" s="40">
        <f t="shared" si="1"/>
        <v>44431</v>
      </c>
      <c r="B89" s="41">
        <v>1026.5839199999998</v>
      </c>
      <c r="C89" s="41">
        <v>956.1639200000001</v>
      </c>
      <c r="D89" s="41">
        <v>917.69392</v>
      </c>
      <c r="E89" s="41">
        <v>900.59392</v>
      </c>
      <c r="F89" s="41">
        <v>892.84392</v>
      </c>
      <c r="G89" s="41">
        <v>892.83392</v>
      </c>
      <c r="H89" s="41">
        <v>895.1739200000001</v>
      </c>
      <c r="I89" s="41">
        <v>1062.8839199999998</v>
      </c>
      <c r="J89" s="41">
        <v>890.99392</v>
      </c>
      <c r="K89" s="41">
        <v>919.6539200000001</v>
      </c>
      <c r="L89" s="41">
        <v>1014.5539200000001</v>
      </c>
      <c r="M89" s="41">
        <v>1049.6939199999997</v>
      </c>
      <c r="N89" s="41">
        <v>1116.5339199999996</v>
      </c>
      <c r="O89" s="41">
        <v>1155.0839199999998</v>
      </c>
      <c r="P89" s="41">
        <v>1175.1939199999997</v>
      </c>
      <c r="Q89" s="41">
        <v>1174.8039199999996</v>
      </c>
      <c r="R89" s="41">
        <v>1189.3039199999996</v>
      </c>
      <c r="S89" s="41">
        <v>1179.2839199999996</v>
      </c>
      <c r="T89" s="41">
        <v>1148.4339199999997</v>
      </c>
      <c r="U89" s="41">
        <v>1263.2639199999996</v>
      </c>
      <c r="V89" s="41">
        <v>1026.5839199999998</v>
      </c>
      <c r="W89" s="41">
        <v>1255.0739199999998</v>
      </c>
      <c r="X89" s="41">
        <v>1111.4639199999997</v>
      </c>
      <c r="Y89" s="41">
        <v>891.11392</v>
      </c>
    </row>
    <row r="90" spans="1:25" ht="15.75" customHeight="1">
      <c r="A90" s="40">
        <f t="shared" si="1"/>
        <v>44432</v>
      </c>
      <c r="B90" s="41">
        <v>1032.6339199999998</v>
      </c>
      <c r="C90" s="41">
        <v>955.5239200000001</v>
      </c>
      <c r="D90" s="41">
        <v>915.0139200000001</v>
      </c>
      <c r="E90" s="41">
        <v>900.1439200000001</v>
      </c>
      <c r="F90" s="41">
        <v>892.8939200000001</v>
      </c>
      <c r="G90" s="41">
        <v>892.8739200000001</v>
      </c>
      <c r="H90" s="41">
        <v>895.07392</v>
      </c>
      <c r="I90" s="41">
        <v>1050.5139199999996</v>
      </c>
      <c r="J90" s="41">
        <v>890.97392</v>
      </c>
      <c r="K90" s="41">
        <v>921.1839200000001</v>
      </c>
      <c r="L90" s="41">
        <v>1035.0339199999996</v>
      </c>
      <c r="M90" s="41">
        <v>1080.7839199999996</v>
      </c>
      <c r="N90" s="41">
        <v>1156.8239199999998</v>
      </c>
      <c r="O90" s="41">
        <v>1204.3439199999998</v>
      </c>
      <c r="P90" s="41">
        <v>1232.8439199999998</v>
      </c>
      <c r="Q90" s="41">
        <v>1244.5739199999998</v>
      </c>
      <c r="R90" s="41">
        <v>1238.8239199999998</v>
      </c>
      <c r="S90" s="41">
        <v>1215.9139199999997</v>
      </c>
      <c r="T90" s="41">
        <v>1174.2839199999996</v>
      </c>
      <c r="U90" s="41">
        <v>1301.1839199999997</v>
      </c>
      <c r="V90" s="41">
        <v>1032.6339199999998</v>
      </c>
      <c r="W90" s="41">
        <v>1262.7039199999997</v>
      </c>
      <c r="X90" s="41">
        <v>1109.2539199999997</v>
      </c>
      <c r="Y90" s="41">
        <v>891.44392</v>
      </c>
    </row>
    <row r="91" spans="1:25" ht="15.75" customHeight="1">
      <c r="A91" s="40">
        <f t="shared" si="1"/>
        <v>44433</v>
      </c>
      <c r="B91" s="41">
        <v>1032.0039199999997</v>
      </c>
      <c r="C91" s="41">
        <v>940.8039200000001</v>
      </c>
      <c r="D91" s="41">
        <v>910.8739200000001</v>
      </c>
      <c r="E91" s="41">
        <v>898.6839200000001</v>
      </c>
      <c r="F91" s="41">
        <v>893.72392</v>
      </c>
      <c r="G91" s="41">
        <v>892.95392</v>
      </c>
      <c r="H91" s="41">
        <v>892.35392</v>
      </c>
      <c r="I91" s="41">
        <v>1004.97392</v>
      </c>
      <c r="J91" s="41">
        <v>892.35392</v>
      </c>
      <c r="K91" s="41">
        <v>892.2939200000001</v>
      </c>
      <c r="L91" s="41">
        <v>924.70392</v>
      </c>
      <c r="M91" s="41">
        <v>1013.5039200000001</v>
      </c>
      <c r="N91" s="41">
        <v>1079.3939199999998</v>
      </c>
      <c r="O91" s="41">
        <v>1141.1039199999998</v>
      </c>
      <c r="P91" s="41">
        <v>1152.0939199999998</v>
      </c>
      <c r="Q91" s="41">
        <v>1119.9639199999997</v>
      </c>
      <c r="R91" s="41">
        <v>1094.6639199999997</v>
      </c>
      <c r="S91" s="41">
        <v>1049.7239199999997</v>
      </c>
      <c r="T91" s="41">
        <v>1036.5539199999996</v>
      </c>
      <c r="U91" s="41">
        <v>1199.5639199999998</v>
      </c>
      <c r="V91" s="41">
        <v>1032.0039199999997</v>
      </c>
      <c r="W91" s="41">
        <v>1131.1639199999997</v>
      </c>
      <c r="X91" s="41">
        <v>996.24392</v>
      </c>
      <c r="Y91" s="41">
        <v>890.9039200000001</v>
      </c>
    </row>
    <row r="92" spans="1:25" ht="15.75" customHeight="1">
      <c r="A92" s="40">
        <f t="shared" si="1"/>
        <v>44434</v>
      </c>
      <c r="B92" s="41">
        <v>1040.6739199999997</v>
      </c>
      <c r="C92" s="41">
        <v>953.2939200000001</v>
      </c>
      <c r="D92" s="41">
        <v>919.45392</v>
      </c>
      <c r="E92" s="41">
        <v>908.71392</v>
      </c>
      <c r="F92" s="41">
        <v>906.3039200000001</v>
      </c>
      <c r="G92" s="41">
        <v>892.94392</v>
      </c>
      <c r="H92" s="41">
        <v>935.1539200000001</v>
      </c>
      <c r="I92" s="41">
        <v>1032.9939199999997</v>
      </c>
      <c r="J92" s="41">
        <v>892.35392</v>
      </c>
      <c r="K92" s="41">
        <v>892.22392</v>
      </c>
      <c r="L92" s="41">
        <v>954.60392</v>
      </c>
      <c r="M92" s="41">
        <v>1033.2439199999997</v>
      </c>
      <c r="N92" s="41">
        <v>1102.7839199999996</v>
      </c>
      <c r="O92" s="41">
        <v>1168.1539199999997</v>
      </c>
      <c r="P92" s="41">
        <v>1175.1739199999997</v>
      </c>
      <c r="Q92" s="41">
        <v>1182.1839199999997</v>
      </c>
      <c r="R92" s="41">
        <v>1185.4939199999997</v>
      </c>
      <c r="S92" s="41">
        <v>1156.6639199999997</v>
      </c>
      <c r="T92" s="41">
        <v>1121.1639199999997</v>
      </c>
      <c r="U92" s="41">
        <v>1252.8039199999996</v>
      </c>
      <c r="V92" s="41">
        <v>1040.6739199999997</v>
      </c>
      <c r="W92" s="41">
        <v>1194.7439199999997</v>
      </c>
      <c r="X92" s="41">
        <v>1048.8539199999998</v>
      </c>
      <c r="Y92" s="41">
        <v>891.09392</v>
      </c>
    </row>
    <row r="93" spans="1:25" ht="15.75" customHeight="1">
      <c r="A93" s="40">
        <f t="shared" si="1"/>
        <v>44435</v>
      </c>
      <c r="B93" s="41">
        <v>1046.5739199999998</v>
      </c>
      <c r="C93" s="41">
        <v>954.1239200000001</v>
      </c>
      <c r="D93" s="41">
        <v>919.45392</v>
      </c>
      <c r="E93" s="41">
        <v>905.6439200000001</v>
      </c>
      <c r="F93" s="41">
        <v>901.32392</v>
      </c>
      <c r="G93" s="41">
        <v>892.9239200000001</v>
      </c>
      <c r="H93" s="41">
        <v>925.82392</v>
      </c>
      <c r="I93" s="41">
        <v>1072.7439199999997</v>
      </c>
      <c r="J93" s="41">
        <v>892.1639200000001</v>
      </c>
      <c r="K93" s="41">
        <v>935.4139200000001</v>
      </c>
      <c r="L93" s="41">
        <v>1059.6639199999997</v>
      </c>
      <c r="M93" s="41">
        <v>1140.7139199999997</v>
      </c>
      <c r="N93" s="41">
        <v>1177.5139199999996</v>
      </c>
      <c r="O93" s="41">
        <v>1184.5139199999996</v>
      </c>
      <c r="P93" s="41">
        <v>1191.2239199999997</v>
      </c>
      <c r="Q93" s="41">
        <v>1179.5339199999996</v>
      </c>
      <c r="R93" s="41">
        <v>1197.6439199999998</v>
      </c>
      <c r="S93" s="41">
        <v>1164.5439199999996</v>
      </c>
      <c r="T93" s="41">
        <v>1151.1539199999997</v>
      </c>
      <c r="U93" s="41">
        <v>1273.6339199999998</v>
      </c>
      <c r="V93" s="41">
        <v>1046.5739199999998</v>
      </c>
      <c r="W93" s="41">
        <v>1239.4139199999997</v>
      </c>
      <c r="X93" s="41">
        <v>1126.9739199999997</v>
      </c>
      <c r="Y93" s="41">
        <v>890.9139200000001</v>
      </c>
    </row>
    <row r="94" spans="1:25" ht="15.75" customHeight="1">
      <c r="A94" s="40">
        <f t="shared" si="1"/>
        <v>44436</v>
      </c>
      <c r="B94" s="41">
        <v>1095.2639199999996</v>
      </c>
      <c r="C94" s="41">
        <v>1010.73392</v>
      </c>
      <c r="D94" s="41">
        <v>958.2539200000001</v>
      </c>
      <c r="E94" s="41">
        <v>928.24392</v>
      </c>
      <c r="F94" s="41">
        <v>920.1739200000001</v>
      </c>
      <c r="G94" s="41">
        <v>894.0539200000001</v>
      </c>
      <c r="H94" s="41">
        <v>961.97392</v>
      </c>
      <c r="I94" s="41">
        <v>1064.4939199999997</v>
      </c>
      <c r="J94" s="41">
        <v>892.34392</v>
      </c>
      <c r="K94" s="41">
        <v>994.60392</v>
      </c>
      <c r="L94" s="41">
        <v>1107.8139199999998</v>
      </c>
      <c r="M94" s="41">
        <v>1182.5339199999996</v>
      </c>
      <c r="N94" s="41">
        <v>1219.0539199999996</v>
      </c>
      <c r="O94" s="41">
        <v>1224.5439199999996</v>
      </c>
      <c r="P94" s="41">
        <v>1230.0439199999996</v>
      </c>
      <c r="Q94" s="41">
        <v>1219.8039199999996</v>
      </c>
      <c r="R94" s="41">
        <v>1235.8539199999998</v>
      </c>
      <c r="S94" s="41">
        <v>1205.6639199999997</v>
      </c>
      <c r="T94" s="41">
        <v>1193.3339199999998</v>
      </c>
      <c r="U94" s="41">
        <v>1310.2939199999996</v>
      </c>
      <c r="V94" s="41">
        <v>1095.2639199999996</v>
      </c>
      <c r="W94" s="41">
        <v>1297.7339199999997</v>
      </c>
      <c r="X94" s="41">
        <v>1175.7839199999996</v>
      </c>
      <c r="Y94" s="41">
        <v>918.6839200000001</v>
      </c>
    </row>
    <row r="95" spans="1:25" ht="15.75" customHeight="1">
      <c r="A95" s="40">
        <f t="shared" si="1"/>
        <v>44437</v>
      </c>
      <c r="B95" s="41">
        <v>1061.0539199999996</v>
      </c>
      <c r="C95" s="41">
        <v>980.1639200000001</v>
      </c>
      <c r="D95" s="41">
        <v>932.2639200000001</v>
      </c>
      <c r="E95" s="41">
        <v>917.21392</v>
      </c>
      <c r="F95" s="41">
        <v>911.3839200000001</v>
      </c>
      <c r="G95" s="41">
        <v>894.23392</v>
      </c>
      <c r="H95" s="41">
        <v>931.0239200000001</v>
      </c>
      <c r="I95" s="41">
        <v>998.23392</v>
      </c>
      <c r="J95" s="41">
        <v>892.47392</v>
      </c>
      <c r="K95" s="41">
        <v>896.57392</v>
      </c>
      <c r="L95" s="41">
        <v>996.60392</v>
      </c>
      <c r="M95" s="41">
        <v>1065.1339199999998</v>
      </c>
      <c r="N95" s="41">
        <v>1128.8339199999998</v>
      </c>
      <c r="O95" s="41">
        <v>1190.5739199999998</v>
      </c>
      <c r="P95" s="41">
        <v>1196.5639199999998</v>
      </c>
      <c r="Q95" s="41">
        <v>1205.2739199999996</v>
      </c>
      <c r="R95" s="41">
        <v>1205.4039199999997</v>
      </c>
      <c r="S95" s="41">
        <v>1181.2639199999996</v>
      </c>
      <c r="T95" s="41">
        <v>1151.3739199999998</v>
      </c>
      <c r="U95" s="41">
        <v>1271.8439199999998</v>
      </c>
      <c r="V95" s="41">
        <v>1282.5239199999996</v>
      </c>
      <c r="W95" s="41">
        <v>1244.0039199999997</v>
      </c>
      <c r="X95" s="41">
        <v>1129.6239199999998</v>
      </c>
      <c r="Y95" s="41">
        <v>916.7839200000001</v>
      </c>
    </row>
    <row r="96" spans="1:25" ht="15.75" customHeight="1">
      <c r="A96" s="40">
        <f t="shared" si="1"/>
        <v>44438</v>
      </c>
      <c r="B96" s="41">
        <v>1002.4256300000001</v>
      </c>
      <c r="C96" s="41">
        <v>922.1456300000001</v>
      </c>
      <c r="D96" s="41">
        <v>896.7556300000001</v>
      </c>
      <c r="E96" s="41">
        <v>890.39563</v>
      </c>
      <c r="F96" s="41">
        <v>890.45563</v>
      </c>
      <c r="G96" s="41">
        <v>890.4156300000001</v>
      </c>
      <c r="H96" s="41">
        <v>889.65563</v>
      </c>
      <c r="I96" s="41">
        <v>1005.0356300000001</v>
      </c>
      <c r="J96" s="41">
        <v>889.69563</v>
      </c>
      <c r="K96" s="41">
        <v>889.4356300000001</v>
      </c>
      <c r="L96" s="41">
        <v>971.71563</v>
      </c>
      <c r="M96" s="41">
        <v>1056.72563</v>
      </c>
      <c r="N96" s="41">
        <v>1060.2056299999997</v>
      </c>
      <c r="O96" s="41">
        <v>1118.49563</v>
      </c>
      <c r="P96" s="41">
        <v>1117.98563</v>
      </c>
      <c r="Q96" s="41">
        <v>1101.0956299999998</v>
      </c>
      <c r="R96" s="41">
        <v>1114.5656299999998</v>
      </c>
      <c r="S96" s="41">
        <v>1127.9156299999997</v>
      </c>
      <c r="T96" s="41">
        <v>1098.0956299999998</v>
      </c>
      <c r="U96" s="41">
        <v>1209.0256299999999</v>
      </c>
      <c r="V96" s="41">
        <v>1195.7156299999997</v>
      </c>
      <c r="W96" s="41">
        <v>1121.1356299999998</v>
      </c>
      <c r="X96" s="41">
        <v>987.5356300000001</v>
      </c>
      <c r="Y96" s="41">
        <v>889.1756300000001</v>
      </c>
    </row>
    <row r="97" spans="1:25" ht="15.75" customHeight="1">
      <c r="A97" s="40">
        <f t="shared" si="1"/>
        <v>44439</v>
      </c>
      <c r="B97" s="41">
        <v>1029.9656299999997</v>
      </c>
      <c r="C97" s="41">
        <v>964.88563</v>
      </c>
      <c r="D97" s="41">
        <v>920.9256300000001</v>
      </c>
      <c r="E97" s="41">
        <v>906.44563</v>
      </c>
      <c r="F97" s="41">
        <v>906.58563</v>
      </c>
      <c r="G97" s="41">
        <v>890.3056300000001</v>
      </c>
      <c r="H97" s="41">
        <v>921.10563</v>
      </c>
      <c r="I97" s="41">
        <v>1045.8156299999998</v>
      </c>
      <c r="J97" s="41">
        <v>889.58563</v>
      </c>
      <c r="K97" s="41">
        <v>987.61563</v>
      </c>
      <c r="L97" s="41">
        <v>1048.0856299999998</v>
      </c>
      <c r="M97" s="41">
        <v>1093.5356299999999</v>
      </c>
      <c r="N97" s="41">
        <v>1199.8756299999998</v>
      </c>
      <c r="O97" s="41">
        <v>1245.72563</v>
      </c>
      <c r="P97" s="41">
        <v>1266.2056299999997</v>
      </c>
      <c r="Q97" s="41">
        <v>1288.3956299999998</v>
      </c>
      <c r="R97" s="41">
        <v>1293.5156299999999</v>
      </c>
      <c r="S97" s="41">
        <v>1275.99563</v>
      </c>
      <c r="T97" s="41">
        <v>1248.8356299999998</v>
      </c>
      <c r="U97" s="41">
        <v>1338.2156299999997</v>
      </c>
      <c r="V97" s="41">
        <v>1381.3656299999998</v>
      </c>
      <c r="W97" s="41">
        <v>1349.9556299999997</v>
      </c>
      <c r="X97" s="41">
        <v>1258.9256299999997</v>
      </c>
      <c r="Y97" s="41">
        <v>988.33563</v>
      </c>
    </row>
    <row r="98" spans="1:25" ht="15.75" customHeight="1">
      <c r="A98" s="36" t="s">
        <v>76</v>
      </c>
      <c r="B98" s="37"/>
      <c r="C98" s="39" t="s">
        <v>107</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78</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80</v>
      </c>
      <c r="B100" s="92" t="s">
        <v>81</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82</v>
      </c>
      <c r="C102" s="87" t="s">
        <v>83</v>
      </c>
      <c r="D102" s="87" t="s">
        <v>84</v>
      </c>
      <c r="E102" s="87" t="s">
        <v>85</v>
      </c>
      <c r="F102" s="87" t="s">
        <v>86</v>
      </c>
      <c r="G102" s="87" t="s">
        <v>87</v>
      </c>
      <c r="H102" s="87" t="s">
        <v>88</v>
      </c>
      <c r="I102" s="87" t="s">
        <v>89</v>
      </c>
      <c r="J102" s="87" t="s">
        <v>90</v>
      </c>
      <c r="K102" s="87" t="s">
        <v>91</v>
      </c>
      <c r="L102" s="87" t="s">
        <v>92</v>
      </c>
      <c r="M102" s="87" t="s">
        <v>93</v>
      </c>
      <c r="N102" s="87" t="s">
        <v>94</v>
      </c>
      <c r="O102" s="87" t="s">
        <v>95</v>
      </c>
      <c r="P102" s="87" t="s">
        <v>96</v>
      </c>
      <c r="Q102" s="87" t="s">
        <v>97</v>
      </c>
      <c r="R102" s="87" t="s">
        <v>98</v>
      </c>
      <c r="S102" s="87" t="s">
        <v>99</v>
      </c>
      <c r="T102" s="87" t="s">
        <v>100</v>
      </c>
      <c r="U102" s="87" t="s">
        <v>101</v>
      </c>
      <c r="V102" s="87" t="s">
        <v>102</v>
      </c>
      <c r="W102" s="87" t="s">
        <v>103</v>
      </c>
      <c r="X102" s="87" t="s">
        <v>104</v>
      </c>
      <c r="Y102" s="87" t="s">
        <v>105</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44409</v>
      </c>
      <c r="B104" s="41">
        <v>1143.7090999999998</v>
      </c>
      <c r="C104" s="41">
        <v>1016.8491</v>
      </c>
      <c r="D104" s="41">
        <v>954.5691</v>
      </c>
      <c r="E104" s="41">
        <v>923.6491000000001</v>
      </c>
      <c r="F104" s="41">
        <v>892.6991</v>
      </c>
      <c r="G104" s="41">
        <v>892.7391</v>
      </c>
      <c r="H104" s="41">
        <v>891.9691</v>
      </c>
      <c r="I104" s="41">
        <v>1016.3791000000001</v>
      </c>
      <c r="J104" s="41">
        <v>892.3591</v>
      </c>
      <c r="K104" s="41">
        <v>935.7191</v>
      </c>
      <c r="L104" s="41">
        <v>1086.7190999999998</v>
      </c>
      <c r="M104" s="41">
        <v>1202.0290999999997</v>
      </c>
      <c r="N104" s="41">
        <v>1252.6990999999998</v>
      </c>
      <c r="O104" s="41">
        <v>1280.6890999999998</v>
      </c>
      <c r="P104" s="41">
        <v>1301.2090999999998</v>
      </c>
      <c r="Q104" s="41">
        <v>1285.0791</v>
      </c>
      <c r="R104" s="41">
        <v>1306.5090999999998</v>
      </c>
      <c r="S104" s="41">
        <v>1290.5791</v>
      </c>
      <c r="T104" s="41">
        <v>1242.2290999999998</v>
      </c>
      <c r="U104" s="41">
        <v>1241.1191</v>
      </c>
      <c r="V104" s="41">
        <v>1384.1390999999999</v>
      </c>
      <c r="W104" s="41">
        <v>1379.6690999999998</v>
      </c>
      <c r="X104" s="41">
        <v>1284.1290999999999</v>
      </c>
      <c r="Y104" s="41">
        <v>1072.2190999999998</v>
      </c>
    </row>
    <row r="105" spans="1:25" ht="15.75" customHeight="1">
      <c r="A105" s="40">
        <f>A104+1</f>
        <v>44410</v>
      </c>
      <c r="B105" s="41">
        <v>1137.9990999999998</v>
      </c>
      <c r="C105" s="41">
        <v>1029.7591</v>
      </c>
      <c r="D105" s="41">
        <v>956.4391</v>
      </c>
      <c r="E105" s="41">
        <v>925.1591000000001</v>
      </c>
      <c r="F105" s="41">
        <v>892.6991</v>
      </c>
      <c r="G105" s="41">
        <v>892.7491000000001</v>
      </c>
      <c r="H105" s="41">
        <v>891.8091000000001</v>
      </c>
      <c r="I105" s="41">
        <v>1030.2390999999998</v>
      </c>
      <c r="J105" s="41">
        <v>892.1991</v>
      </c>
      <c r="K105" s="41">
        <v>934.6691000000001</v>
      </c>
      <c r="L105" s="41">
        <v>1090.2190999999998</v>
      </c>
      <c r="M105" s="41">
        <v>1188.2690999999998</v>
      </c>
      <c r="N105" s="41">
        <v>1238.6990999999998</v>
      </c>
      <c r="O105" s="41">
        <v>1259.7190999999998</v>
      </c>
      <c r="P105" s="41">
        <v>1254.6590999999999</v>
      </c>
      <c r="Q105" s="41">
        <v>1239.0190999999998</v>
      </c>
      <c r="R105" s="41">
        <v>1266.8291</v>
      </c>
      <c r="S105" s="41">
        <v>1264.0090999999998</v>
      </c>
      <c r="T105" s="41">
        <v>1221.6290999999999</v>
      </c>
      <c r="U105" s="41">
        <v>1218.6490999999999</v>
      </c>
      <c r="V105" s="41">
        <v>1349.6191</v>
      </c>
      <c r="W105" s="41">
        <v>1346.0090999999998</v>
      </c>
      <c r="X105" s="41">
        <v>1274.0190999999998</v>
      </c>
      <c r="Y105" s="41">
        <v>1062.3491</v>
      </c>
    </row>
    <row r="106" spans="1:25" ht="15.75" customHeight="1">
      <c r="A106" s="40">
        <f aca="true" t="shared" si="2" ref="A106:A134">A105+1</f>
        <v>44411</v>
      </c>
      <c r="B106" s="41">
        <v>1162.6990999999998</v>
      </c>
      <c r="C106" s="41">
        <v>1001.8991000000001</v>
      </c>
      <c r="D106" s="41">
        <v>945.8591</v>
      </c>
      <c r="E106" s="41">
        <v>915.5691</v>
      </c>
      <c r="F106" s="41">
        <v>892.9291000000001</v>
      </c>
      <c r="G106" s="41">
        <v>892.8291</v>
      </c>
      <c r="H106" s="41">
        <v>891.9691</v>
      </c>
      <c r="I106" s="41">
        <v>1044.1490999999999</v>
      </c>
      <c r="J106" s="41">
        <v>892.1391000000001</v>
      </c>
      <c r="K106" s="41">
        <v>930.7791000000001</v>
      </c>
      <c r="L106" s="41">
        <v>1079.9690999999998</v>
      </c>
      <c r="M106" s="41">
        <v>1170.1790999999998</v>
      </c>
      <c r="N106" s="41">
        <v>1218.1790999999998</v>
      </c>
      <c r="O106" s="41">
        <v>1244.1290999999999</v>
      </c>
      <c r="P106" s="41">
        <v>1239.2490999999998</v>
      </c>
      <c r="Q106" s="41">
        <v>1222.8691</v>
      </c>
      <c r="R106" s="41">
        <v>1248.7190999999998</v>
      </c>
      <c r="S106" s="41">
        <v>1234.8391</v>
      </c>
      <c r="T106" s="41">
        <v>1237.9290999999998</v>
      </c>
      <c r="U106" s="41">
        <v>1221.4590999999998</v>
      </c>
      <c r="V106" s="41">
        <v>1359.9790999999998</v>
      </c>
      <c r="W106" s="41">
        <v>1354.7090999999998</v>
      </c>
      <c r="X106" s="41">
        <v>1274.7490999999998</v>
      </c>
      <c r="Y106" s="41">
        <v>1071.9090999999999</v>
      </c>
    </row>
    <row r="107" spans="1:25" ht="15.75" customHeight="1">
      <c r="A107" s="40">
        <f t="shared" si="2"/>
        <v>44412</v>
      </c>
      <c r="B107" s="41">
        <v>1247.4590999999998</v>
      </c>
      <c r="C107" s="41">
        <v>1068.6690999999998</v>
      </c>
      <c r="D107" s="41">
        <v>1014.5491000000001</v>
      </c>
      <c r="E107" s="41">
        <v>973.5591000000001</v>
      </c>
      <c r="F107" s="41">
        <v>931.5591000000001</v>
      </c>
      <c r="G107" s="41">
        <v>905.6491000000001</v>
      </c>
      <c r="H107" s="41">
        <v>998.0791</v>
      </c>
      <c r="I107" s="41">
        <v>1101.8291</v>
      </c>
      <c r="J107" s="41">
        <v>892.2891000000001</v>
      </c>
      <c r="K107" s="41">
        <v>1031.0290999999997</v>
      </c>
      <c r="L107" s="41">
        <v>1193.6191</v>
      </c>
      <c r="M107" s="41">
        <v>1256.9490999999998</v>
      </c>
      <c r="N107" s="41">
        <v>1288.8591</v>
      </c>
      <c r="O107" s="41">
        <v>1295.3591</v>
      </c>
      <c r="P107" s="41">
        <v>1277.8091</v>
      </c>
      <c r="Q107" s="41">
        <v>1288.4190999999998</v>
      </c>
      <c r="R107" s="41">
        <v>1305.1890999999998</v>
      </c>
      <c r="S107" s="41">
        <v>1308.7890999999997</v>
      </c>
      <c r="T107" s="41">
        <v>1290.0991</v>
      </c>
      <c r="U107" s="41">
        <v>1305.0190999999998</v>
      </c>
      <c r="V107" s="41">
        <v>1387.0290999999997</v>
      </c>
      <c r="W107" s="41">
        <v>1364.8291</v>
      </c>
      <c r="X107" s="41">
        <v>1306.8491</v>
      </c>
      <c r="Y107" s="41">
        <v>1091.5591</v>
      </c>
    </row>
    <row r="108" spans="1:25" ht="15.75" customHeight="1">
      <c r="A108" s="40">
        <f t="shared" si="2"/>
        <v>44413</v>
      </c>
      <c r="B108" s="41">
        <v>1189.1790999999998</v>
      </c>
      <c r="C108" s="41">
        <v>1052.4290999999998</v>
      </c>
      <c r="D108" s="41">
        <v>1004.4091000000001</v>
      </c>
      <c r="E108" s="41">
        <v>957.8891000000001</v>
      </c>
      <c r="F108" s="41">
        <v>922.5391000000001</v>
      </c>
      <c r="G108" s="41">
        <v>902.9791</v>
      </c>
      <c r="H108" s="41">
        <v>997.7491000000001</v>
      </c>
      <c r="I108" s="41">
        <v>1120.2390999999998</v>
      </c>
      <c r="J108" s="41">
        <v>892.3791000000001</v>
      </c>
      <c r="K108" s="41">
        <v>1062.9690999999998</v>
      </c>
      <c r="L108" s="41">
        <v>1203.3091</v>
      </c>
      <c r="M108" s="41">
        <v>1280.3091</v>
      </c>
      <c r="N108" s="41">
        <v>1311.4490999999998</v>
      </c>
      <c r="O108" s="41">
        <v>1562.1490999999999</v>
      </c>
      <c r="P108" s="41">
        <v>1534.2690999999998</v>
      </c>
      <c r="Q108" s="41">
        <v>1419.9090999999999</v>
      </c>
      <c r="R108" s="41">
        <v>1327.0591</v>
      </c>
      <c r="S108" s="41">
        <v>1330.3491</v>
      </c>
      <c r="T108" s="41">
        <v>1308.7790999999997</v>
      </c>
      <c r="U108" s="41">
        <v>1313.6790999999998</v>
      </c>
      <c r="V108" s="41">
        <v>1416.8790999999999</v>
      </c>
      <c r="W108" s="41">
        <v>1489.1690999999998</v>
      </c>
      <c r="X108" s="41">
        <v>1307.6490999999999</v>
      </c>
      <c r="Y108" s="41">
        <v>1091.2390999999998</v>
      </c>
    </row>
    <row r="109" spans="1:25" ht="15.75" customHeight="1">
      <c r="A109" s="40">
        <f t="shared" si="2"/>
        <v>44414</v>
      </c>
      <c r="B109" s="41">
        <v>1140.6091</v>
      </c>
      <c r="C109" s="41">
        <v>1035.4790999999998</v>
      </c>
      <c r="D109" s="41">
        <v>983.9491</v>
      </c>
      <c r="E109" s="41">
        <v>944.0091000000001</v>
      </c>
      <c r="F109" s="41">
        <v>918.7491000000001</v>
      </c>
      <c r="G109" s="41">
        <v>902.3291</v>
      </c>
      <c r="H109" s="41">
        <v>988.0691</v>
      </c>
      <c r="I109" s="41">
        <v>1106.5390999999997</v>
      </c>
      <c r="J109" s="41">
        <v>892.1791000000001</v>
      </c>
      <c r="K109" s="41">
        <v>1062.3491</v>
      </c>
      <c r="L109" s="41">
        <v>1215.0090999999998</v>
      </c>
      <c r="M109" s="41">
        <v>1279.6990999999998</v>
      </c>
      <c r="N109" s="41">
        <v>1312.8990999999999</v>
      </c>
      <c r="O109" s="41">
        <v>1338.9790999999998</v>
      </c>
      <c r="P109" s="41">
        <v>1320.6590999999999</v>
      </c>
      <c r="Q109" s="41">
        <v>1302.3391</v>
      </c>
      <c r="R109" s="41">
        <v>1329.4190999999998</v>
      </c>
      <c r="S109" s="41">
        <v>1326.8491</v>
      </c>
      <c r="T109" s="41">
        <v>1301.4290999999998</v>
      </c>
      <c r="U109" s="41">
        <v>1315.7790999999997</v>
      </c>
      <c r="V109" s="41">
        <v>1416.7790999999997</v>
      </c>
      <c r="W109" s="41">
        <v>1392.1091</v>
      </c>
      <c r="X109" s="41">
        <v>1312.7690999999998</v>
      </c>
      <c r="Y109" s="41">
        <v>1097.1490999999999</v>
      </c>
    </row>
    <row r="110" spans="1:25" ht="15.75" customHeight="1">
      <c r="A110" s="40">
        <f t="shared" si="2"/>
        <v>44415</v>
      </c>
      <c r="B110" s="41">
        <v>1144.6590999999999</v>
      </c>
      <c r="C110" s="41">
        <v>1023.6291000000001</v>
      </c>
      <c r="D110" s="41">
        <v>964.2791000000001</v>
      </c>
      <c r="E110" s="41">
        <v>936.0091000000001</v>
      </c>
      <c r="F110" s="41">
        <v>914.3691000000001</v>
      </c>
      <c r="G110" s="41">
        <v>898.2091</v>
      </c>
      <c r="H110" s="41">
        <v>962.6391000000001</v>
      </c>
      <c r="I110" s="41">
        <v>1102.5691</v>
      </c>
      <c r="J110" s="41">
        <v>967.3591</v>
      </c>
      <c r="K110" s="41">
        <v>1168.6191</v>
      </c>
      <c r="L110" s="41">
        <v>1228.6390999999999</v>
      </c>
      <c r="M110" s="41">
        <v>1249.3591</v>
      </c>
      <c r="N110" s="41">
        <v>1283.2090999999998</v>
      </c>
      <c r="O110" s="41">
        <v>1286.7990999999997</v>
      </c>
      <c r="P110" s="41">
        <v>1253.8890999999999</v>
      </c>
      <c r="Q110" s="41">
        <v>1282.0290999999997</v>
      </c>
      <c r="R110" s="41">
        <v>1305.4690999999998</v>
      </c>
      <c r="S110" s="41">
        <v>1401.0290999999997</v>
      </c>
      <c r="T110" s="41">
        <v>1345.0691</v>
      </c>
      <c r="U110" s="41">
        <v>1392.5490999999997</v>
      </c>
      <c r="V110" s="41">
        <v>1472.1890999999998</v>
      </c>
      <c r="W110" s="41">
        <v>1558.8691</v>
      </c>
      <c r="X110" s="41">
        <v>1370.0290999999997</v>
      </c>
      <c r="Y110" s="41">
        <v>998.2491000000001</v>
      </c>
    </row>
    <row r="111" spans="1:25" ht="15.75" customHeight="1">
      <c r="A111" s="40">
        <f t="shared" si="2"/>
        <v>44416</v>
      </c>
      <c r="B111" s="41">
        <v>1283.8890999999999</v>
      </c>
      <c r="C111" s="41">
        <v>1087.2690999999998</v>
      </c>
      <c r="D111" s="41">
        <v>1003.0691</v>
      </c>
      <c r="E111" s="41">
        <v>966.7491000000001</v>
      </c>
      <c r="F111" s="41">
        <v>933.4691</v>
      </c>
      <c r="G111" s="41">
        <v>906.1791000000001</v>
      </c>
      <c r="H111" s="41">
        <v>1021.5991</v>
      </c>
      <c r="I111" s="41">
        <v>1204.5991</v>
      </c>
      <c r="J111" s="41">
        <v>982.8291</v>
      </c>
      <c r="K111" s="41">
        <v>1204.2290999999998</v>
      </c>
      <c r="L111" s="41">
        <v>1470.3291</v>
      </c>
      <c r="M111" s="41">
        <v>1482.1590999999999</v>
      </c>
      <c r="N111" s="41">
        <v>1578.8591</v>
      </c>
      <c r="O111" s="41">
        <v>1568.9190999999998</v>
      </c>
      <c r="P111" s="41">
        <v>1494.2090999999998</v>
      </c>
      <c r="Q111" s="41">
        <v>1519.6390999999999</v>
      </c>
      <c r="R111" s="41">
        <v>1550.5390999999997</v>
      </c>
      <c r="S111" s="41">
        <v>1650.9590999999998</v>
      </c>
      <c r="T111" s="41">
        <v>1647.2690999999998</v>
      </c>
      <c r="U111" s="41">
        <v>1718.7290999999998</v>
      </c>
      <c r="V111" s="41">
        <v>1860.8890999999999</v>
      </c>
      <c r="W111" s="41">
        <v>1752.3491</v>
      </c>
      <c r="X111" s="41">
        <v>1585.2190999999998</v>
      </c>
      <c r="Y111" s="41">
        <v>1013.2791000000001</v>
      </c>
    </row>
    <row r="112" spans="1:25" ht="15.75" customHeight="1">
      <c r="A112" s="40">
        <f t="shared" si="2"/>
        <v>44417</v>
      </c>
      <c r="B112" s="41">
        <v>1274.0090999999998</v>
      </c>
      <c r="C112" s="41">
        <v>1150.0591</v>
      </c>
      <c r="D112" s="41">
        <v>987.4591</v>
      </c>
      <c r="E112" s="41">
        <v>965.8291</v>
      </c>
      <c r="F112" s="41">
        <v>929.5491000000001</v>
      </c>
      <c r="G112" s="41">
        <v>895.3291</v>
      </c>
      <c r="H112" s="41">
        <v>1049.2490999999998</v>
      </c>
      <c r="I112" s="41">
        <v>1222.2790999999997</v>
      </c>
      <c r="J112" s="41">
        <v>891.6291000000001</v>
      </c>
      <c r="K112" s="41">
        <v>1100.5791</v>
      </c>
      <c r="L112" s="41">
        <v>1333.1790999999998</v>
      </c>
      <c r="M112" s="41">
        <v>1395.0290999999997</v>
      </c>
      <c r="N112" s="41">
        <v>1487.0991</v>
      </c>
      <c r="O112" s="41">
        <v>1525.9990999999998</v>
      </c>
      <c r="P112" s="41">
        <v>1528.5490999999997</v>
      </c>
      <c r="Q112" s="41">
        <v>1532.8790999999999</v>
      </c>
      <c r="R112" s="41">
        <v>1512.4690999999998</v>
      </c>
      <c r="S112" s="41">
        <v>1514.0791</v>
      </c>
      <c r="T112" s="41">
        <v>1437.8291</v>
      </c>
      <c r="U112" s="41">
        <v>1524.6490999999999</v>
      </c>
      <c r="V112" s="41">
        <v>1640.9590999999998</v>
      </c>
      <c r="W112" s="41">
        <v>1545.7790999999997</v>
      </c>
      <c r="X112" s="41">
        <v>1374.7890999999997</v>
      </c>
      <c r="Y112" s="41">
        <v>1095.2890999999997</v>
      </c>
    </row>
    <row r="113" spans="1:25" ht="15.75" customHeight="1">
      <c r="A113" s="40">
        <f t="shared" si="2"/>
        <v>44418</v>
      </c>
      <c r="B113" s="41">
        <v>1162.0891</v>
      </c>
      <c r="C113" s="41">
        <v>1009.3591</v>
      </c>
      <c r="D113" s="41">
        <v>950.4591</v>
      </c>
      <c r="E113" s="41">
        <v>927.4191000000001</v>
      </c>
      <c r="F113" s="41">
        <v>912.3291</v>
      </c>
      <c r="G113" s="41">
        <v>894.4391</v>
      </c>
      <c r="H113" s="41">
        <v>1024.9090999999999</v>
      </c>
      <c r="I113" s="41">
        <v>1179.1890999999998</v>
      </c>
      <c r="J113" s="41">
        <v>891.6191000000001</v>
      </c>
      <c r="K113" s="41">
        <v>1073.7790999999997</v>
      </c>
      <c r="L113" s="41">
        <v>1192.1790999999998</v>
      </c>
      <c r="M113" s="41">
        <v>1244.6191</v>
      </c>
      <c r="N113" s="41">
        <v>1286.7690999999998</v>
      </c>
      <c r="O113" s="41">
        <v>1320.8291</v>
      </c>
      <c r="P113" s="41">
        <v>1330.7990999999997</v>
      </c>
      <c r="Q113" s="41">
        <v>1593.5390999999997</v>
      </c>
      <c r="R113" s="41">
        <v>1331.8591</v>
      </c>
      <c r="S113" s="41">
        <v>1312.0490999999997</v>
      </c>
      <c r="T113" s="41">
        <v>1258.0490999999997</v>
      </c>
      <c r="U113" s="41">
        <v>1320.8091</v>
      </c>
      <c r="V113" s="41">
        <v>1407.7190999999998</v>
      </c>
      <c r="W113" s="41">
        <v>1394.0791</v>
      </c>
      <c r="X113" s="41">
        <v>1292.2690999999998</v>
      </c>
      <c r="Y113" s="41">
        <v>1062.3391</v>
      </c>
    </row>
    <row r="114" spans="1:25" ht="15.75" customHeight="1">
      <c r="A114" s="40">
        <f t="shared" si="2"/>
        <v>44419</v>
      </c>
      <c r="B114" s="41">
        <v>1238.9390999999998</v>
      </c>
      <c r="C114" s="41">
        <v>1099.5991</v>
      </c>
      <c r="D114" s="41">
        <v>1023.3691000000001</v>
      </c>
      <c r="E114" s="41">
        <v>982.3391</v>
      </c>
      <c r="F114" s="41">
        <v>953.7591000000001</v>
      </c>
      <c r="G114" s="41">
        <v>945.5391000000001</v>
      </c>
      <c r="H114" s="41">
        <v>1095.3890999999999</v>
      </c>
      <c r="I114" s="41">
        <v>1183.9190999999998</v>
      </c>
      <c r="J114" s="41">
        <v>892.0991</v>
      </c>
      <c r="K114" s="41">
        <v>1067.8091</v>
      </c>
      <c r="L114" s="41">
        <v>1207.5090999999998</v>
      </c>
      <c r="M114" s="41">
        <v>1269.2590999999998</v>
      </c>
      <c r="N114" s="41">
        <v>1315.9290999999998</v>
      </c>
      <c r="O114" s="41">
        <v>1352.2990999999997</v>
      </c>
      <c r="P114" s="41">
        <v>1346.4190999999998</v>
      </c>
      <c r="Q114" s="41">
        <v>1345.8691</v>
      </c>
      <c r="R114" s="41">
        <v>1363.5991</v>
      </c>
      <c r="S114" s="41">
        <v>1335.1390999999999</v>
      </c>
      <c r="T114" s="41">
        <v>1312.5390999999997</v>
      </c>
      <c r="U114" s="41">
        <v>1343.4390999999998</v>
      </c>
      <c r="V114" s="41">
        <v>1439.6890999999998</v>
      </c>
      <c r="W114" s="41">
        <v>1414.9690999999998</v>
      </c>
      <c r="X114" s="41">
        <v>1335.7390999999998</v>
      </c>
      <c r="Y114" s="41">
        <v>1093.1890999999998</v>
      </c>
    </row>
    <row r="115" spans="1:25" ht="15.75" customHeight="1">
      <c r="A115" s="40">
        <f t="shared" si="2"/>
        <v>44420</v>
      </c>
      <c r="B115" s="41">
        <v>1196.6191</v>
      </c>
      <c r="C115" s="41">
        <v>1062.4990999999998</v>
      </c>
      <c r="D115" s="41">
        <v>1003.5191000000001</v>
      </c>
      <c r="E115" s="41">
        <v>966.6291000000001</v>
      </c>
      <c r="F115" s="41">
        <v>945.4091000000001</v>
      </c>
      <c r="G115" s="41">
        <v>921.4391</v>
      </c>
      <c r="H115" s="41">
        <v>1027.8291</v>
      </c>
      <c r="I115" s="41">
        <v>1162.5390999999997</v>
      </c>
      <c r="J115" s="41">
        <v>891.3791000000001</v>
      </c>
      <c r="K115" s="41">
        <v>1078.0390999999997</v>
      </c>
      <c r="L115" s="41">
        <v>1218.6690999999998</v>
      </c>
      <c r="M115" s="41">
        <v>1278.8990999999999</v>
      </c>
      <c r="N115" s="41">
        <v>1318.9790999999998</v>
      </c>
      <c r="O115" s="41">
        <v>1344.6690999999998</v>
      </c>
      <c r="P115" s="41">
        <v>1332.4690999999998</v>
      </c>
      <c r="Q115" s="41">
        <v>1308.1390999999999</v>
      </c>
      <c r="R115" s="41">
        <v>1314.8990999999999</v>
      </c>
      <c r="S115" s="41">
        <v>1302.9090999999999</v>
      </c>
      <c r="T115" s="41">
        <v>1273.5991</v>
      </c>
      <c r="U115" s="41">
        <v>1355.0090999999998</v>
      </c>
      <c r="V115" s="41">
        <v>1454.6590999999999</v>
      </c>
      <c r="W115" s="41">
        <v>1462.8790999999999</v>
      </c>
      <c r="X115" s="41">
        <v>1375.0891</v>
      </c>
      <c r="Y115" s="41">
        <v>1073.5691</v>
      </c>
    </row>
    <row r="116" spans="1:25" ht="15.75" customHeight="1">
      <c r="A116" s="40">
        <f t="shared" si="2"/>
        <v>44421</v>
      </c>
      <c r="B116" s="41">
        <v>1216.4790999999998</v>
      </c>
      <c r="C116" s="41">
        <v>1074.9790999999998</v>
      </c>
      <c r="D116" s="41">
        <v>1003.9791</v>
      </c>
      <c r="E116" s="41">
        <v>982.5291000000001</v>
      </c>
      <c r="F116" s="41">
        <v>965.4891</v>
      </c>
      <c r="G116" s="41">
        <v>952.7591000000001</v>
      </c>
      <c r="H116" s="41">
        <v>1108.2990999999997</v>
      </c>
      <c r="I116" s="41">
        <v>1212.2590999999998</v>
      </c>
      <c r="J116" s="41">
        <v>891.4191000000001</v>
      </c>
      <c r="K116" s="41">
        <v>1065.2990999999997</v>
      </c>
      <c r="L116" s="41">
        <v>1193.2890999999997</v>
      </c>
      <c r="M116" s="41">
        <v>1254.5290999999997</v>
      </c>
      <c r="N116" s="41">
        <v>1298.1490999999999</v>
      </c>
      <c r="O116" s="41">
        <v>1322.1390999999999</v>
      </c>
      <c r="P116" s="41">
        <v>1308.5190999999998</v>
      </c>
      <c r="Q116" s="41">
        <v>1306.5390999999997</v>
      </c>
      <c r="R116" s="41">
        <v>1318.7490999999998</v>
      </c>
      <c r="S116" s="41">
        <v>1312.0090999999998</v>
      </c>
      <c r="T116" s="41">
        <v>1291.0490999999997</v>
      </c>
      <c r="U116" s="41">
        <v>1323.8790999999999</v>
      </c>
      <c r="V116" s="41">
        <v>1376.5991</v>
      </c>
      <c r="W116" s="41">
        <v>1386.6590999999999</v>
      </c>
      <c r="X116" s="41">
        <v>1384.4290999999998</v>
      </c>
      <c r="Y116" s="41">
        <v>1143.8890999999999</v>
      </c>
    </row>
    <row r="117" spans="1:25" ht="15.75" customHeight="1">
      <c r="A117" s="40">
        <f t="shared" si="2"/>
        <v>44422</v>
      </c>
      <c r="B117" s="41">
        <v>1150.8091</v>
      </c>
      <c r="C117" s="41">
        <v>1033.7490999999998</v>
      </c>
      <c r="D117" s="41">
        <v>968.3091000000001</v>
      </c>
      <c r="E117" s="41">
        <v>941.7691000000001</v>
      </c>
      <c r="F117" s="41">
        <v>914.9991000000001</v>
      </c>
      <c r="G117" s="41">
        <v>893.3191</v>
      </c>
      <c r="H117" s="41">
        <v>993.8391</v>
      </c>
      <c r="I117" s="41">
        <v>1151.9490999999998</v>
      </c>
      <c r="J117" s="41">
        <v>892.2891000000001</v>
      </c>
      <c r="K117" s="41">
        <v>1060.2490999999998</v>
      </c>
      <c r="L117" s="41">
        <v>1167.1990999999998</v>
      </c>
      <c r="M117" s="41">
        <v>1212.6490999999999</v>
      </c>
      <c r="N117" s="41">
        <v>1248.1490999999999</v>
      </c>
      <c r="O117" s="41">
        <v>1274.1191</v>
      </c>
      <c r="P117" s="41">
        <v>1282.1290999999999</v>
      </c>
      <c r="Q117" s="41">
        <v>1249.1490999999999</v>
      </c>
      <c r="R117" s="41">
        <v>1252.9690999999998</v>
      </c>
      <c r="S117" s="41">
        <v>1266.0891</v>
      </c>
      <c r="T117" s="41">
        <v>1236.1790999999998</v>
      </c>
      <c r="U117" s="41">
        <v>1286.9690999999998</v>
      </c>
      <c r="V117" s="41">
        <v>1386.5490999999997</v>
      </c>
      <c r="W117" s="41">
        <v>1365.5791</v>
      </c>
      <c r="X117" s="41">
        <v>1285.2190999999998</v>
      </c>
      <c r="Y117" s="41">
        <v>1049.6590999999999</v>
      </c>
    </row>
    <row r="118" spans="1:25" ht="15.75" customHeight="1">
      <c r="A118" s="40">
        <f t="shared" si="2"/>
        <v>44423</v>
      </c>
      <c r="B118" s="41">
        <v>1148.5090999999998</v>
      </c>
      <c r="C118" s="41">
        <v>1031.3790999999999</v>
      </c>
      <c r="D118" s="41">
        <v>957.8791000000001</v>
      </c>
      <c r="E118" s="41">
        <v>935.6491000000001</v>
      </c>
      <c r="F118" s="41">
        <v>912.4591</v>
      </c>
      <c r="G118" s="41">
        <v>894.6391000000001</v>
      </c>
      <c r="H118" s="41">
        <v>955.7691000000001</v>
      </c>
      <c r="I118" s="41">
        <v>1098.9990999999998</v>
      </c>
      <c r="J118" s="41">
        <v>892.5691</v>
      </c>
      <c r="K118" s="41">
        <v>1070.6990999999998</v>
      </c>
      <c r="L118" s="41">
        <v>1191.4790999999998</v>
      </c>
      <c r="M118" s="41">
        <v>1254.4490999999998</v>
      </c>
      <c r="N118" s="41">
        <v>1289.8091</v>
      </c>
      <c r="O118" s="41">
        <v>1304.2590999999998</v>
      </c>
      <c r="P118" s="41">
        <v>1302.6191</v>
      </c>
      <c r="Q118" s="41">
        <v>1309.3491</v>
      </c>
      <c r="R118" s="41">
        <v>1305.8890999999999</v>
      </c>
      <c r="S118" s="41">
        <v>1279.7990999999997</v>
      </c>
      <c r="T118" s="41">
        <v>1230.1091</v>
      </c>
      <c r="U118" s="41">
        <v>1271.3491</v>
      </c>
      <c r="V118" s="41">
        <v>1355.0991</v>
      </c>
      <c r="W118" s="41">
        <v>1339.9490999999998</v>
      </c>
      <c r="X118" s="41">
        <v>1281.9490999999998</v>
      </c>
      <c r="Y118" s="41">
        <v>1051.7890999999997</v>
      </c>
    </row>
    <row r="119" spans="1:25" ht="15.75" customHeight="1">
      <c r="A119" s="40">
        <f t="shared" si="2"/>
        <v>44424</v>
      </c>
      <c r="B119" s="41">
        <v>1102.5090999999998</v>
      </c>
      <c r="C119" s="41">
        <v>1002.9791</v>
      </c>
      <c r="D119" s="41">
        <v>940.8391</v>
      </c>
      <c r="E119" s="41">
        <v>923.9691</v>
      </c>
      <c r="F119" s="41">
        <v>913.8991000000001</v>
      </c>
      <c r="G119" s="41">
        <v>895.6191000000001</v>
      </c>
      <c r="H119" s="41">
        <v>1003.3391</v>
      </c>
      <c r="I119" s="41">
        <v>1161.2690999999998</v>
      </c>
      <c r="J119" s="41">
        <v>892.4091000000001</v>
      </c>
      <c r="K119" s="41">
        <v>1084.1490999999999</v>
      </c>
      <c r="L119" s="41">
        <v>1205.5791</v>
      </c>
      <c r="M119" s="41">
        <v>1269.7290999999998</v>
      </c>
      <c r="N119" s="41">
        <v>1307.7390999999998</v>
      </c>
      <c r="O119" s="41">
        <v>1321.0490999999997</v>
      </c>
      <c r="P119" s="41">
        <v>1322.9190999999998</v>
      </c>
      <c r="Q119" s="41">
        <v>1336.4890999999998</v>
      </c>
      <c r="R119" s="41">
        <v>1332.3890999999999</v>
      </c>
      <c r="S119" s="41">
        <v>1301.9390999999998</v>
      </c>
      <c r="T119" s="41">
        <v>1249.3391</v>
      </c>
      <c r="U119" s="41">
        <v>1292.1990999999998</v>
      </c>
      <c r="V119" s="41">
        <v>1381.1790999999998</v>
      </c>
      <c r="W119" s="41">
        <v>1372.2290999999998</v>
      </c>
      <c r="X119" s="41">
        <v>1280.8890999999999</v>
      </c>
      <c r="Y119" s="41">
        <v>1047.4390999999998</v>
      </c>
    </row>
    <row r="120" spans="1:25" ht="15.75" customHeight="1">
      <c r="A120" s="40">
        <f t="shared" si="2"/>
        <v>44425</v>
      </c>
      <c r="B120" s="41">
        <v>1107.6490999999999</v>
      </c>
      <c r="C120" s="41">
        <v>1003.3391</v>
      </c>
      <c r="D120" s="41">
        <v>942.7191</v>
      </c>
      <c r="E120" s="41">
        <v>928.4391</v>
      </c>
      <c r="F120" s="41">
        <v>911.5191000000001</v>
      </c>
      <c r="G120" s="41">
        <v>894.9691</v>
      </c>
      <c r="H120" s="41">
        <v>991.3991000000001</v>
      </c>
      <c r="I120" s="41">
        <v>1127.3291</v>
      </c>
      <c r="J120" s="41">
        <v>892.4791</v>
      </c>
      <c r="K120" s="41">
        <v>1076.4290999999998</v>
      </c>
      <c r="L120" s="41">
        <v>1200.9890999999998</v>
      </c>
      <c r="M120" s="41">
        <v>1266.3890999999999</v>
      </c>
      <c r="N120" s="41">
        <v>1302.7490999999998</v>
      </c>
      <c r="O120" s="41">
        <v>1318.2090999999998</v>
      </c>
      <c r="P120" s="41">
        <v>1317.9090999999999</v>
      </c>
      <c r="Q120" s="41">
        <v>1326.7290999999998</v>
      </c>
      <c r="R120" s="41">
        <v>1320.1191</v>
      </c>
      <c r="S120" s="41">
        <v>1293.9390999999998</v>
      </c>
      <c r="T120" s="41">
        <v>1241.5290999999997</v>
      </c>
      <c r="U120" s="41">
        <v>1284.5591</v>
      </c>
      <c r="V120" s="41">
        <v>1372.2590999999998</v>
      </c>
      <c r="W120" s="41">
        <v>1348.3591</v>
      </c>
      <c r="X120" s="41">
        <v>1279.3691</v>
      </c>
      <c r="Y120" s="41">
        <v>1049.3990999999999</v>
      </c>
    </row>
    <row r="121" spans="1:25" ht="15.75" customHeight="1">
      <c r="A121" s="40">
        <f t="shared" si="2"/>
        <v>44426</v>
      </c>
      <c r="B121" s="41">
        <v>1116.3790999999999</v>
      </c>
      <c r="C121" s="41">
        <v>1006.4591</v>
      </c>
      <c r="D121" s="41">
        <v>958.0991</v>
      </c>
      <c r="E121" s="41">
        <v>941.1091</v>
      </c>
      <c r="F121" s="41">
        <v>933.3691000000001</v>
      </c>
      <c r="G121" s="41">
        <v>921.8991000000001</v>
      </c>
      <c r="H121" s="41">
        <v>1071.8990999999999</v>
      </c>
      <c r="I121" s="41">
        <v>1155.0490999999997</v>
      </c>
      <c r="J121" s="41">
        <v>892.3591</v>
      </c>
      <c r="K121" s="41">
        <v>1038.9090999999999</v>
      </c>
      <c r="L121" s="41">
        <v>1143.2190999999998</v>
      </c>
      <c r="M121" s="41">
        <v>1210.9290999999998</v>
      </c>
      <c r="N121" s="41">
        <v>1244.2690999999998</v>
      </c>
      <c r="O121" s="41">
        <v>1267.4290999999998</v>
      </c>
      <c r="P121" s="41">
        <v>1253.0390999999997</v>
      </c>
      <c r="Q121" s="41">
        <v>1235.3790999999999</v>
      </c>
      <c r="R121" s="41">
        <v>1224.6990999999998</v>
      </c>
      <c r="S121" s="41">
        <v>1217.3491</v>
      </c>
      <c r="T121" s="41">
        <v>1199.5591</v>
      </c>
      <c r="U121" s="41">
        <v>1303.5390999999997</v>
      </c>
      <c r="V121" s="41">
        <v>1361.4090999999999</v>
      </c>
      <c r="W121" s="41">
        <v>1325.1290999999999</v>
      </c>
      <c r="X121" s="41">
        <v>1170.3890999999999</v>
      </c>
      <c r="Y121" s="41">
        <v>922.3491</v>
      </c>
    </row>
    <row r="122" spans="1:25" ht="15.75" customHeight="1">
      <c r="A122" s="40">
        <f t="shared" si="2"/>
        <v>44427</v>
      </c>
      <c r="B122" s="41">
        <v>1160.9190999999998</v>
      </c>
      <c r="C122" s="41">
        <v>1038.6790999999998</v>
      </c>
      <c r="D122" s="41">
        <v>974.9791</v>
      </c>
      <c r="E122" s="41">
        <v>946.0791</v>
      </c>
      <c r="F122" s="41">
        <v>937.4091000000001</v>
      </c>
      <c r="G122" s="41">
        <v>925.4091000000001</v>
      </c>
      <c r="H122" s="41">
        <v>1030.1191</v>
      </c>
      <c r="I122" s="41">
        <v>1131.5991</v>
      </c>
      <c r="J122" s="41">
        <v>892.1591000000001</v>
      </c>
      <c r="K122" s="41">
        <v>982.5991</v>
      </c>
      <c r="L122" s="41">
        <v>1097.0090999999998</v>
      </c>
      <c r="M122" s="41">
        <v>1176.3091</v>
      </c>
      <c r="N122" s="41">
        <v>1215.5791</v>
      </c>
      <c r="O122" s="41">
        <v>1246.9390999999998</v>
      </c>
      <c r="P122" s="41">
        <v>1232.0891</v>
      </c>
      <c r="Q122" s="41">
        <v>1214.6690999999998</v>
      </c>
      <c r="R122" s="41">
        <v>1189.5791</v>
      </c>
      <c r="S122" s="41">
        <v>1174.1790999999998</v>
      </c>
      <c r="T122" s="41">
        <v>1146.5490999999997</v>
      </c>
      <c r="U122" s="41">
        <v>1253.1690999999998</v>
      </c>
      <c r="V122" s="41">
        <v>1299.0791</v>
      </c>
      <c r="W122" s="41">
        <v>1259.4390999999998</v>
      </c>
      <c r="X122" s="41">
        <v>1083.8691</v>
      </c>
      <c r="Y122" s="41">
        <v>891.7091</v>
      </c>
    </row>
    <row r="123" spans="1:25" ht="15.75" customHeight="1">
      <c r="A123" s="40">
        <f t="shared" si="2"/>
        <v>44428</v>
      </c>
      <c r="B123" s="41">
        <v>1063.7790999999997</v>
      </c>
      <c r="C123" s="41">
        <v>963.1391000000001</v>
      </c>
      <c r="D123" s="41">
        <v>933.9691</v>
      </c>
      <c r="E123" s="41">
        <v>916.5191000000001</v>
      </c>
      <c r="F123" s="41">
        <v>908.8291</v>
      </c>
      <c r="G123" s="41">
        <v>895.9391</v>
      </c>
      <c r="H123" s="41">
        <v>975.5991</v>
      </c>
      <c r="I123" s="41">
        <v>1067.9390999999998</v>
      </c>
      <c r="J123" s="41">
        <v>892.0391000000001</v>
      </c>
      <c r="K123" s="41">
        <v>913.1491000000001</v>
      </c>
      <c r="L123" s="41">
        <v>1030.0990999999997</v>
      </c>
      <c r="M123" s="41">
        <v>1091.7890999999997</v>
      </c>
      <c r="N123" s="41">
        <v>1111.4190999999998</v>
      </c>
      <c r="O123" s="41">
        <v>1135.5991</v>
      </c>
      <c r="P123" s="41">
        <v>1184.4990999999998</v>
      </c>
      <c r="Q123" s="41">
        <v>1182.8191</v>
      </c>
      <c r="R123" s="41">
        <v>1166.9190999999998</v>
      </c>
      <c r="S123" s="41">
        <v>1102.8491</v>
      </c>
      <c r="T123" s="41">
        <v>1088.8491</v>
      </c>
      <c r="U123" s="41">
        <v>1167.9090999999999</v>
      </c>
      <c r="V123" s="41">
        <v>1175.5891</v>
      </c>
      <c r="W123" s="41">
        <v>1132.4590999999998</v>
      </c>
      <c r="X123" s="41">
        <v>991.5591000000001</v>
      </c>
      <c r="Y123" s="41">
        <v>891.4591</v>
      </c>
    </row>
    <row r="124" spans="1:25" ht="15.75" customHeight="1">
      <c r="A124" s="40">
        <f t="shared" si="2"/>
        <v>44429</v>
      </c>
      <c r="B124" s="41">
        <v>1052.6091</v>
      </c>
      <c r="C124" s="41">
        <v>970.1291000000001</v>
      </c>
      <c r="D124" s="41">
        <v>918.6691000000001</v>
      </c>
      <c r="E124" s="41">
        <v>898.1491000000001</v>
      </c>
      <c r="F124" s="41">
        <v>892.5691</v>
      </c>
      <c r="G124" s="41">
        <v>892.4891</v>
      </c>
      <c r="H124" s="41">
        <v>891.5391000000001</v>
      </c>
      <c r="I124" s="41">
        <v>1033.2590999999998</v>
      </c>
      <c r="J124" s="41">
        <v>892.1191000000001</v>
      </c>
      <c r="K124" s="41">
        <v>913.6691000000001</v>
      </c>
      <c r="L124" s="41">
        <v>1011.4891</v>
      </c>
      <c r="M124" s="41">
        <v>1051.4490999999998</v>
      </c>
      <c r="N124" s="41">
        <v>1113.1590999999999</v>
      </c>
      <c r="O124" s="41">
        <v>1152.5691</v>
      </c>
      <c r="P124" s="41">
        <v>1172.9390999999998</v>
      </c>
      <c r="Q124" s="41">
        <v>1172.0390999999997</v>
      </c>
      <c r="R124" s="41">
        <v>1177.2390999999998</v>
      </c>
      <c r="S124" s="41">
        <v>1174.3291</v>
      </c>
      <c r="T124" s="41">
        <v>1139.2790999999997</v>
      </c>
      <c r="U124" s="41">
        <v>1249.3291</v>
      </c>
      <c r="V124" s="41">
        <v>1281.1191</v>
      </c>
      <c r="W124" s="41">
        <v>1254.8091</v>
      </c>
      <c r="X124" s="41">
        <v>1111.4790999999998</v>
      </c>
      <c r="Y124" s="41">
        <v>890.9591</v>
      </c>
    </row>
    <row r="125" spans="1:25" ht="15.75" customHeight="1">
      <c r="A125" s="40">
        <f t="shared" si="2"/>
        <v>44430</v>
      </c>
      <c r="B125" s="41">
        <v>1059.7990999999997</v>
      </c>
      <c r="C125" s="41">
        <v>977.7891000000001</v>
      </c>
      <c r="D125" s="41">
        <v>923.0991</v>
      </c>
      <c r="E125" s="41">
        <v>900.8191</v>
      </c>
      <c r="F125" s="41">
        <v>892.7191</v>
      </c>
      <c r="G125" s="41">
        <v>892.7491000000001</v>
      </c>
      <c r="H125" s="41">
        <v>894.7691000000001</v>
      </c>
      <c r="I125" s="41">
        <v>1030.0791</v>
      </c>
      <c r="J125" s="41">
        <v>892.2491000000001</v>
      </c>
      <c r="K125" s="41">
        <v>920.0791</v>
      </c>
      <c r="L125" s="41">
        <v>1012.0291000000001</v>
      </c>
      <c r="M125" s="41">
        <v>1050.4490999999998</v>
      </c>
      <c r="N125" s="41">
        <v>1115.1990999999998</v>
      </c>
      <c r="O125" s="41">
        <v>1151.1290999999999</v>
      </c>
      <c r="P125" s="41">
        <v>1167.1091</v>
      </c>
      <c r="Q125" s="41">
        <v>1170.4390999999998</v>
      </c>
      <c r="R125" s="41">
        <v>1173.7690999999998</v>
      </c>
      <c r="S125" s="41">
        <v>1177.2790999999997</v>
      </c>
      <c r="T125" s="41">
        <v>1142.1590999999999</v>
      </c>
      <c r="U125" s="41">
        <v>1256.8790999999999</v>
      </c>
      <c r="V125" s="41">
        <v>1281.4290999999998</v>
      </c>
      <c r="W125" s="41">
        <v>1247.0090999999998</v>
      </c>
      <c r="X125" s="41">
        <v>1123.1290999999999</v>
      </c>
      <c r="Y125" s="41">
        <v>890.6491000000001</v>
      </c>
    </row>
    <row r="126" spans="1:25" ht="15.75" customHeight="1">
      <c r="A126" s="40">
        <f t="shared" si="2"/>
        <v>44431</v>
      </c>
      <c r="B126" s="41">
        <v>1026.5791</v>
      </c>
      <c r="C126" s="41">
        <v>956.1591000000001</v>
      </c>
      <c r="D126" s="41">
        <v>917.6891</v>
      </c>
      <c r="E126" s="41">
        <v>900.5891</v>
      </c>
      <c r="F126" s="41">
        <v>892.8391</v>
      </c>
      <c r="G126" s="41">
        <v>892.8291</v>
      </c>
      <c r="H126" s="41">
        <v>895.1691000000001</v>
      </c>
      <c r="I126" s="41">
        <v>1062.8790999999999</v>
      </c>
      <c r="J126" s="41">
        <v>890.9891</v>
      </c>
      <c r="K126" s="41">
        <v>919.6491000000001</v>
      </c>
      <c r="L126" s="41">
        <v>1014.5491000000001</v>
      </c>
      <c r="M126" s="41">
        <v>1049.6890999999998</v>
      </c>
      <c r="N126" s="41">
        <v>1116.5290999999997</v>
      </c>
      <c r="O126" s="41">
        <v>1155.0791</v>
      </c>
      <c r="P126" s="41">
        <v>1175.1890999999998</v>
      </c>
      <c r="Q126" s="41">
        <v>1174.7990999999997</v>
      </c>
      <c r="R126" s="41">
        <v>1189.2990999999997</v>
      </c>
      <c r="S126" s="41">
        <v>1179.2790999999997</v>
      </c>
      <c r="T126" s="41">
        <v>1148.4290999999998</v>
      </c>
      <c r="U126" s="41">
        <v>1263.2590999999998</v>
      </c>
      <c r="V126" s="41">
        <v>1290.7090999999998</v>
      </c>
      <c r="W126" s="41">
        <v>1255.0691</v>
      </c>
      <c r="X126" s="41">
        <v>1111.4590999999998</v>
      </c>
      <c r="Y126" s="41">
        <v>891.1091</v>
      </c>
    </row>
    <row r="127" spans="1:25" ht="15.75" customHeight="1">
      <c r="A127" s="40">
        <f t="shared" si="2"/>
        <v>44432</v>
      </c>
      <c r="B127" s="41">
        <v>1032.6290999999999</v>
      </c>
      <c r="C127" s="41">
        <v>955.5191000000001</v>
      </c>
      <c r="D127" s="41">
        <v>915.0091000000001</v>
      </c>
      <c r="E127" s="41">
        <v>900.1391000000001</v>
      </c>
      <c r="F127" s="41">
        <v>892.8891000000001</v>
      </c>
      <c r="G127" s="41">
        <v>892.8691000000001</v>
      </c>
      <c r="H127" s="41">
        <v>895.0691</v>
      </c>
      <c r="I127" s="41">
        <v>1050.5090999999998</v>
      </c>
      <c r="J127" s="41">
        <v>890.9691</v>
      </c>
      <c r="K127" s="41">
        <v>921.1791000000001</v>
      </c>
      <c r="L127" s="41">
        <v>1035.0290999999997</v>
      </c>
      <c r="M127" s="41">
        <v>1080.7790999999997</v>
      </c>
      <c r="N127" s="41">
        <v>1156.8191</v>
      </c>
      <c r="O127" s="41">
        <v>1204.3391</v>
      </c>
      <c r="P127" s="41">
        <v>1232.8391</v>
      </c>
      <c r="Q127" s="41">
        <v>1244.5691</v>
      </c>
      <c r="R127" s="41">
        <v>1238.8191</v>
      </c>
      <c r="S127" s="41">
        <v>1215.9090999999999</v>
      </c>
      <c r="T127" s="41">
        <v>1174.2790999999997</v>
      </c>
      <c r="U127" s="41">
        <v>1301.1790999999998</v>
      </c>
      <c r="V127" s="41">
        <v>1335.7890999999997</v>
      </c>
      <c r="W127" s="41">
        <v>1262.6990999999998</v>
      </c>
      <c r="X127" s="41">
        <v>1109.2490999999998</v>
      </c>
      <c r="Y127" s="41">
        <v>891.4391</v>
      </c>
    </row>
    <row r="128" spans="1:25" ht="15.75" customHeight="1">
      <c r="A128" s="40">
        <f t="shared" si="2"/>
        <v>44433</v>
      </c>
      <c r="B128" s="41">
        <v>1031.9990999999998</v>
      </c>
      <c r="C128" s="41">
        <v>940.7991000000001</v>
      </c>
      <c r="D128" s="41">
        <v>910.8691000000001</v>
      </c>
      <c r="E128" s="41">
        <v>898.6791000000001</v>
      </c>
      <c r="F128" s="41">
        <v>893.7191</v>
      </c>
      <c r="G128" s="41">
        <v>892.9491</v>
      </c>
      <c r="H128" s="41">
        <v>892.3491</v>
      </c>
      <c r="I128" s="41">
        <v>1004.9691</v>
      </c>
      <c r="J128" s="41">
        <v>892.3491</v>
      </c>
      <c r="K128" s="41">
        <v>892.2891000000001</v>
      </c>
      <c r="L128" s="41">
        <v>924.6991</v>
      </c>
      <c r="M128" s="41">
        <v>1013.4991000000001</v>
      </c>
      <c r="N128" s="41">
        <v>1079.3890999999999</v>
      </c>
      <c r="O128" s="41">
        <v>1141.0991</v>
      </c>
      <c r="P128" s="41">
        <v>1152.0891</v>
      </c>
      <c r="Q128" s="41">
        <v>1119.9590999999998</v>
      </c>
      <c r="R128" s="41">
        <v>1094.6590999999999</v>
      </c>
      <c r="S128" s="41">
        <v>1049.7190999999998</v>
      </c>
      <c r="T128" s="41">
        <v>1036.5490999999997</v>
      </c>
      <c r="U128" s="41">
        <v>1199.5591</v>
      </c>
      <c r="V128" s="41">
        <v>1184.3491</v>
      </c>
      <c r="W128" s="41">
        <v>1131.1590999999999</v>
      </c>
      <c r="X128" s="41">
        <v>996.2391</v>
      </c>
      <c r="Y128" s="41">
        <v>890.8991000000001</v>
      </c>
    </row>
    <row r="129" spans="1:25" ht="15.75" customHeight="1">
      <c r="A129" s="40">
        <f t="shared" si="2"/>
        <v>44434</v>
      </c>
      <c r="B129" s="41">
        <v>1040.6690999999998</v>
      </c>
      <c r="C129" s="41">
        <v>953.2891000000001</v>
      </c>
      <c r="D129" s="41">
        <v>919.4491</v>
      </c>
      <c r="E129" s="41">
        <v>908.7091</v>
      </c>
      <c r="F129" s="41">
        <v>906.2991000000001</v>
      </c>
      <c r="G129" s="41">
        <v>892.9391</v>
      </c>
      <c r="H129" s="41">
        <v>935.1491000000001</v>
      </c>
      <c r="I129" s="41">
        <v>1032.9890999999998</v>
      </c>
      <c r="J129" s="41">
        <v>892.3491</v>
      </c>
      <c r="K129" s="41">
        <v>892.2191</v>
      </c>
      <c r="L129" s="41">
        <v>954.5991</v>
      </c>
      <c r="M129" s="41">
        <v>1033.2390999999998</v>
      </c>
      <c r="N129" s="41">
        <v>1102.7790999999997</v>
      </c>
      <c r="O129" s="41">
        <v>1168.1490999999999</v>
      </c>
      <c r="P129" s="41">
        <v>1175.1690999999998</v>
      </c>
      <c r="Q129" s="41">
        <v>1182.1790999999998</v>
      </c>
      <c r="R129" s="41">
        <v>1185.4890999999998</v>
      </c>
      <c r="S129" s="41">
        <v>1156.6590999999999</v>
      </c>
      <c r="T129" s="41">
        <v>1121.1590999999999</v>
      </c>
      <c r="U129" s="41">
        <v>1252.7990999999997</v>
      </c>
      <c r="V129" s="41">
        <v>1252.7390999999998</v>
      </c>
      <c r="W129" s="41">
        <v>1194.7390999999998</v>
      </c>
      <c r="X129" s="41">
        <v>1048.8491</v>
      </c>
      <c r="Y129" s="41">
        <v>891.0891</v>
      </c>
    </row>
    <row r="130" spans="1:25" ht="15.75" customHeight="1">
      <c r="A130" s="40">
        <f t="shared" si="2"/>
        <v>44435</v>
      </c>
      <c r="B130" s="41">
        <v>1046.5691</v>
      </c>
      <c r="C130" s="41">
        <v>954.1191000000001</v>
      </c>
      <c r="D130" s="41">
        <v>919.4491</v>
      </c>
      <c r="E130" s="41">
        <v>905.6391000000001</v>
      </c>
      <c r="F130" s="41">
        <v>901.3191</v>
      </c>
      <c r="G130" s="41">
        <v>892.9191000000001</v>
      </c>
      <c r="H130" s="41">
        <v>925.8191</v>
      </c>
      <c r="I130" s="41">
        <v>1072.7390999999998</v>
      </c>
      <c r="J130" s="41">
        <v>892.1591000000001</v>
      </c>
      <c r="K130" s="41">
        <v>935.4091000000001</v>
      </c>
      <c r="L130" s="41">
        <v>1059.6590999999999</v>
      </c>
      <c r="M130" s="41">
        <v>1140.7090999999998</v>
      </c>
      <c r="N130" s="41">
        <v>1177.5090999999998</v>
      </c>
      <c r="O130" s="41">
        <v>1184.5090999999998</v>
      </c>
      <c r="P130" s="41">
        <v>1191.2190999999998</v>
      </c>
      <c r="Q130" s="41">
        <v>1179.5290999999997</v>
      </c>
      <c r="R130" s="41">
        <v>1197.6390999999999</v>
      </c>
      <c r="S130" s="41">
        <v>1164.5390999999997</v>
      </c>
      <c r="T130" s="41">
        <v>1151.1490999999999</v>
      </c>
      <c r="U130" s="41">
        <v>1273.6290999999999</v>
      </c>
      <c r="V130" s="41">
        <v>1296.1890999999998</v>
      </c>
      <c r="W130" s="41">
        <v>1239.4090999999999</v>
      </c>
      <c r="X130" s="41">
        <v>1126.9690999999998</v>
      </c>
      <c r="Y130" s="41">
        <v>890.9091000000001</v>
      </c>
    </row>
    <row r="131" spans="1:25" ht="15.75" customHeight="1">
      <c r="A131" s="40">
        <f t="shared" si="2"/>
        <v>44436</v>
      </c>
      <c r="B131" s="41">
        <v>1095.2590999999998</v>
      </c>
      <c r="C131" s="41">
        <v>1010.7291</v>
      </c>
      <c r="D131" s="41">
        <v>958.2491000000001</v>
      </c>
      <c r="E131" s="41">
        <v>928.2391</v>
      </c>
      <c r="F131" s="41">
        <v>920.1691000000001</v>
      </c>
      <c r="G131" s="41">
        <v>894.0491000000001</v>
      </c>
      <c r="H131" s="41">
        <v>961.9691</v>
      </c>
      <c r="I131" s="41">
        <v>1064.4890999999998</v>
      </c>
      <c r="J131" s="41">
        <v>892.3391</v>
      </c>
      <c r="K131" s="41">
        <v>994.5991</v>
      </c>
      <c r="L131" s="41">
        <v>1107.8091</v>
      </c>
      <c r="M131" s="41">
        <v>1182.5290999999997</v>
      </c>
      <c r="N131" s="41">
        <v>1219.0490999999997</v>
      </c>
      <c r="O131" s="41">
        <v>1224.5390999999997</v>
      </c>
      <c r="P131" s="41">
        <v>1230.0390999999997</v>
      </c>
      <c r="Q131" s="41">
        <v>1219.7990999999997</v>
      </c>
      <c r="R131" s="41">
        <v>1235.8491</v>
      </c>
      <c r="S131" s="41">
        <v>1205.6590999999999</v>
      </c>
      <c r="T131" s="41">
        <v>1193.3291</v>
      </c>
      <c r="U131" s="41">
        <v>1310.2890999999997</v>
      </c>
      <c r="V131" s="41">
        <v>1345.4490999999998</v>
      </c>
      <c r="W131" s="41">
        <v>1297.7290999999998</v>
      </c>
      <c r="X131" s="41">
        <v>1175.7790999999997</v>
      </c>
      <c r="Y131" s="41">
        <v>918.6791000000001</v>
      </c>
    </row>
    <row r="132" spans="1:25" ht="15.75" customHeight="1">
      <c r="A132" s="40">
        <f t="shared" si="2"/>
        <v>44437</v>
      </c>
      <c r="B132" s="41">
        <v>1061.0490999999997</v>
      </c>
      <c r="C132" s="41">
        <v>980.1591000000001</v>
      </c>
      <c r="D132" s="41">
        <v>932.2591000000001</v>
      </c>
      <c r="E132" s="41">
        <v>917.2091</v>
      </c>
      <c r="F132" s="41">
        <v>911.3791000000001</v>
      </c>
      <c r="G132" s="41">
        <v>894.2291</v>
      </c>
      <c r="H132" s="41">
        <v>931.0191000000001</v>
      </c>
      <c r="I132" s="41">
        <v>998.2291</v>
      </c>
      <c r="J132" s="41">
        <v>892.4691</v>
      </c>
      <c r="K132" s="41">
        <v>896.5691</v>
      </c>
      <c r="L132" s="41">
        <v>996.5991</v>
      </c>
      <c r="M132" s="41">
        <v>1065.1290999999999</v>
      </c>
      <c r="N132" s="41">
        <v>1128.8291</v>
      </c>
      <c r="O132" s="41">
        <v>1190.5691</v>
      </c>
      <c r="P132" s="41">
        <v>1196.5591</v>
      </c>
      <c r="Q132" s="41">
        <v>1205.2690999999998</v>
      </c>
      <c r="R132" s="41">
        <v>1205.3990999999999</v>
      </c>
      <c r="S132" s="41">
        <v>1181.2590999999998</v>
      </c>
      <c r="T132" s="41">
        <v>1151.3691</v>
      </c>
      <c r="U132" s="41">
        <v>1271.8391</v>
      </c>
      <c r="V132" s="41">
        <v>1282.5190999999998</v>
      </c>
      <c r="W132" s="41">
        <v>1243.9990999999998</v>
      </c>
      <c r="X132" s="41">
        <v>1129.6191</v>
      </c>
      <c r="Y132" s="41">
        <v>916.7791000000001</v>
      </c>
    </row>
    <row r="133" spans="1:25" ht="15.75" customHeight="1">
      <c r="A133" s="40">
        <f t="shared" si="2"/>
        <v>44438</v>
      </c>
      <c r="B133" s="41">
        <v>1002.4208100000001</v>
      </c>
      <c r="C133" s="41">
        <v>922.1408100000001</v>
      </c>
      <c r="D133" s="41">
        <v>896.7508100000001</v>
      </c>
      <c r="E133" s="41">
        <v>890.39081</v>
      </c>
      <c r="F133" s="41">
        <v>890.45081</v>
      </c>
      <c r="G133" s="41">
        <v>890.4108100000001</v>
      </c>
      <c r="H133" s="41">
        <v>889.65081</v>
      </c>
      <c r="I133" s="41">
        <v>1005.0308100000001</v>
      </c>
      <c r="J133" s="41">
        <v>889.69081</v>
      </c>
      <c r="K133" s="41">
        <v>889.4308100000001</v>
      </c>
      <c r="L133" s="41">
        <v>971.71081</v>
      </c>
      <c r="M133" s="41">
        <v>1056.72081</v>
      </c>
      <c r="N133" s="41">
        <v>1060.2008099999998</v>
      </c>
      <c r="O133" s="41">
        <v>1118.49081</v>
      </c>
      <c r="P133" s="41">
        <v>1117.98081</v>
      </c>
      <c r="Q133" s="41">
        <v>1101.09081</v>
      </c>
      <c r="R133" s="41">
        <v>1114.56081</v>
      </c>
      <c r="S133" s="41">
        <v>1127.9108099999999</v>
      </c>
      <c r="T133" s="41">
        <v>1098.09081</v>
      </c>
      <c r="U133" s="41">
        <v>1209.02081</v>
      </c>
      <c r="V133" s="41">
        <v>1195.7108099999998</v>
      </c>
      <c r="W133" s="41">
        <v>1121.1308099999999</v>
      </c>
      <c r="X133" s="41">
        <v>987.5308100000001</v>
      </c>
      <c r="Y133" s="41">
        <v>889.1708100000001</v>
      </c>
    </row>
    <row r="134" spans="1:25" ht="15.75" customHeight="1">
      <c r="A134" s="40">
        <f t="shared" si="2"/>
        <v>44439</v>
      </c>
      <c r="B134" s="41">
        <v>1029.9608099999998</v>
      </c>
      <c r="C134" s="41">
        <v>964.88081</v>
      </c>
      <c r="D134" s="41">
        <v>920.9208100000001</v>
      </c>
      <c r="E134" s="41">
        <v>906.44081</v>
      </c>
      <c r="F134" s="41">
        <v>906.58081</v>
      </c>
      <c r="G134" s="41">
        <v>890.3008100000001</v>
      </c>
      <c r="H134" s="41">
        <v>921.10081</v>
      </c>
      <c r="I134" s="41">
        <v>1045.81081</v>
      </c>
      <c r="J134" s="41">
        <v>889.58081</v>
      </c>
      <c r="K134" s="41">
        <v>987.61081</v>
      </c>
      <c r="L134" s="41">
        <v>1048.08081</v>
      </c>
      <c r="M134" s="41">
        <v>1093.53081</v>
      </c>
      <c r="N134" s="41">
        <v>1199.87081</v>
      </c>
      <c r="O134" s="41">
        <v>1245.72081</v>
      </c>
      <c r="P134" s="41">
        <v>1266.2008099999998</v>
      </c>
      <c r="Q134" s="41">
        <v>1288.3908099999999</v>
      </c>
      <c r="R134" s="41">
        <v>1293.51081</v>
      </c>
      <c r="S134" s="41">
        <v>1275.99081</v>
      </c>
      <c r="T134" s="41">
        <v>1248.83081</v>
      </c>
      <c r="U134" s="41">
        <v>1338.2108099999998</v>
      </c>
      <c r="V134" s="41">
        <v>1381.36081</v>
      </c>
      <c r="W134" s="41">
        <v>1349.9508099999998</v>
      </c>
      <c r="X134" s="41">
        <v>1258.9208099999998</v>
      </c>
      <c r="Y134" s="41">
        <v>988.33081</v>
      </c>
    </row>
    <row r="135" spans="1:25" ht="15.75" customHeight="1">
      <c r="A135" s="36" t="s">
        <v>76</v>
      </c>
      <c r="B135" s="37"/>
      <c r="C135" s="39" t="s">
        <v>108</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78</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80</v>
      </c>
      <c r="B137" s="92" t="s">
        <v>81</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82</v>
      </c>
      <c r="C139" s="87" t="s">
        <v>83</v>
      </c>
      <c r="D139" s="87" t="s">
        <v>84</v>
      </c>
      <c r="E139" s="87" t="s">
        <v>85</v>
      </c>
      <c r="F139" s="87" t="s">
        <v>86</v>
      </c>
      <c r="G139" s="87" t="s">
        <v>87</v>
      </c>
      <c r="H139" s="87" t="s">
        <v>88</v>
      </c>
      <c r="I139" s="87" t="s">
        <v>89</v>
      </c>
      <c r="J139" s="87" t="s">
        <v>90</v>
      </c>
      <c r="K139" s="87" t="s">
        <v>91</v>
      </c>
      <c r="L139" s="87" t="s">
        <v>92</v>
      </c>
      <c r="M139" s="87" t="s">
        <v>93</v>
      </c>
      <c r="N139" s="87" t="s">
        <v>94</v>
      </c>
      <c r="O139" s="87" t="s">
        <v>95</v>
      </c>
      <c r="P139" s="87" t="s">
        <v>96</v>
      </c>
      <c r="Q139" s="87" t="s">
        <v>97</v>
      </c>
      <c r="R139" s="87" t="s">
        <v>98</v>
      </c>
      <c r="S139" s="87" t="s">
        <v>99</v>
      </c>
      <c r="T139" s="87" t="s">
        <v>100</v>
      </c>
      <c r="U139" s="87" t="s">
        <v>101</v>
      </c>
      <c r="V139" s="87" t="s">
        <v>102</v>
      </c>
      <c r="W139" s="87" t="s">
        <v>103</v>
      </c>
      <c r="X139" s="87" t="s">
        <v>104</v>
      </c>
      <c r="Y139" s="87" t="s">
        <v>105</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44409</v>
      </c>
      <c r="B141" s="41">
        <v>1144.0542499999997</v>
      </c>
      <c r="C141" s="41">
        <v>1017.19425</v>
      </c>
      <c r="D141" s="41">
        <v>954.91425</v>
      </c>
      <c r="E141" s="41">
        <v>923.9942500000001</v>
      </c>
      <c r="F141" s="41">
        <v>893.04425</v>
      </c>
      <c r="G141" s="41">
        <v>893.08425</v>
      </c>
      <c r="H141" s="41">
        <v>892.31425</v>
      </c>
      <c r="I141" s="41">
        <v>1016.7242500000001</v>
      </c>
      <c r="J141" s="41">
        <v>892.70425</v>
      </c>
      <c r="K141" s="41">
        <v>936.06425</v>
      </c>
      <c r="L141" s="41">
        <v>1087.0642499999997</v>
      </c>
      <c r="M141" s="41">
        <v>1202.3742499999996</v>
      </c>
      <c r="N141" s="41">
        <v>1253.0442499999997</v>
      </c>
      <c r="O141" s="41">
        <v>1281.0342499999997</v>
      </c>
      <c r="P141" s="41">
        <v>1301.5542499999997</v>
      </c>
      <c r="Q141" s="41">
        <v>1285.4242499999998</v>
      </c>
      <c r="R141" s="41">
        <v>1306.8542499999996</v>
      </c>
      <c r="S141" s="41">
        <v>1290.9242499999998</v>
      </c>
      <c r="T141" s="41">
        <v>1242.5742499999997</v>
      </c>
      <c r="U141" s="41">
        <v>1241.4642499999998</v>
      </c>
      <c r="V141" s="41">
        <v>1384.4842499999997</v>
      </c>
      <c r="W141" s="41">
        <v>1380.0142499999997</v>
      </c>
      <c r="X141" s="41">
        <v>1284.4742499999998</v>
      </c>
      <c r="Y141" s="41">
        <v>1072.5642499999997</v>
      </c>
    </row>
    <row r="142" spans="1:25" ht="15.75" customHeight="1">
      <c r="A142" s="40">
        <f>A141+1</f>
        <v>44410</v>
      </c>
      <c r="B142" s="41">
        <v>1138.3442499999996</v>
      </c>
      <c r="C142" s="41">
        <v>1030.1042499999999</v>
      </c>
      <c r="D142" s="41">
        <v>956.78425</v>
      </c>
      <c r="E142" s="41">
        <v>925.5042500000001</v>
      </c>
      <c r="F142" s="41">
        <v>893.04425</v>
      </c>
      <c r="G142" s="41">
        <v>893.0942500000001</v>
      </c>
      <c r="H142" s="41">
        <v>892.15425</v>
      </c>
      <c r="I142" s="41">
        <v>1030.5842499999997</v>
      </c>
      <c r="J142" s="41">
        <v>892.54425</v>
      </c>
      <c r="K142" s="41">
        <v>935.0142500000001</v>
      </c>
      <c r="L142" s="41">
        <v>1090.5642499999997</v>
      </c>
      <c r="M142" s="41">
        <v>1188.6142499999996</v>
      </c>
      <c r="N142" s="41">
        <v>1239.0442499999997</v>
      </c>
      <c r="O142" s="41">
        <v>1260.0642499999997</v>
      </c>
      <c r="P142" s="41">
        <v>1255.0042499999997</v>
      </c>
      <c r="Q142" s="41">
        <v>1239.3642499999996</v>
      </c>
      <c r="R142" s="41">
        <v>1267.1742499999998</v>
      </c>
      <c r="S142" s="41">
        <v>1264.3542499999996</v>
      </c>
      <c r="T142" s="41">
        <v>1221.9742499999998</v>
      </c>
      <c r="U142" s="41">
        <v>1218.9942499999997</v>
      </c>
      <c r="V142" s="41">
        <v>1349.9642499999998</v>
      </c>
      <c r="W142" s="41">
        <v>1346.3542499999996</v>
      </c>
      <c r="X142" s="41">
        <v>1274.3642499999996</v>
      </c>
      <c r="Y142" s="41">
        <v>1062.6942499999998</v>
      </c>
    </row>
    <row r="143" spans="1:25" ht="15.75" customHeight="1">
      <c r="A143" s="40">
        <f aca="true" t="shared" si="3" ref="A143:A171">A142+1</f>
        <v>44411</v>
      </c>
      <c r="B143" s="41">
        <v>1163.0442499999997</v>
      </c>
      <c r="C143" s="41">
        <v>1002.2442500000001</v>
      </c>
      <c r="D143" s="41">
        <v>946.20425</v>
      </c>
      <c r="E143" s="41">
        <v>915.91425</v>
      </c>
      <c r="F143" s="41">
        <v>893.27425</v>
      </c>
      <c r="G143" s="41">
        <v>893.17425</v>
      </c>
      <c r="H143" s="41">
        <v>892.31425</v>
      </c>
      <c r="I143" s="41">
        <v>1044.4942499999997</v>
      </c>
      <c r="J143" s="41">
        <v>892.4842500000001</v>
      </c>
      <c r="K143" s="41">
        <v>931.1242500000001</v>
      </c>
      <c r="L143" s="41">
        <v>1080.3142499999997</v>
      </c>
      <c r="M143" s="41">
        <v>1170.5242499999997</v>
      </c>
      <c r="N143" s="41">
        <v>1218.5242499999997</v>
      </c>
      <c r="O143" s="41">
        <v>1244.4742499999998</v>
      </c>
      <c r="P143" s="41">
        <v>1239.5942499999996</v>
      </c>
      <c r="Q143" s="41">
        <v>1223.2142499999998</v>
      </c>
      <c r="R143" s="41">
        <v>1249.0642499999997</v>
      </c>
      <c r="S143" s="41">
        <v>1235.1842499999998</v>
      </c>
      <c r="T143" s="41">
        <v>1238.2742499999997</v>
      </c>
      <c r="U143" s="41">
        <v>1221.8042499999997</v>
      </c>
      <c r="V143" s="41">
        <v>1360.3242499999997</v>
      </c>
      <c r="W143" s="41">
        <v>1355.0542499999997</v>
      </c>
      <c r="X143" s="41">
        <v>1275.0942499999996</v>
      </c>
      <c r="Y143" s="41">
        <v>1072.2542499999997</v>
      </c>
    </row>
    <row r="144" spans="1:25" ht="15.75" customHeight="1">
      <c r="A144" s="40">
        <f t="shared" si="3"/>
        <v>44412</v>
      </c>
      <c r="B144" s="41">
        <v>1247.8042499999997</v>
      </c>
      <c r="C144" s="41">
        <v>1069.0142499999997</v>
      </c>
      <c r="D144" s="41">
        <v>1014.89425</v>
      </c>
      <c r="E144" s="41">
        <v>973.90425</v>
      </c>
      <c r="F144" s="41">
        <v>931.90425</v>
      </c>
      <c r="G144" s="41">
        <v>905.9942500000001</v>
      </c>
      <c r="H144" s="41">
        <v>998.42425</v>
      </c>
      <c r="I144" s="41">
        <v>1102.1742499999998</v>
      </c>
      <c r="J144" s="41">
        <v>892.6342500000001</v>
      </c>
      <c r="K144" s="41">
        <v>1031.3742499999996</v>
      </c>
      <c r="L144" s="41">
        <v>1193.9642499999998</v>
      </c>
      <c r="M144" s="41">
        <v>1257.2942499999997</v>
      </c>
      <c r="N144" s="41">
        <v>1289.2042499999998</v>
      </c>
      <c r="O144" s="41">
        <v>1295.7042499999998</v>
      </c>
      <c r="P144" s="41">
        <v>1278.1542499999998</v>
      </c>
      <c r="Q144" s="41">
        <v>1288.7642499999997</v>
      </c>
      <c r="R144" s="41">
        <v>1305.5342499999997</v>
      </c>
      <c r="S144" s="41">
        <v>1309.1342499999996</v>
      </c>
      <c r="T144" s="41">
        <v>1290.4442499999998</v>
      </c>
      <c r="U144" s="41">
        <v>1305.3642499999996</v>
      </c>
      <c r="V144" s="41">
        <v>1387.3742499999996</v>
      </c>
      <c r="W144" s="41">
        <v>1365.1742499999998</v>
      </c>
      <c r="X144" s="41">
        <v>1307.1942499999998</v>
      </c>
      <c r="Y144" s="41">
        <v>1091.9042499999998</v>
      </c>
    </row>
    <row r="145" spans="1:25" ht="15.75" customHeight="1">
      <c r="A145" s="40">
        <f t="shared" si="3"/>
        <v>44413</v>
      </c>
      <c r="B145" s="41">
        <v>1189.5242499999997</v>
      </c>
      <c r="C145" s="41">
        <v>1052.7742499999997</v>
      </c>
      <c r="D145" s="41">
        <v>1004.7542500000001</v>
      </c>
      <c r="E145" s="41">
        <v>958.2342500000001</v>
      </c>
      <c r="F145" s="41">
        <v>922.8842500000001</v>
      </c>
      <c r="G145" s="41">
        <v>903.32425</v>
      </c>
      <c r="H145" s="41">
        <v>998.0942500000001</v>
      </c>
      <c r="I145" s="41">
        <v>1120.5842499999997</v>
      </c>
      <c r="J145" s="41">
        <v>892.7242500000001</v>
      </c>
      <c r="K145" s="41">
        <v>1063.3142499999997</v>
      </c>
      <c r="L145" s="41">
        <v>1203.6542499999998</v>
      </c>
      <c r="M145" s="41">
        <v>1280.6542499999998</v>
      </c>
      <c r="N145" s="41">
        <v>1311.7942499999997</v>
      </c>
      <c r="O145" s="41">
        <v>1562.4942499999997</v>
      </c>
      <c r="P145" s="41">
        <v>1534.6142499999996</v>
      </c>
      <c r="Q145" s="41">
        <v>1420.2542499999997</v>
      </c>
      <c r="R145" s="41">
        <v>1327.4042499999998</v>
      </c>
      <c r="S145" s="41">
        <v>1330.6942499999998</v>
      </c>
      <c r="T145" s="41">
        <v>1309.1242499999996</v>
      </c>
      <c r="U145" s="41">
        <v>1314.0242499999997</v>
      </c>
      <c r="V145" s="41">
        <v>1417.2242499999998</v>
      </c>
      <c r="W145" s="41">
        <v>1489.5142499999997</v>
      </c>
      <c r="X145" s="41">
        <v>1307.9942499999997</v>
      </c>
      <c r="Y145" s="41">
        <v>1091.5842499999997</v>
      </c>
    </row>
    <row r="146" spans="1:25" ht="15.75" customHeight="1">
      <c r="A146" s="40">
        <f t="shared" si="3"/>
        <v>44414</v>
      </c>
      <c r="B146" s="41">
        <v>1140.9542499999998</v>
      </c>
      <c r="C146" s="41">
        <v>1035.8242499999997</v>
      </c>
      <c r="D146" s="41">
        <v>984.29425</v>
      </c>
      <c r="E146" s="41">
        <v>944.3542500000001</v>
      </c>
      <c r="F146" s="41">
        <v>919.0942500000001</v>
      </c>
      <c r="G146" s="41">
        <v>902.67425</v>
      </c>
      <c r="H146" s="41">
        <v>988.41425</v>
      </c>
      <c r="I146" s="41">
        <v>1106.8842499999996</v>
      </c>
      <c r="J146" s="41">
        <v>892.52425</v>
      </c>
      <c r="K146" s="41">
        <v>1062.6942499999998</v>
      </c>
      <c r="L146" s="41">
        <v>1215.3542499999996</v>
      </c>
      <c r="M146" s="41">
        <v>1280.0442499999997</v>
      </c>
      <c r="N146" s="41">
        <v>1313.2442499999997</v>
      </c>
      <c r="O146" s="41">
        <v>1339.3242499999997</v>
      </c>
      <c r="P146" s="41">
        <v>1321.0042499999997</v>
      </c>
      <c r="Q146" s="41">
        <v>1302.6842499999998</v>
      </c>
      <c r="R146" s="41">
        <v>1329.7642499999997</v>
      </c>
      <c r="S146" s="41">
        <v>1327.1942499999998</v>
      </c>
      <c r="T146" s="41">
        <v>1301.7742499999997</v>
      </c>
      <c r="U146" s="41">
        <v>1316.1242499999996</v>
      </c>
      <c r="V146" s="41">
        <v>1417.1242499999996</v>
      </c>
      <c r="W146" s="41">
        <v>1392.4542499999998</v>
      </c>
      <c r="X146" s="41">
        <v>1313.1142499999996</v>
      </c>
      <c r="Y146" s="41">
        <v>1097.4942499999997</v>
      </c>
    </row>
    <row r="147" spans="1:25" ht="15.75" customHeight="1">
      <c r="A147" s="40">
        <f t="shared" si="3"/>
        <v>44415</v>
      </c>
      <c r="B147" s="41">
        <v>1145.0042499999997</v>
      </c>
      <c r="C147" s="41">
        <v>1023.9742500000001</v>
      </c>
      <c r="D147" s="41">
        <v>964.6242500000001</v>
      </c>
      <c r="E147" s="41">
        <v>936.3542500000001</v>
      </c>
      <c r="F147" s="41">
        <v>914.7142500000001</v>
      </c>
      <c r="G147" s="41">
        <v>898.55425</v>
      </c>
      <c r="H147" s="41">
        <v>962.9842500000001</v>
      </c>
      <c r="I147" s="41">
        <v>1102.9142499999998</v>
      </c>
      <c r="J147" s="41">
        <v>967.70425</v>
      </c>
      <c r="K147" s="41">
        <v>1168.9642499999998</v>
      </c>
      <c r="L147" s="41">
        <v>1228.9842499999997</v>
      </c>
      <c r="M147" s="41">
        <v>1249.7042499999998</v>
      </c>
      <c r="N147" s="41">
        <v>1283.5542499999997</v>
      </c>
      <c r="O147" s="41">
        <v>1287.1442499999996</v>
      </c>
      <c r="P147" s="41">
        <v>1254.2342499999997</v>
      </c>
      <c r="Q147" s="41">
        <v>1282.3742499999996</v>
      </c>
      <c r="R147" s="41">
        <v>1305.8142499999997</v>
      </c>
      <c r="S147" s="41">
        <v>1401.3742499999996</v>
      </c>
      <c r="T147" s="41">
        <v>1345.4142499999998</v>
      </c>
      <c r="U147" s="41">
        <v>1392.8942499999996</v>
      </c>
      <c r="V147" s="41">
        <v>1472.5342499999997</v>
      </c>
      <c r="W147" s="41">
        <v>1559.2142499999998</v>
      </c>
      <c r="X147" s="41">
        <v>1370.3742499999996</v>
      </c>
      <c r="Y147" s="41">
        <v>998.5942500000001</v>
      </c>
    </row>
    <row r="148" spans="1:25" ht="15.75" customHeight="1">
      <c r="A148" s="40">
        <f t="shared" si="3"/>
        <v>44416</v>
      </c>
      <c r="B148" s="41">
        <v>1284.2342499999997</v>
      </c>
      <c r="C148" s="41">
        <v>1087.6142499999996</v>
      </c>
      <c r="D148" s="41">
        <v>1003.41425</v>
      </c>
      <c r="E148" s="41">
        <v>967.0942500000001</v>
      </c>
      <c r="F148" s="41">
        <v>933.81425</v>
      </c>
      <c r="G148" s="41">
        <v>906.52425</v>
      </c>
      <c r="H148" s="41">
        <v>1021.94425</v>
      </c>
      <c r="I148" s="41">
        <v>1204.9442499999998</v>
      </c>
      <c r="J148" s="41">
        <v>983.17425</v>
      </c>
      <c r="K148" s="41">
        <v>1204.5742499999997</v>
      </c>
      <c r="L148" s="41">
        <v>1470.6742499999998</v>
      </c>
      <c r="M148" s="41">
        <v>1482.5042499999997</v>
      </c>
      <c r="N148" s="41">
        <v>1579.2042499999998</v>
      </c>
      <c r="O148" s="41">
        <v>1569.2642499999997</v>
      </c>
      <c r="P148" s="41">
        <v>1494.5542499999997</v>
      </c>
      <c r="Q148" s="41">
        <v>1519.9842499999997</v>
      </c>
      <c r="R148" s="41">
        <v>1550.8842499999996</v>
      </c>
      <c r="S148" s="41">
        <v>1651.3042499999997</v>
      </c>
      <c r="T148" s="41">
        <v>1647.6142499999996</v>
      </c>
      <c r="U148" s="41">
        <v>1719.0742499999997</v>
      </c>
      <c r="V148" s="41">
        <v>1861.2342499999997</v>
      </c>
      <c r="W148" s="41">
        <v>1752.6942499999998</v>
      </c>
      <c r="X148" s="41">
        <v>1585.5642499999997</v>
      </c>
      <c r="Y148" s="41">
        <v>1013.6242500000001</v>
      </c>
    </row>
    <row r="149" spans="1:25" ht="15.75" customHeight="1">
      <c r="A149" s="40">
        <f t="shared" si="3"/>
        <v>44417</v>
      </c>
      <c r="B149" s="41">
        <v>1274.3542499999996</v>
      </c>
      <c r="C149" s="41">
        <v>1150.4042499999998</v>
      </c>
      <c r="D149" s="41">
        <v>987.80425</v>
      </c>
      <c r="E149" s="41">
        <v>966.17425</v>
      </c>
      <c r="F149" s="41">
        <v>929.89425</v>
      </c>
      <c r="G149" s="41">
        <v>895.67425</v>
      </c>
      <c r="H149" s="41">
        <v>1049.5942499999996</v>
      </c>
      <c r="I149" s="41">
        <v>1222.6242499999996</v>
      </c>
      <c r="J149" s="41">
        <v>891.9742500000001</v>
      </c>
      <c r="K149" s="41">
        <v>1100.9242499999998</v>
      </c>
      <c r="L149" s="41">
        <v>1333.5242499999997</v>
      </c>
      <c r="M149" s="41">
        <v>1395.3742499999996</v>
      </c>
      <c r="N149" s="41">
        <v>1487.4442499999998</v>
      </c>
      <c r="O149" s="41">
        <v>1526.3442499999996</v>
      </c>
      <c r="P149" s="41">
        <v>1528.8942499999996</v>
      </c>
      <c r="Q149" s="41">
        <v>1533.2242499999998</v>
      </c>
      <c r="R149" s="41">
        <v>1512.8142499999997</v>
      </c>
      <c r="S149" s="41">
        <v>1514.4242499999998</v>
      </c>
      <c r="T149" s="41">
        <v>1438.1742499999998</v>
      </c>
      <c r="U149" s="41">
        <v>1524.9942499999997</v>
      </c>
      <c r="V149" s="41">
        <v>1641.3042499999997</v>
      </c>
      <c r="W149" s="41">
        <v>1546.1242499999996</v>
      </c>
      <c r="X149" s="41">
        <v>1375.1342499999996</v>
      </c>
      <c r="Y149" s="41">
        <v>1095.6342499999996</v>
      </c>
    </row>
    <row r="150" spans="1:25" ht="15.75" customHeight="1">
      <c r="A150" s="40">
        <f t="shared" si="3"/>
        <v>44418</v>
      </c>
      <c r="B150" s="41">
        <v>1162.4342499999998</v>
      </c>
      <c r="C150" s="41">
        <v>1009.70425</v>
      </c>
      <c r="D150" s="41">
        <v>950.80425</v>
      </c>
      <c r="E150" s="41">
        <v>927.7642500000001</v>
      </c>
      <c r="F150" s="41">
        <v>912.67425</v>
      </c>
      <c r="G150" s="41">
        <v>894.78425</v>
      </c>
      <c r="H150" s="41">
        <v>1025.25425</v>
      </c>
      <c r="I150" s="41">
        <v>1179.5342499999997</v>
      </c>
      <c r="J150" s="41">
        <v>891.9642500000001</v>
      </c>
      <c r="K150" s="41">
        <v>1074.1242499999996</v>
      </c>
      <c r="L150" s="41">
        <v>1192.5242499999997</v>
      </c>
      <c r="M150" s="41">
        <v>1244.9642499999998</v>
      </c>
      <c r="N150" s="41">
        <v>1287.1142499999996</v>
      </c>
      <c r="O150" s="41">
        <v>1321.1742499999998</v>
      </c>
      <c r="P150" s="41">
        <v>1331.1442499999996</v>
      </c>
      <c r="Q150" s="41">
        <v>1593.8842499999996</v>
      </c>
      <c r="R150" s="41">
        <v>1332.2042499999998</v>
      </c>
      <c r="S150" s="41">
        <v>1312.3942499999996</v>
      </c>
      <c r="T150" s="41">
        <v>1258.3942499999996</v>
      </c>
      <c r="U150" s="41">
        <v>1321.1542499999998</v>
      </c>
      <c r="V150" s="41">
        <v>1408.0642499999997</v>
      </c>
      <c r="W150" s="41">
        <v>1394.4242499999998</v>
      </c>
      <c r="X150" s="41">
        <v>1292.6142499999996</v>
      </c>
      <c r="Y150" s="41">
        <v>1062.6842499999998</v>
      </c>
    </row>
    <row r="151" spans="1:25" ht="15.75" customHeight="1">
      <c r="A151" s="40">
        <f t="shared" si="3"/>
        <v>44419</v>
      </c>
      <c r="B151" s="41">
        <v>1239.2842499999997</v>
      </c>
      <c r="C151" s="41">
        <v>1099.9442499999998</v>
      </c>
      <c r="D151" s="41">
        <v>1023.7142500000001</v>
      </c>
      <c r="E151" s="41">
        <v>982.68425</v>
      </c>
      <c r="F151" s="41">
        <v>954.1042500000001</v>
      </c>
      <c r="G151" s="41">
        <v>945.8842500000001</v>
      </c>
      <c r="H151" s="41">
        <v>1095.7342499999997</v>
      </c>
      <c r="I151" s="41">
        <v>1184.2642499999997</v>
      </c>
      <c r="J151" s="41">
        <v>892.44425</v>
      </c>
      <c r="K151" s="41">
        <v>1068.1542499999998</v>
      </c>
      <c r="L151" s="41">
        <v>1207.8542499999996</v>
      </c>
      <c r="M151" s="41">
        <v>1269.6042499999996</v>
      </c>
      <c r="N151" s="41">
        <v>1316.2742499999997</v>
      </c>
      <c r="O151" s="41">
        <v>1352.6442499999996</v>
      </c>
      <c r="P151" s="41">
        <v>1346.7642499999997</v>
      </c>
      <c r="Q151" s="41">
        <v>1346.2142499999998</v>
      </c>
      <c r="R151" s="41">
        <v>1363.9442499999998</v>
      </c>
      <c r="S151" s="41">
        <v>1335.4842499999997</v>
      </c>
      <c r="T151" s="41">
        <v>1312.8842499999996</v>
      </c>
      <c r="U151" s="41">
        <v>1343.7842499999997</v>
      </c>
      <c r="V151" s="41">
        <v>1440.0342499999997</v>
      </c>
      <c r="W151" s="41">
        <v>1415.3142499999997</v>
      </c>
      <c r="X151" s="41">
        <v>1336.0842499999997</v>
      </c>
      <c r="Y151" s="41">
        <v>1093.5342499999997</v>
      </c>
    </row>
    <row r="152" spans="1:25" ht="15.75" customHeight="1">
      <c r="A152" s="40">
        <f t="shared" si="3"/>
        <v>44420</v>
      </c>
      <c r="B152" s="41">
        <v>1196.9642499999998</v>
      </c>
      <c r="C152" s="41">
        <v>1062.8442499999996</v>
      </c>
      <c r="D152" s="41">
        <v>1003.8642500000001</v>
      </c>
      <c r="E152" s="41">
        <v>966.9742500000001</v>
      </c>
      <c r="F152" s="41">
        <v>945.7542500000001</v>
      </c>
      <c r="G152" s="41">
        <v>921.78425</v>
      </c>
      <c r="H152" s="41">
        <v>1028.1742499999998</v>
      </c>
      <c r="I152" s="41">
        <v>1162.8842499999996</v>
      </c>
      <c r="J152" s="41">
        <v>891.7242500000001</v>
      </c>
      <c r="K152" s="41">
        <v>1078.3842499999996</v>
      </c>
      <c r="L152" s="41">
        <v>1219.0142499999997</v>
      </c>
      <c r="M152" s="41">
        <v>1279.2442499999997</v>
      </c>
      <c r="N152" s="41">
        <v>1319.3242499999997</v>
      </c>
      <c r="O152" s="41">
        <v>1345.0142499999997</v>
      </c>
      <c r="P152" s="41">
        <v>1332.8142499999997</v>
      </c>
      <c r="Q152" s="41">
        <v>1308.4842499999997</v>
      </c>
      <c r="R152" s="41">
        <v>1315.2442499999997</v>
      </c>
      <c r="S152" s="41">
        <v>1303.2542499999997</v>
      </c>
      <c r="T152" s="41">
        <v>1273.9442499999998</v>
      </c>
      <c r="U152" s="41">
        <v>1355.3542499999996</v>
      </c>
      <c r="V152" s="41">
        <v>1455.0042499999997</v>
      </c>
      <c r="W152" s="41">
        <v>1463.2242499999998</v>
      </c>
      <c r="X152" s="41">
        <v>1375.4342499999998</v>
      </c>
      <c r="Y152" s="41">
        <v>1073.9142499999998</v>
      </c>
    </row>
    <row r="153" spans="1:25" ht="15.75" customHeight="1">
      <c r="A153" s="40">
        <f t="shared" si="3"/>
        <v>44421</v>
      </c>
      <c r="B153" s="41">
        <v>1216.8242499999997</v>
      </c>
      <c r="C153" s="41">
        <v>1075.3242499999997</v>
      </c>
      <c r="D153" s="41">
        <v>1004.32425</v>
      </c>
      <c r="E153" s="41">
        <v>982.8742500000001</v>
      </c>
      <c r="F153" s="41">
        <v>965.83425</v>
      </c>
      <c r="G153" s="41">
        <v>953.1042500000001</v>
      </c>
      <c r="H153" s="41">
        <v>1108.6442499999996</v>
      </c>
      <c r="I153" s="41">
        <v>1212.6042499999996</v>
      </c>
      <c r="J153" s="41">
        <v>891.7642500000001</v>
      </c>
      <c r="K153" s="41">
        <v>1065.6442499999996</v>
      </c>
      <c r="L153" s="41">
        <v>1193.6342499999996</v>
      </c>
      <c r="M153" s="41">
        <v>1254.8742499999996</v>
      </c>
      <c r="N153" s="41">
        <v>1298.4942499999997</v>
      </c>
      <c r="O153" s="41">
        <v>1322.4842499999997</v>
      </c>
      <c r="P153" s="41">
        <v>1308.8642499999996</v>
      </c>
      <c r="Q153" s="41">
        <v>1306.8842499999996</v>
      </c>
      <c r="R153" s="41">
        <v>1319.0942499999996</v>
      </c>
      <c r="S153" s="41">
        <v>1312.3542499999996</v>
      </c>
      <c r="T153" s="41">
        <v>1291.3942499999996</v>
      </c>
      <c r="U153" s="41">
        <v>1324.2242499999998</v>
      </c>
      <c r="V153" s="41">
        <v>1376.9442499999998</v>
      </c>
      <c r="W153" s="41">
        <v>1387.0042499999997</v>
      </c>
      <c r="X153" s="41">
        <v>1384.7742499999997</v>
      </c>
      <c r="Y153" s="41">
        <v>1144.2342499999997</v>
      </c>
    </row>
    <row r="154" spans="1:25" ht="15.75" customHeight="1">
      <c r="A154" s="40">
        <f t="shared" si="3"/>
        <v>44422</v>
      </c>
      <c r="B154" s="41">
        <v>1151.1542499999998</v>
      </c>
      <c r="C154" s="41">
        <v>1034.0942499999996</v>
      </c>
      <c r="D154" s="41">
        <v>968.65425</v>
      </c>
      <c r="E154" s="41">
        <v>942.1142500000001</v>
      </c>
      <c r="F154" s="41">
        <v>915.3442500000001</v>
      </c>
      <c r="G154" s="41">
        <v>893.66425</v>
      </c>
      <c r="H154" s="41">
        <v>994.18425</v>
      </c>
      <c r="I154" s="41">
        <v>1152.2942499999997</v>
      </c>
      <c r="J154" s="41">
        <v>892.6342500000001</v>
      </c>
      <c r="K154" s="41">
        <v>1060.5942499999996</v>
      </c>
      <c r="L154" s="41">
        <v>1167.5442499999997</v>
      </c>
      <c r="M154" s="41">
        <v>1212.9942499999997</v>
      </c>
      <c r="N154" s="41">
        <v>1248.4942499999997</v>
      </c>
      <c r="O154" s="41">
        <v>1274.4642499999998</v>
      </c>
      <c r="P154" s="41">
        <v>1282.4742499999998</v>
      </c>
      <c r="Q154" s="41">
        <v>1249.4942499999997</v>
      </c>
      <c r="R154" s="41">
        <v>1253.3142499999997</v>
      </c>
      <c r="S154" s="41">
        <v>1266.4342499999998</v>
      </c>
      <c r="T154" s="41">
        <v>1236.5242499999997</v>
      </c>
      <c r="U154" s="41">
        <v>1287.3142499999997</v>
      </c>
      <c r="V154" s="41">
        <v>1386.8942499999996</v>
      </c>
      <c r="W154" s="41">
        <v>1365.9242499999998</v>
      </c>
      <c r="X154" s="41">
        <v>1285.5642499999997</v>
      </c>
      <c r="Y154" s="41">
        <v>1050.0042499999997</v>
      </c>
    </row>
    <row r="155" spans="1:25" ht="15.75" customHeight="1">
      <c r="A155" s="40">
        <f t="shared" si="3"/>
        <v>44423</v>
      </c>
      <c r="B155" s="41">
        <v>1148.8542499999996</v>
      </c>
      <c r="C155" s="41">
        <v>1031.7242499999998</v>
      </c>
      <c r="D155" s="41">
        <v>958.2242500000001</v>
      </c>
      <c r="E155" s="41">
        <v>935.9942500000001</v>
      </c>
      <c r="F155" s="41">
        <v>912.80425</v>
      </c>
      <c r="G155" s="41">
        <v>894.9842500000001</v>
      </c>
      <c r="H155" s="41">
        <v>956.1142500000001</v>
      </c>
      <c r="I155" s="41">
        <v>1099.3442499999996</v>
      </c>
      <c r="J155" s="41">
        <v>892.91425</v>
      </c>
      <c r="K155" s="41">
        <v>1071.0442499999997</v>
      </c>
      <c r="L155" s="41">
        <v>1191.8242499999997</v>
      </c>
      <c r="M155" s="41">
        <v>1254.7942499999997</v>
      </c>
      <c r="N155" s="41">
        <v>1290.1542499999998</v>
      </c>
      <c r="O155" s="41">
        <v>1304.6042499999996</v>
      </c>
      <c r="P155" s="41">
        <v>1302.9642499999998</v>
      </c>
      <c r="Q155" s="41">
        <v>1309.6942499999998</v>
      </c>
      <c r="R155" s="41">
        <v>1306.2342499999997</v>
      </c>
      <c r="S155" s="41">
        <v>1280.1442499999996</v>
      </c>
      <c r="T155" s="41">
        <v>1230.4542499999998</v>
      </c>
      <c r="U155" s="41">
        <v>1271.6942499999998</v>
      </c>
      <c r="V155" s="41">
        <v>1355.4442499999998</v>
      </c>
      <c r="W155" s="41">
        <v>1340.2942499999997</v>
      </c>
      <c r="X155" s="41">
        <v>1282.2942499999997</v>
      </c>
      <c r="Y155" s="41">
        <v>1052.1342499999996</v>
      </c>
    </row>
    <row r="156" spans="1:25" ht="15.75" customHeight="1">
      <c r="A156" s="40">
        <f t="shared" si="3"/>
        <v>44424</v>
      </c>
      <c r="B156" s="41">
        <v>1102.8542499999996</v>
      </c>
      <c r="C156" s="41">
        <v>1003.32425</v>
      </c>
      <c r="D156" s="41">
        <v>941.18425</v>
      </c>
      <c r="E156" s="41">
        <v>924.31425</v>
      </c>
      <c r="F156" s="41">
        <v>914.2442500000001</v>
      </c>
      <c r="G156" s="41">
        <v>895.9642500000001</v>
      </c>
      <c r="H156" s="41">
        <v>1003.68425</v>
      </c>
      <c r="I156" s="41">
        <v>1161.6142499999996</v>
      </c>
      <c r="J156" s="41">
        <v>892.7542500000001</v>
      </c>
      <c r="K156" s="41">
        <v>1084.4942499999997</v>
      </c>
      <c r="L156" s="41">
        <v>1205.9242499999998</v>
      </c>
      <c r="M156" s="41">
        <v>1270.0742499999997</v>
      </c>
      <c r="N156" s="41">
        <v>1308.0842499999997</v>
      </c>
      <c r="O156" s="41">
        <v>1321.3942499999996</v>
      </c>
      <c r="P156" s="41">
        <v>1323.2642499999997</v>
      </c>
      <c r="Q156" s="41">
        <v>1336.8342499999997</v>
      </c>
      <c r="R156" s="41">
        <v>1332.7342499999997</v>
      </c>
      <c r="S156" s="41">
        <v>1302.2842499999997</v>
      </c>
      <c r="T156" s="41">
        <v>1249.6842499999998</v>
      </c>
      <c r="U156" s="41">
        <v>1292.5442499999997</v>
      </c>
      <c r="V156" s="41">
        <v>1381.5242499999997</v>
      </c>
      <c r="W156" s="41">
        <v>1372.5742499999997</v>
      </c>
      <c r="X156" s="41">
        <v>1281.2342499999997</v>
      </c>
      <c r="Y156" s="41">
        <v>1047.7842499999997</v>
      </c>
    </row>
    <row r="157" spans="1:25" ht="15.75" customHeight="1">
      <c r="A157" s="40">
        <f t="shared" si="3"/>
        <v>44425</v>
      </c>
      <c r="B157" s="41">
        <v>1107.9942499999997</v>
      </c>
      <c r="C157" s="41">
        <v>1003.68425</v>
      </c>
      <c r="D157" s="41">
        <v>943.06425</v>
      </c>
      <c r="E157" s="41">
        <v>928.78425</v>
      </c>
      <c r="F157" s="41">
        <v>911.8642500000001</v>
      </c>
      <c r="G157" s="41">
        <v>895.31425</v>
      </c>
      <c r="H157" s="41">
        <v>991.7442500000001</v>
      </c>
      <c r="I157" s="41">
        <v>1127.6742499999998</v>
      </c>
      <c r="J157" s="41">
        <v>892.82425</v>
      </c>
      <c r="K157" s="41">
        <v>1076.7742499999997</v>
      </c>
      <c r="L157" s="41">
        <v>1201.3342499999997</v>
      </c>
      <c r="M157" s="41">
        <v>1266.7342499999997</v>
      </c>
      <c r="N157" s="41">
        <v>1303.0942499999996</v>
      </c>
      <c r="O157" s="41">
        <v>1318.5542499999997</v>
      </c>
      <c r="P157" s="41">
        <v>1318.2542499999997</v>
      </c>
      <c r="Q157" s="41">
        <v>1327.0742499999997</v>
      </c>
      <c r="R157" s="41">
        <v>1320.4642499999998</v>
      </c>
      <c r="S157" s="41">
        <v>1294.2842499999997</v>
      </c>
      <c r="T157" s="41">
        <v>1241.8742499999996</v>
      </c>
      <c r="U157" s="41">
        <v>1284.9042499999998</v>
      </c>
      <c r="V157" s="41">
        <v>1372.6042499999996</v>
      </c>
      <c r="W157" s="41">
        <v>1348.7042499999998</v>
      </c>
      <c r="X157" s="41">
        <v>1279.7142499999998</v>
      </c>
      <c r="Y157" s="41">
        <v>1049.7442499999997</v>
      </c>
    </row>
    <row r="158" spans="1:25" ht="15.75" customHeight="1">
      <c r="A158" s="40">
        <f t="shared" si="3"/>
        <v>44426</v>
      </c>
      <c r="B158" s="41">
        <v>1116.7242499999998</v>
      </c>
      <c r="C158" s="41">
        <v>1006.80425</v>
      </c>
      <c r="D158" s="41">
        <v>958.44425</v>
      </c>
      <c r="E158" s="41">
        <v>941.45425</v>
      </c>
      <c r="F158" s="41">
        <v>933.7142500000001</v>
      </c>
      <c r="G158" s="41">
        <v>922.2442500000001</v>
      </c>
      <c r="H158" s="41">
        <v>1072.2442499999997</v>
      </c>
      <c r="I158" s="41">
        <v>1155.3942499999996</v>
      </c>
      <c r="J158" s="41">
        <v>892.70425</v>
      </c>
      <c r="K158" s="41">
        <v>1039.2542499999997</v>
      </c>
      <c r="L158" s="41">
        <v>1143.5642499999997</v>
      </c>
      <c r="M158" s="41">
        <v>1211.2742499999997</v>
      </c>
      <c r="N158" s="41">
        <v>1244.6142499999996</v>
      </c>
      <c r="O158" s="41">
        <v>1267.7742499999997</v>
      </c>
      <c r="P158" s="41">
        <v>1253.3842499999996</v>
      </c>
      <c r="Q158" s="41">
        <v>1235.7242499999998</v>
      </c>
      <c r="R158" s="41">
        <v>1225.0442499999997</v>
      </c>
      <c r="S158" s="41">
        <v>1217.6942499999998</v>
      </c>
      <c r="T158" s="41">
        <v>1199.9042499999998</v>
      </c>
      <c r="U158" s="41">
        <v>1303.8842499999996</v>
      </c>
      <c r="V158" s="41">
        <v>1361.7542499999997</v>
      </c>
      <c r="W158" s="41">
        <v>1325.4742499999998</v>
      </c>
      <c r="X158" s="41">
        <v>1170.7342499999997</v>
      </c>
      <c r="Y158" s="41">
        <v>922.69425</v>
      </c>
    </row>
    <row r="159" spans="1:25" ht="15.75" customHeight="1">
      <c r="A159" s="40">
        <f t="shared" si="3"/>
        <v>44427</v>
      </c>
      <c r="B159" s="41">
        <v>1161.2642499999997</v>
      </c>
      <c r="C159" s="41">
        <v>1039.0242499999997</v>
      </c>
      <c r="D159" s="41">
        <v>975.32425</v>
      </c>
      <c r="E159" s="41">
        <v>946.42425</v>
      </c>
      <c r="F159" s="41">
        <v>937.7542500000001</v>
      </c>
      <c r="G159" s="41">
        <v>925.7542500000001</v>
      </c>
      <c r="H159" s="41">
        <v>1030.4642499999998</v>
      </c>
      <c r="I159" s="41">
        <v>1131.9442499999998</v>
      </c>
      <c r="J159" s="41">
        <v>892.5042500000001</v>
      </c>
      <c r="K159" s="41">
        <v>982.94425</v>
      </c>
      <c r="L159" s="41">
        <v>1097.3542499999996</v>
      </c>
      <c r="M159" s="41">
        <v>1176.6542499999998</v>
      </c>
      <c r="N159" s="41">
        <v>1215.9242499999998</v>
      </c>
      <c r="O159" s="41">
        <v>1247.2842499999997</v>
      </c>
      <c r="P159" s="41">
        <v>1232.4342499999998</v>
      </c>
      <c r="Q159" s="41">
        <v>1215.0142499999997</v>
      </c>
      <c r="R159" s="41">
        <v>1189.9242499999998</v>
      </c>
      <c r="S159" s="41">
        <v>1174.5242499999997</v>
      </c>
      <c r="T159" s="41">
        <v>1146.8942499999996</v>
      </c>
      <c r="U159" s="41">
        <v>1253.5142499999997</v>
      </c>
      <c r="V159" s="41">
        <v>1299.4242499999998</v>
      </c>
      <c r="W159" s="41">
        <v>1259.7842499999997</v>
      </c>
      <c r="X159" s="41">
        <v>1084.2142499999998</v>
      </c>
      <c r="Y159" s="41">
        <v>892.05425</v>
      </c>
    </row>
    <row r="160" spans="1:25" ht="15.75" customHeight="1">
      <c r="A160" s="40">
        <f t="shared" si="3"/>
        <v>44428</v>
      </c>
      <c r="B160" s="41">
        <v>1064.1242499999996</v>
      </c>
      <c r="C160" s="41">
        <v>963.4842500000001</v>
      </c>
      <c r="D160" s="41">
        <v>934.31425</v>
      </c>
      <c r="E160" s="41">
        <v>916.8642500000001</v>
      </c>
      <c r="F160" s="41">
        <v>909.17425</v>
      </c>
      <c r="G160" s="41">
        <v>896.28425</v>
      </c>
      <c r="H160" s="41">
        <v>975.94425</v>
      </c>
      <c r="I160" s="41">
        <v>1068.2842499999997</v>
      </c>
      <c r="J160" s="41">
        <v>892.3842500000001</v>
      </c>
      <c r="K160" s="41">
        <v>913.4942500000001</v>
      </c>
      <c r="L160" s="41">
        <v>1030.4442499999998</v>
      </c>
      <c r="M160" s="41">
        <v>1092.1342499999996</v>
      </c>
      <c r="N160" s="41">
        <v>1111.7642499999997</v>
      </c>
      <c r="O160" s="41">
        <v>1135.9442499999998</v>
      </c>
      <c r="P160" s="41">
        <v>1184.8442499999996</v>
      </c>
      <c r="Q160" s="41">
        <v>1183.1642499999998</v>
      </c>
      <c r="R160" s="41">
        <v>1167.2642499999997</v>
      </c>
      <c r="S160" s="41">
        <v>1103.1942499999998</v>
      </c>
      <c r="T160" s="41">
        <v>1089.1942499999998</v>
      </c>
      <c r="U160" s="41">
        <v>1168.2542499999997</v>
      </c>
      <c r="V160" s="41">
        <v>1175.9342499999998</v>
      </c>
      <c r="W160" s="41">
        <v>1132.8042499999997</v>
      </c>
      <c r="X160" s="41">
        <v>991.90425</v>
      </c>
      <c r="Y160" s="41">
        <v>891.80425</v>
      </c>
    </row>
    <row r="161" spans="1:25" ht="15.75" customHeight="1">
      <c r="A161" s="40">
        <f t="shared" si="3"/>
        <v>44429</v>
      </c>
      <c r="B161" s="41">
        <v>1052.9542499999998</v>
      </c>
      <c r="C161" s="41">
        <v>970.4742500000001</v>
      </c>
      <c r="D161" s="41">
        <v>919.0142500000001</v>
      </c>
      <c r="E161" s="41">
        <v>898.4942500000001</v>
      </c>
      <c r="F161" s="41">
        <v>892.91425</v>
      </c>
      <c r="G161" s="41">
        <v>892.83425</v>
      </c>
      <c r="H161" s="41">
        <v>891.8842500000001</v>
      </c>
      <c r="I161" s="41">
        <v>1033.6042499999996</v>
      </c>
      <c r="J161" s="41">
        <v>892.4642500000001</v>
      </c>
      <c r="K161" s="41">
        <v>914.0142500000001</v>
      </c>
      <c r="L161" s="41">
        <v>1011.83425</v>
      </c>
      <c r="M161" s="41">
        <v>1051.7942499999997</v>
      </c>
      <c r="N161" s="41">
        <v>1113.5042499999997</v>
      </c>
      <c r="O161" s="41">
        <v>1152.9142499999998</v>
      </c>
      <c r="P161" s="41">
        <v>1173.2842499999997</v>
      </c>
      <c r="Q161" s="41">
        <v>1172.3842499999996</v>
      </c>
      <c r="R161" s="41">
        <v>1177.5842499999997</v>
      </c>
      <c r="S161" s="41">
        <v>1174.6742499999998</v>
      </c>
      <c r="T161" s="41">
        <v>1139.6242499999996</v>
      </c>
      <c r="U161" s="41">
        <v>1249.6742499999998</v>
      </c>
      <c r="V161" s="41">
        <v>1281.4642499999998</v>
      </c>
      <c r="W161" s="41">
        <v>1255.1542499999998</v>
      </c>
      <c r="X161" s="41">
        <v>1111.8242499999997</v>
      </c>
      <c r="Y161" s="41">
        <v>891.30425</v>
      </c>
    </row>
    <row r="162" spans="1:25" ht="15.75" customHeight="1">
      <c r="A162" s="40">
        <f t="shared" si="3"/>
        <v>44430</v>
      </c>
      <c r="B162" s="41">
        <v>1060.1442499999996</v>
      </c>
      <c r="C162" s="41">
        <v>978.1342500000001</v>
      </c>
      <c r="D162" s="41">
        <v>923.44425</v>
      </c>
      <c r="E162" s="41">
        <v>901.16425</v>
      </c>
      <c r="F162" s="41">
        <v>893.06425</v>
      </c>
      <c r="G162" s="41">
        <v>893.0942500000001</v>
      </c>
      <c r="H162" s="41">
        <v>895.1142500000001</v>
      </c>
      <c r="I162" s="41">
        <v>1030.4242499999998</v>
      </c>
      <c r="J162" s="41">
        <v>892.5942500000001</v>
      </c>
      <c r="K162" s="41">
        <v>920.42425</v>
      </c>
      <c r="L162" s="41">
        <v>1012.3742500000001</v>
      </c>
      <c r="M162" s="41">
        <v>1050.7942499999997</v>
      </c>
      <c r="N162" s="41">
        <v>1115.5442499999997</v>
      </c>
      <c r="O162" s="41">
        <v>1151.4742499999998</v>
      </c>
      <c r="P162" s="41">
        <v>1167.4542499999998</v>
      </c>
      <c r="Q162" s="41">
        <v>1170.7842499999997</v>
      </c>
      <c r="R162" s="41">
        <v>1174.1142499999996</v>
      </c>
      <c r="S162" s="41">
        <v>1177.6242499999996</v>
      </c>
      <c r="T162" s="41">
        <v>1142.5042499999997</v>
      </c>
      <c r="U162" s="41">
        <v>1257.2242499999998</v>
      </c>
      <c r="V162" s="41">
        <v>1281.7742499999997</v>
      </c>
      <c r="W162" s="41">
        <v>1247.3542499999996</v>
      </c>
      <c r="X162" s="41">
        <v>1123.4742499999998</v>
      </c>
      <c r="Y162" s="41">
        <v>890.9942500000001</v>
      </c>
    </row>
    <row r="163" spans="1:25" ht="15.75" customHeight="1">
      <c r="A163" s="40">
        <f t="shared" si="3"/>
        <v>44431</v>
      </c>
      <c r="B163" s="41">
        <v>1026.9242499999998</v>
      </c>
      <c r="C163" s="41">
        <v>956.5042500000001</v>
      </c>
      <c r="D163" s="41">
        <v>918.03425</v>
      </c>
      <c r="E163" s="41">
        <v>900.93425</v>
      </c>
      <c r="F163" s="41">
        <v>893.18425</v>
      </c>
      <c r="G163" s="41">
        <v>893.17425</v>
      </c>
      <c r="H163" s="41">
        <v>895.5142500000001</v>
      </c>
      <c r="I163" s="41">
        <v>1063.2242499999998</v>
      </c>
      <c r="J163" s="41">
        <v>891.33425</v>
      </c>
      <c r="K163" s="41">
        <v>919.9942500000001</v>
      </c>
      <c r="L163" s="41">
        <v>1014.89425</v>
      </c>
      <c r="M163" s="41">
        <v>1050.0342499999997</v>
      </c>
      <c r="N163" s="41">
        <v>1116.8742499999996</v>
      </c>
      <c r="O163" s="41">
        <v>1155.4242499999998</v>
      </c>
      <c r="P163" s="41">
        <v>1175.5342499999997</v>
      </c>
      <c r="Q163" s="41">
        <v>1175.1442499999996</v>
      </c>
      <c r="R163" s="41">
        <v>1189.6442499999996</v>
      </c>
      <c r="S163" s="41">
        <v>1179.6242499999996</v>
      </c>
      <c r="T163" s="41">
        <v>1148.7742499999997</v>
      </c>
      <c r="U163" s="41">
        <v>1263.6042499999996</v>
      </c>
      <c r="V163" s="41">
        <v>1291.0542499999997</v>
      </c>
      <c r="W163" s="41">
        <v>1255.4142499999998</v>
      </c>
      <c r="X163" s="41">
        <v>1111.8042499999997</v>
      </c>
      <c r="Y163" s="41">
        <v>891.45425</v>
      </c>
    </row>
    <row r="164" spans="1:25" ht="15.75" customHeight="1">
      <c r="A164" s="40">
        <f t="shared" si="3"/>
        <v>44432</v>
      </c>
      <c r="B164" s="41">
        <v>1032.9742499999998</v>
      </c>
      <c r="C164" s="41">
        <v>955.8642500000001</v>
      </c>
      <c r="D164" s="41">
        <v>915.3542500000001</v>
      </c>
      <c r="E164" s="41">
        <v>900.4842500000001</v>
      </c>
      <c r="F164" s="41">
        <v>893.2342500000001</v>
      </c>
      <c r="G164" s="41">
        <v>893.2142500000001</v>
      </c>
      <c r="H164" s="41">
        <v>895.41425</v>
      </c>
      <c r="I164" s="41">
        <v>1050.8542499999996</v>
      </c>
      <c r="J164" s="41">
        <v>891.31425</v>
      </c>
      <c r="K164" s="41">
        <v>921.52425</v>
      </c>
      <c r="L164" s="41">
        <v>1035.3742499999996</v>
      </c>
      <c r="M164" s="41">
        <v>1081.1242499999996</v>
      </c>
      <c r="N164" s="41">
        <v>1157.1642499999998</v>
      </c>
      <c r="O164" s="41">
        <v>1204.6842499999998</v>
      </c>
      <c r="P164" s="41">
        <v>1233.1842499999998</v>
      </c>
      <c r="Q164" s="41">
        <v>1244.9142499999998</v>
      </c>
      <c r="R164" s="41">
        <v>1239.1642499999998</v>
      </c>
      <c r="S164" s="41">
        <v>1216.2542499999997</v>
      </c>
      <c r="T164" s="41">
        <v>1174.6242499999996</v>
      </c>
      <c r="U164" s="41">
        <v>1301.5242499999997</v>
      </c>
      <c r="V164" s="41">
        <v>1336.1342499999996</v>
      </c>
      <c r="W164" s="41">
        <v>1263.0442499999997</v>
      </c>
      <c r="X164" s="41">
        <v>1109.5942499999996</v>
      </c>
      <c r="Y164" s="41">
        <v>891.78425</v>
      </c>
    </row>
    <row r="165" spans="1:25" ht="15.75" customHeight="1">
      <c r="A165" s="40">
        <f t="shared" si="3"/>
        <v>44433</v>
      </c>
      <c r="B165" s="41">
        <v>1032.3442499999996</v>
      </c>
      <c r="C165" s="41">
        <v>941.14425</v>
      </c>
      <c r="D165" s="41">
        <v>911.2142500000001</v>
      </c>
      <c r="E165" s="41">
        <v>899.02425</v>
      </c>
      <c r="F165" s="41">
        <v>894.06425</v>
      </c>
      <c r="G165" s="41">
        <v>893.29425</v>
      </c>
      <c r="H165" s="41">
        <v>892.69425</v>
      </c>
      <c r="I165" s="41">
        <v>1005.31425</v>
      </c>
      <c r="J165" s="41">
        <v>892.69425</v>
      </c>
      <c r="K165" s="41">
        <v>892.6342500000001</v>
      </c>
      <c r="L165" s="41">
        <v>925.04425</v>
      </c>
      <c r="M165" s="41">
        <v>1013.8442500000001</v>
      </c>
      <c r="N165" s="41">
        <v>1079.7342499999997</v>
      </c>
      <c r="O165" s="41">
        <v>1141.4442499999998</v>
      </c>
      <c r="P165" s="41">
        <v>1152.4342499999998</v>
      </c>
      <c r="Q165" s="41">
        <v>1120.3042499999997</v>
      </c>
      <c r="R165" s="41">
        <v>1095.0042499999997</v>
      </c>
      <c r="S165" s="41">
        <v>1050.0642499999997</v>
      </c>
      <c r="T165" s="41">
        <v>1036.8942499999996</v>
      </c>
      <c r="U165" s="41">
        <v>1199.9042499999998</v>
      </c>
      <c r="V165" s="41">
        <v>1184.6942499999998</v>
      </c>
      <c r="W165" s="41">
        <v>1131.5042499999997</v>
      </c>
      <c r="X165" s="41">
        <v>996.58425</v>
      </c>
      <c r="Y165" s="41">
        <v>891.2442500000001</v>
      </c>
    </row>
    <row r="166" spans="1:25" ht="15.75" customHeight="1">
      <c r="A166" s="40">
        <f t="shared" si="3"/>
        <v>44434</v>
      </c>
      <c r="B166" s="41">
        <v>1041.0142499999997</v>
      </c>
      <c r="C166" s="41">
        <v>953.6342500000001</v>
      </c>
      <c r="D166" s="41">
        <v>919.79425</v>
      </c>
      <c r="E166" s="41">
        <v>909.05425</v>
      </c>
      <c r="F166" s="41">
        <v>906.64425</v>
      </c>
      <c r="G166" s="41">
        <v>893.28425</v>
      </c>
      <c r="H166" s="41">
        <v>935.4942500000001</v>
      </c>
      <c r="I166" s="41">
        <v>1033.3342499999997</v>
      </c>
      <c r="J166" s="41">
        <v>892.69425</v>
      </c>
      <c r="K166" s="41">
        <v>892.56425</v>
      </c>
      <c r="L166" s="41">
        <v>954.94425</v>
      </c>
      <c r="M166" s="41">
        <v>1033.5842499999997</v>
      </c>
      <c r="N166" s="41">
        <v>1103.1242499999996</v>
      </c>
      <c r="O166" s="41">
        <v>1168.4942499999997</v>
      </c>
      <c r="P166" s="41">
        <v>1175.5142499999997</v>
      </c>
      <c r="Q166" s="41">
        <v>1182.5242499999997</v>
      </c>
      <c r="R166" s="41">
        <v>1185.8342499999997</v>
      </c>
      <c r="S166" s="41">
        <v>1157.0042499999997</v>
      </c>
      <c r="T166" s="41">
        <v>1121.5042499999997</v>
      </c>
      <c r="U166" s="41">
        <v>1253.1442499999996</v>
      </c>
      <c r="V166" s="41">
        <v>1253.0842499999997</v>
      </c>
      <c r="W166" s="41">
        <v>1195.0842499999997</v>
      </c>
      <c r="X166" s="41">
        <v>1049.1942499999998</v>
      </c>
      <c r="Y166" s="41">
        <v>891.43425</v>
      </c>
    </row>
    <row r="167" spans="1:25" ht="15.75" customHeight="1">
      <c r="A167" s="40">
        <f t="shared" si="3"/>
        <v>44435</v>
      </c>
      <c r="B167" s="41">
        <v>1046.9142499999998</v>
      </c>
      <c r="C167" s="41">
        <v>954.4642500000001</v>
      </c>
      <c r="D167" s="41">
        <v>919.79425</v>
      </c>
      <c r="E167" s="41">
        <v>905.9842500000001</v>
      </c>
      <c r="F167" s="41">
        <v>901.66425</v>
      </c>
      <c r="G167" s="41">
        <v>893.2642500000001</v>
      </c>
      <c r="H167" s="41">
        <v>926.16425</v>
      </c>
      <c r="I167" s="41">
        <v>1073.0842499999997</v>
      </c>
      <c r="J167" s="41">
        <v>892.5042500000001</v>
      </c>
      <c r="K167" s="41">
        <v>935.7542500000001</v>
      </c>
      <c r="L167" s="41">
        <v>1060.0042499999997</v>
      </c>
      <c r="M167" s="41">
        <v>1141.0542499999997</v>
      </c>
      <c r="N167" s="41">
        <v>1177.8542499999996</v>
      </c>
      <c r="O167" s="41">
        <v>1184.8542499999996</v>
      </c>
      <c r="P167" s="41">
        <v>1191.5642499999997</v>
      </c>
      <c r="Q167" s="41">
        <v>1179.8742499999996</v>
      </c>
      <c r="R167" s="41">
        <v>1197.9842499999997</v>
      </c>
      <c r="S167" s="41">
        <v>1164.8842499999996</v>
      </c>
      <c r="T167" s="41">
        <v>1151.4942499999997</v>
      </c>
      <c r="U167" s="41">
        <v>1273.9742499999998</v>
      </c>
      <c r="V167" s="41">
        <v>1296.5342499999997</v>
      </c>
      <c r="W167" s="41">
        <v>1239.7542499999997</v>
      </c>
      <c r="X167" s="41">
        <v>1127.3142499999997</v>
      </c>
      <c r="Y167" s="41">
        <v>891.2542500000001</v>
      </c>
    </row>
    <row r="168" spans="1:25" ht="15.75" customHeight="1">
      <c r="A168" s="40">
        <f t="shared" si="3"/>
        <v>44436</v>
      </c>
      <c r="B168" s="41">
        <v>1095.6042499999996</v>
      </c>
      <c r="C168" s="41">
        <v>1011.07425</v>
      </c>
      <c r="D168" s="41">
        <v>958.5942500000001</v>
      </c>
      <c r="E168" s="41">
        <v>928.58425</v>
      </c>
      <c r="F168" s="41">
        <v>920.5142500000001</v>
      </c>
      <c r="G168" s="41">
        <v>894.39425</v>
      </c>
      <c r="H168" s="41">
        <v>962.31425</v>
      </c>
      <c r="I168" s="41">
        <v>1064.8342499999997</v>
      </c>
      <c r="J168" s="41">
        <v>892.68425</v>
      </c>
      <c r="K168" s="41">
        <v>994.94425</v>
      </c>
      <c r="L168" s="41">
        <v>1108.1542499999998</v>
      </c>
      <c r="M168" s="41">
        <v>1182.8742499999996</v>
      </c>
      <c r="N168" s="41">
        <v>1219.3942499999996</v>
      </c>
      <c r="O168" s="41">
        <v>1224.8842499999996</v>
      </c>
      <c r="P168" s="41">
        <v>1230.3842499999996</v>
      </c>
      <c r="Q168" s="41">
        <v>1220.1442499999996</v>
      </c>
      <c r="R168" s="41">
        <v>1236.1942499999998</v>
      </c>
      <c r="S168" s="41">
        <v>1206.0042499999997</v>
      </c>
      <c r="T168" s="41">
        <v>1193.6742499999998</v>
      </c>
      <c r="U168" s="41">
        <v>1310.6342499999996</v>
      </c>
      <c r="V168" s="41">
        <v>1345.7942499999997</v>
      </c>
      <c r="W168" s="41">
        <v>1298.0742499999997</v>
      </c>
      <c r="X168" s="41">
        <v>1176.1242499999996</v>
      </c>
      <c r="Y168" s="41">
        <v>919.02425</v>
      </c>
    </row>
    <row r="169" spans="1:25" ht="15.75" customHeight="1">
      <c r="A169" s="40">
        <f t="shared" si="3"/>
        <v>44437</v>
      </c>
      <c r="B169" s="41">
        <v>1061.3942499999996</v>
      </c>
      <c r="C169" s="41">
        <v>980.5042500000001</v>
      </c>
      <c r="D169" s="41">
        <v>932.6042500000001</v>
      </c>
      <c r="E169" s="41">
        <v>917.55425</v>
      </c>
      <c r="F169" s="41">
        <v>911.7242500000001</v>
      </c>
      <c r="G169" s="41">
        <v>894.57425</v>
      </c>
      <c r="H169" s="41">
        <v>931.3642500000001</v>
      </c>
      <c r="I169" s="41">
        <v>998.57425</v>
      </c>
      <c r="J169" s="41">
        <v>892.81425</v>
      </c>
      <c r="K169" s="41">
        <v>896.91425</v>
      </c>
      <c r="L169" s="41">
        <v>996.94425</v>
      </c>
      <c r="M169" s="41">
        <v>1065.4742499999998</v>
      </c>
      <c r="N169" s="41">
        <v>1129.1742499999998</v>
      </c>
      <c r="O169" s="41">
        <v>1190.9142499999998</v>
      </c>
      <c r="P169" s="41">
        <v>1196.9042499999998</v>
      </c>
      <c r="Q169" s="41">
        <v>1205.6142499999996</v>
      </c>
      <c r="R169" s="41">
        <v>1205.7442499999997</v>
      </c>
      <c r="S169" s="41">
        <v>1181.6042499999996</v>
      </c>
      <c r="T169" s="41">
        <v>1151.7142499999998</v>
      </c>
      <c r="U169" s="41">
        <v>1272.1842499999998</v>
      </c>
      <c r="V169" s="41">
        <v>1282.8642499999996</v>
      </c>
      <c r="W169" s="41">
        <v>1244.3442499999996</v>
      </c>
      <c r="X169" s="41">
        <v>1129.9642499999998</v>
      </c>
      <c r="Y169" s="41">
        <v>917.1242500000001</v>
      </c>
    </row>
    <row r="170" spans="1:25" ht="15.75" customHeight="1">
      <c r="A170" s="40">
        <f t="shared" si="3"/>
        <v>44438</v>
      </c>
      <c r="B170" s="41">
        <v>1002.7659600000001</v>
      </c>
      <c r="C170" s="41">
        <v>922.4859600000001</v>
      </c>
      <c r="D170" s="41">
        <v>897.0959600000001</v>
      </c>
      <c r="E170" s="41">
        <v>890.73596</v>
      </c>
      <c r="F170" s="41">
        <v>890.79596</v>
      </c>
      <c r="G170" s="41">
        <v>890.7559600000001</v>
      </c>
      <c r="H170" s="41">
        <v>889.99596</v>
      </c>
      <c r="I170" s="41">
        <v>1005.3759600000001</v>
      </c>
      <c r="J170" s="41">
        <v>890.03596</v>
      </c>
      <c r="K170" s="41">
        <v>889.77596</v>
      </c>
      <c r="L170" s="41">
        <v>972.05596</v>
      </c>
      <c r="M170" s="41">
        <v>1057.06596</v>
      </c>
      <c r="N170" s="41">
        <v>1060.5459599999997</v>
      </c>
      <c r="O170" s="41">
        <v>1118.83596</v>
      </c>
      <c r="P170" s="41">
        <v>1118.32596</v>
      </c>
      <c r="Q170" s="41">
        <v>1101.4359599999998</v>
      </c>
      <c r="R170" s="41">
        <v>1114.9059599999998</v>
      </c>
      <c r="S170" s="41">
        <v>1128.2559599999997</v>
      </c>
      <c r="T170" s="41">
        <v>1098.4359599999998</v>
      </c>
      <c r="U170" s="41">
        <v>1209.3659599999999</v>
      </c>
      <c r="V170" s="41">
        <v>1196.0559599999997</v>
      </c>
      <c r="W170" s="41">
        <v>1121.4759599999998</v>
      </c>
      <c r="X170" s="41">
        <v>987.8759600000001</v>
      </c>
      <c r="Y170" s="41">
        <v>889.5159600000001</v>
      </c>
    </row>
    <row r="171" spans="1:25" ht="15.75" customHeight="1">
      <c r="A171" s="40">
        <f t="shared" si="3"/>
        <v>44439</v>
      </c>
      <c r="B171" s="41">
        <v>1030.3059599999997</v>
      </c>
      <c r="C171" s="41">
        <v>965.22596</v>
      </c>
      <c r="D171" s="41">
        <v>921.2659600000001</v>
      </c>
      <c r="E171" s="41">
        <v>906.78596</v>
      </c>
      <c r="F171" s="41">
        <v>906.92596</v>
      </c>
      <c r="G171" s="41">
        <v>890.6459600000001</v>
      </c>
      <c r="H171" s="41">
        <v>921.44596</v>
      </c>
      <c r="I171" s="41">
        <v>1046.1559599999998</v>
      </c>
      <c r="J171" s="41">
        <v>889.92596</v>
      </c>
      <c r="K171" s="41">
        <v>987.95596</v>
      </c>
      <c r="L171" s="41">
        <v>1048.4259599999998</v>
      </c>
      <c r="M171" s="41">
        <v>1093.8759599999998</v>
      </c>
      <c r="N171" s="41">
        <v>1200.2159599999998</v>
      </c>
      <c r="O171" s="41">
        <v>1246.06596</v>
      </c>
      <c r="P171" s="41">
        <v>1266.5459599999997</v>
      </c>
      <c r="Q171" s="41">
        <v>1288.7359599999997</v>
      </c>
      <c r="R171" s="41">
        <v>1293.8559599999999</v>
      </c>
      <c r="S171" s="41">
        <v>1276.33596</v>
      </c>
      <c r="T171" s="41">
        <v>1249.1759599999998</v>
      </c>
      <c r="U171" s="41">
        <v>1338.5559599999997</v>
      </c>
      <c r="V171" s="41">
        <v>1381.7059599999998</v>
      </c>
      <c r="W171" s="41">
        <v>1350.2959599999997</v>
      </c>
      <c r="X171" s="41">
        <v>1259.2659599999997</v>
      </c>
      <c r="Y171" s="41">
        <v>988.67596</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76</v>
      </c>
      <c r="B173" s="37"/>
      <c r="C173" s="38" t="s">
        <v>77</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78</v>
      </c>
      <c r="B174" s="37"/>
      <c r="C174" s="37"/>
      <c r="D174" s="37"/>
      <c r="E174" s="37"/>
      <c r="F174" s="37"/>
      <c r="G174" s="39" t="s">
        <v>79</v>
      </c>
      <c r="H174" s="37"/>
      <c r="I174" s="37"/>
      <c r="J174" s="37"/>
      <c r="K174" s="37"/>
      <c r="L174" s="37"/>
      <c r="M174" s="37"/>
      <c r="N174" s="37"/>
      <c r="O174" s="37"/>
      <c r="P174" s="37"/>
      <c r="Q174" s="37"/>
      <c r="R174" s="37"/>
      <c r="S174" s="37"/>
      <c r="T174" s="37"/>
      <c r="U174" s="37"/>
      <c r="V174" s="37"/>
      <c r="W174" s="37"/>
      <c r="X174" s="37"/>
      <c r="Y174" s="37"/>
    </row>
    <row r="175" spans="1:25" ht="15.75" customHeight="1">
      <c r="A175" s="89" t="s">
        <v>80</v>
      </c>
      <c r="B175" s="92" t="s">
        <v>81</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82</v>
      </c>
      <c r="C177" s="87" t="s">
        <v>83</v>
      </c>
      <c r="D177" s="87" t="s">
        <v>84</v>
      </c>
      <c r="E177" s="87" t="s">
        <v>85</v>
      </c>
      <c r="F177" s="87" t="s">
        <v>86</v>
      </c>
      <c r="G177" s="87" t="s">
        <v>87</v>
      </c>
      <c r="H177" s="87" t="s">
        <v>88</v>
      </c>
      <c r="I177" s="87" t="s">
        <v>89</v>
      </c>
      <c r="J177" s="87" t="s">
        <v>90</v>
      </c>
      <c r="K177" s="87" t="s">
        <v>91</v>
      </c>
      <c r="L177" s="87" t="s">
        <v>92</v>
      </c>
      <c r="M177" s="87" t="s">
        <v>93</v>
      </c>
      <c r="N177" s="87" t="s">
        <v>94</v>
      </c>
      <c r="O177" s="87" t="s">
        <v>95</v>
      </c>
      <c r="P177" s="87" t="s">
        <v>96</v>
      </c>
      <c r="Q177" s="87" t="s">
        <v>97</v>
      </c>
      <c r="R177" s="87" t="s">
        <v>98</v>
      </c>
      <c r="S177" s="87" t="s">
        <v>99</v>
      </c>
      <c r="T177" s="87" t="s">
        <v>100</v>
      </c>
      <c r="U177" s="87" t="s">
        <v>101</v>
      </c>
      <c r="V177" s="87" t="s">
        <v>102</v>
      </c>
      <c r="W177" s="87" t="s">
        <v>103</v>
      </c>
      <c r="X177" s="87" t="s">
        <v>104</v>
      </c>
      <c r="Y177" s="87" t="s">
        <v>105</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44409</v>
      </c>
      <c r="B179" s="41">
        <v>1143.6127199999999</v>
      </c>
      <c r="C179" s="41">
        <v>1016.75272</v>
      </c>
      <c r="D179" s="41">
        <v>954.47272</v>
      </c>
      <c r="E179" s="41">
        <v>923.55272</v>
      </c>
      <c r="F179" s="41">
        <v>892.60272</v>
      </c>
      <c r="G179" s="41">
        <v>892.6427199999999</v>
      </c>
      <c r="H179" s="41">
        <v>891.87272</v>
      </c>
      <c r="I179" s="41">
        <v>1016.28272</v>
      </c>
      <c r="J179" s="41">
        <v>892.26272</v>
      </c>
      <c r="K179" s="41">
        <v>935.62272</v>
      </c>
      <c r="L179" s="41">
        <v>1086.6227199999998</v>
      </c>
      <c r="M179" s="41">
        <v>1201.9327199999998</v>
      </c>
      <c r="N179" s="41">
        <v>1252.6027199999999</v>
      </c>
      <c r="O179" s="41">
        <v>1280.5927199999999</v>
      </c>
      <c r="P179" s="41">
        <v>1301.1127199999999</v>
      </c>
      <c r="Q179" s="41">
        <v>1284.98272</v>
      </c>
      <c r="R179" s="41">
        <v>1306.4127199999998</v>
      </c>
      <c r="S179" s="41">
        <v>1290.48272</v>
      </c>
      <c r="T179" s="41">
        <v>1242.1327199999998</v>
      </c>
      <c r="U179" s="41">
        <v>1241.02272</v>
      </c>
      <c r="V179" s="41">
        <v>1384.04272</v>
      </c>
      <c r="W179" s="41">
        <v>1379.57272</v>
      </c>
      <c r="X179" s="41">
        <v>1284.03272</v>
      </c>
      <c r="Y179" s="41">
        <v>1072.1227199999998</v>
      </c>
    </row>
    <row r="180" spans="1:25" ht="15.75" customHeight="1">
      <c r="A180" s="40">
        <f>A179+1</f>
        <v>44410</v>
      </c>
      <c r="B180" s="41">
        <v>1137.9027199999998</v>
      </c>
      <c r="C180" s="41">
        <v>1029.66272</v>
      </c>
      <c r="D180" s="41">
        <v>956.34272</v>
      </c>
      <c r="E180" s="41">
        <v>925.06272</v>
      </c>
      <c r="F180" s="41">
        <v>892.60272</v>
      </c>
      <c r="G180" s="41">
        <v>892.65272</v>
      </c>
      <c r="H180" s="41">
        <v>891.71272</v>
      </c>
      <c r="I180" s="41">
        <v>1030.1427199999998</v>
      </c>
      <c r="J180" s="41">
        <v>892.10272</v>
      </c>
      <c r="K180" s="41">
        <v>934.57272</v>
      </c>
      <c r="L180" s="41">
        <v>1090.1227199999998</v>
      </c>
      <c r="M180" s="41">
        <v>1188.1727199999998</v>
      </c>
      <c r="N180" s="41">
        <v>1238.6027199999999</v>
      </c>
      <c r="O180" s="41">
        <v>1259.6227199999998</v>
      </c>
      <c r="P180" s="41">
        <v>1254.56272</v>
      </c>
      <c r="Q180" s="41">
        <v>1238.9227199999998</v>
      </c>
      <c r="R180" s="41">
        <v>1266.73272</v>
      </c>
      <c r="S180" s="41">
        <v>1263.9127199999998</v>
      </c>
      <c r="T180" s="41">
        <v>1221.53272</v>
      </c>
      <c r="U180" s="41">
        <v>1218.55272</v>
      </c>
      <c r="V180" s="41">
        <v>1349.52272</v>
      </c>
      <c r="W180" s="41">
        <v>1345.9127199999998</v>
      </c>
      <c r="X180" s="41">
        <v>1273.9227199999998</v>
      </c>
      <c r="Y180" s="41">
        <v>1062.25272</v>
      </c>
    </row>
    <row r="181" spans="1:25" ht="15.75" customHeight="1">
      <c r="A181" s="40">
        <f aca="true" t="shared" si="4" ref="A181:A209">A180+1</f>
        <v>44411</v>
      </c>
      <c r="B181" s="41">
        <v>1162.6027199999999</v>
      </c>
      <c r="C181" s="41">
        <v>1001.80272</v>
      </c>
      <c r="D181" s="41">
        <v>945.76272</v>
      </c>
      <c r="E181" s="41">
        <v>915.47272</v>
      </c>
      <c r="F181" s="41">
        <v>892.83272</v>
      </c>
      <c r="G181" s="41">
        <v>892.73272</v>
      </c>
      <c r="H181" s="41">
        <v>891.87272</v>
      </c>
      <c r="I181" s="41">
        <v>1044.05272</v>
      </c>
      <c r="J181" s="41">
        <v>892.04272</v>
      </c>
      <c r="K181" s="41">
        <v>930.68272</v>
      </c>
      <c r="L181" s="41">
        <v>1079.8727199999998</v>
      </c>
      <c r="M181" s="41">
        <v>1170.0827199999999</v>
      </c>
      <c r="N181" s="41">
        <v>1218.0827199999999</v>
      </c>
      <c r="O181" s="41">
        <v>1244.03272</v>
      </c>
      <c r="P181" s="41">
        <v>1239.1527199999998</v>
      </c>
      <c r="Q181" s="41">
        <v>1222.77272</v>
      </c>
      <c r="R181" s="41">
        <v>1248.6227199999998</v>
      </c>
      <c r="S181" s="41">
        <v>1234.74272</v>
      </c>
      <c r="T181" s="41">
        <v>1237.8327199999999</v>
      </c>
      <c r="U181" s="41">
        <v>1221.3627199999999</v>
      </c>
      <c r="V181" s="41">
        <v>1359.8827199999998</v>
      </c>
      <c r="W181" s="41">
        <v>1354.6127199999999</v>
      </c>
      <c r="X181" s="41">
        <v>1274.6527199999998</v>
      </c>
      <c r="Y181" s="41">
        <v>1071.81272</v>
      </c>
    </row>
    <row r="182" spans="1:25" ht="15.75" customHeight="1">
      <c r="A182" s="40">
        <f t="shared" si="4"/>
        <v>44412</v>
      </c>
      <c r="B182" s="41">
        <v>1247.3627199999999</v>
      </c>
      <c r="C182" s="41">
        <v>1068.57272</v>
      </c>
      <c r="D182" s="41">
        <v>1014.45272</v>
      </c>
      <c r="E182" s="41">
        <v>973.46272</v>
      </c>
      <c r="F182" s="41">
        <v>931.46272</v>
      </c>
      <c r="G182" s="41">
        <v>905.55272</v>
      </c>
      <c r="H182" s="41">
        <v>997.98272</v>
      </c>
      <c r="I182" s="41">
        <v>1101.73272</v>
      </c>
      <c r="J182" s="41">
        <v>892.19272</v>
      </c>
      <c r="K182" s="41">
        <v>1030.9327199999998</v>
      </c>
      <c r="L182" s="41">
        <v>1193.52272</v>
      </c>
      <c r="M182" s="41">
        <v>1256.8527199999999</v>
      </c>
      <c r="N182" s="41">
        <v>1288.76272</v>
      </c>
      <c r="O182" s="41">
        <v>1295.26272</v>
      </c>
      <c r="P182" s="41">
        <v>1277.71272</v>
      </c>
      <c r="Q182" s="41">
        <v>1288.32272</v>
      </c>
      <c r="R182" s="41">
        <v>1305.0927199999999</v>
      </c>
      <c r="S182" s="41">
        <v>1308.6927199999998</v>
      </c>
      <c r="T182" s="41">
        <v>1290.00272</v>
      </c>
      <c r="U182" s="41">
        <v>1304.9227199999998</v>
      </c>
      <c r="V182" s="41">
        <v>1386.9327199999998</v>
      </c>
      <c r="W182" s="41">
        <v>1364.73272</v>
      </c>
      <c r="X182" s="41">
        <v>1306.75272</v>
      </c>
      <c r="Y182" s="41">
        <v>1091.46272</v>
      </c>
    </row>
    <row r="183" spans="1:25" ht="15.75" customHeight="1">
      <c r="A183" s="40">
        <f t="shared" si="4"/>
        <v>44413</v>
      </c>
      <c r="B183" s="41">
        <v>1189.0827199999999</v>
      </c>
      <c r="C183" s="41">
        <v>1052.3327199999999</v>
      </c>
      <c r="D183" s="41">
        <v>1004.31272</v>
      </c>
      <c r="E183" s="41">
        <v>957.79272</v>
      </c>
      <c r="F183" s="41">
        <v>922.44272</v>
      </c>
      <c r="G183" s="41">
        <v>902.88272</v>
      </c>
      <c r="H183" s="41">
        <v>997.65272</v>
      </c>
      <c r="I183" s="41">
        <v>1120.1427199999998</v>
      </c>
      <c r="J183" s="41">
        <v>892.28272</v>
      </c>
      <c r="K183" s="41">
        <v>1062.8727199999998</v>
      </c>
      <c r="L183" s="41">
        <v>1203.21272</v>
      </c>
      <c r="M183" s="41">
        <v>1280.21272</v>
      </c>
      <c r="N183" s="41">
        <v>1311.3527199999999</v>
      </c>
      <c r="O183" s="41">
        <v>1562.05272</v>
      </c>
      <c r="P183" s="41">
        <v>1534.1727199999998</v>
      </c>
      <c r="Q183" s="41">
        <v>1419.81272</v>
      </c>
      <c r="R183" s="41">
        <v>1326.96272</v>
      </c>
      <c r="S183" s="41">
        <v>1330.25272</v>
      </c>
      <c r="T183" s="41">
        <v>1308.6827199999998</v>
      </c>
      <c r="U183" s="41">
        <v>1313.5827199999999</v>
      </c>
      <c r="V183" s="41">
        <v>1416.78272</v>
      </c>
      <c r="W183" s="41">
        <v>1489.07272</v>
      </c>
      <c r="X183" s="41">
        <v>1307.55272</v>
      </c>
      <c r="Y183" s="41">
        <v>1091.1427199999998</v>
      </c>
    </row>
    <row r="184" spans="1:25" ht="15.75" customHeight="1">
      <c r="A184" s="40">
        <f t="shared" si="4"/>
        <v>44414</v>
      </c>
      <c r="B184" s="41">
        <v>1140.51272</v>
      </c>
      <c r="C184" s="41">
        <v>1035.3827199999998</v>
      </c>
      <c r="D184" s="41">
        <v>983.85272</v>
      </c>
      <c r="E184" s="41">
        <v>943.91272</v>
      </c>
      <c r="F184" s="41">
        <v>918.65272</v>
      </c>
      <c r="G184" s="41">
        <v>902.23272</v>
      </c>
      <c r="H184" s="41">
        <v>987.97272</v>
      </c>
      <c r="I184" s="41">
        <v>1106.4427199999998</v>
      </c>
      <c r="J184" s="41">
        <v>892.08272</v>
      </c>
      <c r="K184" s="41">
        <v>1062.25272</v>
      </c>
      <c r="L184" s="41">
        <v>1214.9127199999998</v>
      </c>
      <c r="M184" s="41">
        <v>1279.6027199999999</v>
      </c>
      <c r="N184" s="41">
        <v>1312.80272</v>
      </c>
      <c r="O184" s="41">
        <v>1338.8827199999998</v>
      </c>
      <c r="P184" s="41">
        <v>1320.56272</v>
      </c>
      <c r="Q184" s="41">
        <v>1302.24272</v>
      </c>
      <c r="R184" s="41">
        <v>1329.32272</v>
      </c>
      <c r="S184" s="41">
        <v>1326.75272</v>
      </c>
      <c r="T184" s="41">
        <v>1301.3327199999999</v>
      </c>
      <c r="U184" s="41">
        <v>1315.6827199999998</v>
      </c>
      <c r="V184" s="41">
        <v>1416.6827199999998</v>
      </c>
      <c r="W184" s="41">
        <v>1392.01272</v>
      </c>
      <c r="X184" s="41">
        <v>1312.6727199999998</v>
      </c>
      <c r="Y184" s="41">
        <v>1097.05272</v>
      </c>
    </row>
    <row r="185" spans="1:25" ht="15.75" customHeight="1">
      <c r="A185" s="40">
        <f t="shared" si="4"/>
        <v>44415</v>
      </c>
      <c r="B185" s="41">
        <v>1144.56272</v>
      </c>
      <c r="C185" s="41">
        <v>1023.53272</v>
      </c>
      <c r="D185" s="41">
        <v>964.18272</v>
      </c>
      <c r="E185" s="41">
        <v>935.91272</v>
      </c>
      <c r="F185" s="41">
        <v>914.27272</v>
      </c>
      <c r="G185" s="41">
        <v>898.11272</v>
      </c>
      <c r="H185" s="41">
        <v>962.54272</v>
      </c>
      <c r="I185" s="41">
        <v>1102.47272</v>
      </c>
      <c r="J185" s="41">
        <v>967.26272</v>
      </c>
      <c r="K185" s="41">
        <v>1168.52272</v>
      </c>
      <c r="L185" s="41">
        <v>1228.54272</v>
      </c>
      <c r="M185" s="41">
        <v>1249.26272</v>
      </c>
      <c r="N185" s="41">
        <v>1283.1127199999999</v>
      </c>
      <c r="O185" s="41">
        <v>1286.7027199999998</v>
      </c>
      <c r="P185" s="41">
        <v>1253.79272</v>
      </c>
      <c r="Q185" s="41">
        <v>1281.9327199999998</v>
      </c>
      <c r="R185" s="41">
        <v>1305.3727199999998</v>
      </c>
      <c r="S185" s="41">
        <v>1400.9327199999998</v>
      </c>
      <c r="T185" s="41">
        <v>1344.97272</v>
      </c>
      <c r="U185" s="41">
        <v>1392.4527199999998</v>
      </c>
      <c r="V185" s="41">
        <v>1472.0927199999999</v>
      </c>
      <c r="W185" s="41">
        <v>1558.77272</v>
      </c>
      <c r="X185" s="41">
        <v>1369.9327199999998</v>
      </c>
      <c r="Y185" s="41">
        <v>998.15272</v>
      </c>
    </row>
    <row r="186" spans="1:25" ht="15.75" customHeight="1">
      <c r="A186" s="40">
        <f t="shared" si="4"/>
        <v>44416</v>
      </c>
      <c r="B186" s="41">
        <v>1283.79272</v>
      </c>
      <c r="C186" s="41">
        <v>1087.1727199999998</v>
      </c>
      <c r="D186" s="41">
        <v>1002.97272</v>
      </c>
      <c r="E186" s="41">
        <v>966.65272</v>
      </c>
      <c r="F186" s="41">
        <v>933.37272</v>
      </c>
      <c r="G186" s="41">
        <v>906.08272</v>
      </c>
      <c r="H186" s="41">
        <v>1021.50272</v>
      </c>
      <c r="I186" s="41">
        <v>1204.50272</v>
      </c>
      <c r="J186" s="41">
        <v>982.73272</v>
      </c>
      <c r="K186" s="41">
        <v>1204.1327199999998</v>
      </c>
      <c r="L186" s="41">
        <v>1470.23272</v>
      </c>
      <c r="M186" s="41">
        <v>1482.06272</v>
      </c>
      <c r="N186" s="41">
        <v>1578.76272</v>
      </c>
      <c r="O186" s="41">
        <v>1568.82272</v>
      </c>
      <c r="P186" s="41">
        <v>1494.1127199999999</v>
      </c>
      <c r="Q186" s="41">
        <v>1519.54272</v>
      </c>
      <c r="R186" s="41">
        <v>1550.4427199999998</v>
      </c>
      <c r="S186" s="41">
        <v>1650.8627199999999</v>
      </c>
      <c r="T186" s="41">
        <v>1647.1727199999998</v>
      </c>
      <c r="U186" s="41">
        <v>1718.6327199999998</v>
      </c>
      <c r="V186" s="41">
        <v>1860.79272</v>
      </c>
      <c r="W186" s="41">
        <v>1752.25272</v>
      </c>
      <c r="X186" s="41">
        <v>1585.1227199999998</v>
      </c>
      <c r="Y186" s="41">
        <v>1013.18272</v>
      </c>
    </row>
    <row r="187" spans="1:25" ht="15.75" customHeight="1">
      <c r="A187" s="40">
        <f t="shared" si="4"/>
        <v>44417</v>
      </c>
      <c r="B187" s="41">
        <v>1273.9127199999998</v>
      </c>
      <c r="C187" s="41">
        <v>1149.96272</v>
      </c>
      <c r="D187" s="41">
        <v>987.36272</v>
      </c>
      <c r="E187" s="41">
        <v>965.73272</v>
      </c>
      <c r="F187" s="41">
        <v>929.45272</v>
      </c>
      <c r="G187" s="41">
        <v>895.23272</v>
      </c>
      <c r="H187" s="41">
        <v>1049.1527199999998</v>
      </c>
      <c r="I187" s="41">
        <v>1222.1827199999998</v>
      </c>
      <c r="J187" s="41">
        <v>891.53272</v>
      </c>
      <c r="K187" s="41">
        <v>1100.48272</v>
      </c>
      <c r="L187" s="41">
        <v>1333.0827199999999</v>
      </c>
      <c r="M187" s="41">
        <v>1394.9327199999998</v>
      </c>
      <c r="N187" s="41">
        <v>1487.00272</v>
      </c>
      <c r="O187" s="41">
        <v>1525.9027199999998</v>
      </c>
      <c r="P187" s="41">
        <v>1528.4527199999998</v>
      </c>
      <c r="Q187" s="41">
        <v>1532.78272</v>
      </c>
      <c r="R187" s="41">
        <v>1512.3727199999998</v>
      </c>
      <c r="S187" s="41">
        <v>1513.98272</v>
      </c>
      <c r="T187" s="41">
        <v>1437.73272</v>
      </c>
      <c r="U187" s="41">
        <v>1524.55272</v>
      </c>
      <c r="V187" s="41">
        <v>1640.8627199999999</v>
      </c>
      <c r="W187" s="41">
        <v>1545.6827199999998</v>
      </c>
      <c r="X187" s="41">
        <v>1374.6927199999998</v>
      </c>
      <c r="Y187" s="41">
        <v>1095.1927199999998</v>
      </c>
    </row>
    <row r="188" spans="1:25" ht="15.75" customHeight="1">
      <c r="A188" s="40">
        <f t="shared" si="4"/>
        <v>44418</v>
      </c>
      <c r="B188" s="41">
        <v>1161.99272</v>
      </c>
      <c r="C188" s="41">
        <v>1009.26272</v>
      </c>
      <c r="D188" s="41">
        <v>950.36272</v>
      </c>
      <c r="E188" s="41">
        <v>927.32272</v>
      </c>
      <c r="F188" s="41">
        <v>912.23272</v>
      </c>
      <c r="G188" s="41">
        <v>894.34272</v>
      </c>
      <c r="H188" s="41">
        <v>1024.81272</v>
      </c>
      <c r="I188" s="41">
        <v>1179.0927199999999</v>
      </c>
      <c r="J188" s="41">
        <v>891.52272</v>
      </c>
      <c r="K188" s="41">
        <v>1073.6827199999998</v>
      </c>
      <c r="L188" s="41">
        <v>1192.0827199999999</v>
      </c>
      <c r="M188" s="41">
        <v>1244.52272</v>
      </c>
      <c r="N188" s="41">
        <v>1286.6727199999998</v>
      </c>
      <c r="O188" s="41">
        <v>1320.73272</v>
      </c>
      <c r="P188" s="41">
        <v>1330.7027199999998</v>
      </c>
      <c r="Q188" s="41">
        <v>1593.4427199999998</v>
      </c>
      <c r="R188" s="41">
        <v>1331.76272</v>
      </c>
      <c r="S188" s="41">
        <v>1311.9527199999998</v>
      </c>
      <c r="T188" s="41">
        <v>1257.9527199999998</v>
      </c>
      <c r="U188" s="41">
        <v>1320.71272</v>
      </c>
      <c r="V188" s="41">
        <v>1407.6227199999998</v>
      </c>
      <c r="W188" s="41">
        <v>1393.98272</v>
      </c>
      <c r="X188" s="41">
        <v>1292.1727199999998</v>
      </c>
      <c r="Y188" s="41">
        <v>1062.24272</v>
      </c>
    </row>
    <row r="189" spans="1:25" ht="15.75" customHeight="1">
      <c r="A189" s="40">
        <f t="shared" si="4"/>
        <v>44419</v>
      </c>
      <c r="B189" s="41">
        <v>1238.8427199999999</v>
      </c>
      <c r="C189" s="41">
        <v>1099.50272</v>
      </c>
      <c r="D189" s="41">
        <v>1023.27272</v>
      </c>
      <c r="E189" s="41">
        <v>982.24272</v>
      </c>
      <c r="F189" s="41">
        <v>953.66272</v>
      </c>
      <c r="G189" s="41">
        <v>945.44272</v>
      </c>
      <c r="H189" s="41">
        <v>1095.29272</v>
      </c>
      <c r="I189" s="41">
        <v>1183.82272</v>
      </c>
      <c r="J189" s="41">
        <v>892.00272</v>
      </c>
      <c r="K189" s="41">
        <v>1067.71272</v>
      </c>
      <c r="L189" s="41">
        <v>1207.4127199999998</v>
      </c>
      <c r="M189" s="41">
        <v>1269.1627199999998</v>
      </c>
      <c r="N189" s="41">
        <v>1315.8327199999999</v>
      </c>
      <c r="O189" s="41">
        <v>1352.2027199999998</v>
      </c>
      <c r="P189" s="41">
        <v>1346.32272</v>
      </c>
      <c r="Q189" s="41">
        <v>1345.77272</v>
      </c>
      <c r="R189" s="41">
        <v>1363.50272</v>
      </c>
      <c r="S189" s="41">
        <v>1335.04272</v>
      </c>
      <c r="T189" s="41">
        <v>1312.4427199999998</v>
      </c>
      <c r="U189" s="41">
        <v>1343.3427199999999</v>
      </c>
      <c r="V189" s="41">
        <v>1439.5927199999999</v>
      </c>
      <c r="W189" s="41">
        <v>1414.8727199999998</v>
      </c>
      <c r="X189" s="41">
        <v>1335.6427199999998</v>
      </c>
      <c r="Y189" s="41">
        <v>1093.0927199999999</v>
      </c>
    </row>
    <row r="190" spans="1:25" ht="15.75" customHeight="1">
      <c r="A190" s="40">
        <f t="shared" si="4"/>
        <v>44420</v>
      </c>
      <c r="B190" s="41">
        <v>1196.52272</v>
      </c>
      <c r="C190" s="41">
        <v>1062.4027199999998</v>
      </c>
      <c r="D190" s="41">
        <v>1003.42272</v>
      </c>
      <c r="E190" s="41">
        <v>966.53272</v>
      </c>
      <c r="F190" s="41">
        <v>945.31272</v>
      </c>
      <c r="G190" s="41">
        <v>921.34272</v>
      </c>
      <c r="H190" s="41">
        <v>1027.73272</v>
      </c>
      <c r="I190" s="41">
        <v>1162.4427199999998</v>
      </c>
      <c r="J190" s="41">
        <v>891.28272</v>
      </c>
      <c r="K190" s="41">
        <v>1077.9427199999998</v>
      </c>
      <c r="L190" s="41">
        <v>1218.57272</v>
      </c>
      <c r="M190" s="41">
        <v>1278.80272</v>
      </c>
      <c r="N190" s="41">
        <v>1318.8827199999998</v>
      </c>
      <c r="O190" s="41">
        <v>1344.57272</v>
      </c>
      <c r="P190" s="41">
        <v>1332.3727199999998</v>
      </c>
      <c r="Q190" s="41">
        <v>1308.04272</v>
      </c>
      <c r="R190" s="41">
        <v>1314.80272</v>
      </c>
      <c r="S190" s="41">
        <v>1302.81272</v>
      </c>
      <c r="T190" s="41">
        <v>1273.50272</v>
      </c>
      <c r="U190" s="41">
        <v>1354.9127199999998</v>
      </c>
      <c r="V190" s="41">
        <v>1454.56272</v>
      </c>
      <c r="W190" s="41">
        <v>1462.78272</v>
      </c>
      <c r="X190" s="41">
        <v>1374.99272</v>
      </c>
      <c r="Y190" s="41">
        <v>1073.47272</v>
      </c>
    </row>
    <row r="191" spans="1:25" ht="15.75" customHeight="1">
      <c r="A191" s="40">
        <f t="shared" si="4"/>
        <v>44421</v>
      </c>
      <c r="B191" s="41">
        <v>1216.3827199999998</v>
      </c>
      <c r="C191" s="41">
        <v>1074.8827199999998</v>
      </c>
      <c r="D191" s="41">
        <v>1003.88272</v>
      </c>
      <c r="E191" s="41">
        <v>982.43272</v>
      </c>
      <c r="F191" s="41">
        <v>965.3927199999999</v>
      </c>
      <c r="G191" s="41">
        <v>952.66272</v>
      </c>
      <c r="H191" s="41">
        <v>1108.2027199999998</v>
      </c>
      <c r="I191" s="41">
        <v>1212.1627199999998</v>
      </c>
      <c r="J191" s="41">
        <v>891.32272</v>
      </c>
      <c r="K191" s="41">
        <v>1065.2027199999998</v>
      </c>
      <c r="L191" s="41">
        <v>1193.1927199999998</v>
      </c>
      <c r="M191" s="41">
        <v>1254.4327199999998</v>
      </c>
      <c r="N191" s="41">
        <v>1298.05272</v>
      </c>
      <c r="O191" s="41">
        <v>1322.04272</v>
      </c>
      <c r="P191" s="41">
        <v>1308.4227199999998</v>
      </c>
      <c r="Q191" s="41">
        <v>1306.4427199999998</v>
      </c>
      <c r="R191" s="41">
        <v>1318.6527199999998</v>
      </c>
      <c r="S191" s="41">
        <v>1311.9127199999998</v>
      </c>
      <c r="T191" s="41">
        <v>1290.9527199999998</v>
      </c>
      <c r="U191" s="41">
        <v>1323.78272</v>
      </c>
      <c r="V191" s="41">
        <v>1376.50272</v>
      </c>
      <c r="W191" s="41">
        <v>1386.56272</v>
      </c>
      <c r="X191" s="41">
        <v>1384.3327199999999</v>
      </c>
      <c r="Y191" s="41">
        <v>1143.79272</v>
      </c>
    </row>
    <row r="192" spans="1:25" ht="15.75" customHeight="1">
      <c r="A192" s="40">
        <f t="shared" si="4"/>
        <v>44422</v>
      </c>
      <c r="B192" s="41">
        <v>1150.71272</v>
      </c>
      <c r="C192" s="41">
        <v>1033.6527199999998</v>
      </c>
      <c r="D192" s="41">
        <v>968.21272</v>
      </c>
      <c r="E192" s="41">
        <v>941.67272</v>
      </c>
      <c r="F192" s="41">
        <v>914.90272</v>
      </c>
      <c r="G192" s="41">
        <v>893.22272</v>
      </c>
      <c r="H192" s="41">
        <v>993.74272</v>
      </c>
      <c r="I192" s="41">
        <v>1151.8527199999999</v>
      </c>
      <c r="J192" s="41">
        <v>892.19272</v>
      </c>
      <c r="K192" s="41">
        <v>1060.1527199999998</v>
      </c>
      <c r="L192" s="41">
        <v>1167.1027199999999</v>
      </c>
      <c r="M192" s="41">
        <v>1212.55272</v>
      </c>
      <c r="N192" s="41">
        <v>1248.05272</v>
      </c>
      <c r="O192" s="41">
        <v>1274.02272</v>
      </c>
      <c r="P192" s="41">
        <v>1282.03272</v>
      </c>
      <c r="Q192" s="41">
        <v>1249.05272</v>
      </c>
      <c r="R192" s="41">
        <v>1252.8727199999998</v>
      </c>
      <c r="S192" s="41">
        <v>1265.99272</v>
      </c>
      <c r="T192" s="41">
        <v>1236.0827199999999</v>
      </c>
      <c r="U192" s="41">
        <v>1286.8727199999998</v>
      </c>
      <c r="V192" s="41">
        <v>1386.4527199999998</v>
      </c>
      <c r="W192" s="41">
        <v>1365.48272</v>
      </c>
      <c r="X192" s="41">
        <v>1285.1227199999998</v>
      </c>
      <c r="Y192" s="41">
        <v>1049.56272</v>
      </c>
    </row>
    <row r="193" spans="1:25" ht="15.75" customHeight="1">
      <c r="A193" s="40">
        <f t="shared" si="4"/>
        <v>44423</v>
      </c>
      <c r="B193" s="41">
        <v>1148.4127199999998</v>
      </c>
      <c r="C193" s="41">
        <v>1031.28272</v>
      </c>
      <c r="D193" s="41">
        <v>957.78272</v>
      </c>
      <c r="E193" s="41">
        <v>935.55272</v>
      </c>
      <c r="F193" s="41">
        <v>912.36272</v>
      </c>
      <c r="G193" s="41">
        <v>894.54272</v>
      </c>
      <c r="H193" s="41">
        <v>955.67272</v>
      </c>
      <c r="I193" s="41">
        <v>1098.9027199999998</v>
      </c>
      <c r="J193" s="41">
        <v>892.47272</v>
      </c>
      <c r="K193" s="41">
        <v>1070.6027199999999</v>
      </c>
      <c r="L193" s="41">
        <v>1191.3827199999998</v>
      </c>
      <c r="M193" s="41">
        <v>1254.3527199999999</v>
      </c>
      <c r="N193" s="41">
        <v>1289.71272</v>
      </c>
      <c r="O193" s="41">
        <v>1304.1627199999998</v>
      </c>
      <c r="P193" s="41">
        <v>1302.52272</v>
      </c>
      <c r="Q193" s="41">
        <v>1309.25272</v>
      </c>
      <c r="R193" s="41">
        <v>1305.79272</v>
      </c>
      <c r="S193" s="41">
        <v>1279.7027199999998</v>
      </c>
      <c r="T193" s="41">
        <v>1230.01272</v>
      </c>
      <c r="U193" s="41">
        <v>1271.25272</v>
      </c>
      <c r="V193" s="41">
        <v>1355.00272</v>
      </c>
      <c r="W193" s="41">
        <v>1339.8527199999999</v>
      </c>
      <c r="X193" s="41">
        <v>1281.8527199999999</v>
      </c>
      <c r="Y193" s="41">
        <v>1051.6927199999998</v>
      </c>
    </row>
    <row r="194" spans="1:25" ht="15.75" customHeight="1">
      <c r="A194" s="40">
        <f t="shared" si="4"/>
        <v>44424</v>
      </c>
      <c r="B194" s="41">
        <v>1102.4127199999998</v>
      </c>
      <c r="C194" s="41">
        <v>1002.88272</v>
      </c>
      <c r="D194" s="41">
        <v>940.74272</v>
      </c>
      <c r="E194" s="41">
        <v>923.87272</v>
      </c>
      <c r="F194" s="41">
        <v>913.80272</v>
      </c>
      <c r="G194" s="41">
        <v>895.52272</v>
      </c>
      <c r="H194" s="41">
        <v>1003.24272</v>
      </c>
      <c r="I194" s="41">
        <v>1161.1727199999998</v>
      </c>
      <c r="J194" s="41">
        <v>892.31272</v>
      </c>
      <c r="K194" s="41">
        <v>1084.05272</v>
      </c>
      <c r="L194" s="41">
        <v>1205.48272</v>
      </c>
      <c r="M194" s="41">
        <v>1269.6327199999998</v>
      </c>
      <c r="N194" s="41">
        <v>1307.6427199999998</v>
      </c>
      <c r="O194" s="41">
        <v>1320.9527199999998</v>
      </c>
      <c r="P194" s="41">
        <v>1322.82272</v>
      </c>
      <c r="Q194" s="41">
        <v>1336.3927199999998</v>
      </c>
      <c r="R194" s="41">
        <v>1332.29272</v>
      </c>
      <c r="S194" s="41">
        <v>1301.8427199999999</v>
      </c>
      <c r="T194" s="41">
        <v>1249.24272</v>
      </c>
      <c r="U194" s="41">
        <v>1292.1027199999999</v>
      </c>
      <c r="V194" s="41">
        <v>1381.0827199999999</v>
      </c>
      <c r="W194" s="41">
        <v>1372.1327199999998</v>
      </c>
      <c r="X194" s="41">
        <v>1280.79272</v>
      </c>
      <c r="Y194" s="41">
        <v>1047.3427199999999</v>
      </c>
    </row>
    <row r="195" spans="1:25" ht="15.75" customHeight="1">
      <c r="A195" s="40">
        <f t="shared" si="4"/>
        <v>44425</v>
      </c>
      <c r="B195" s="41">
        <v>1107.55272</v>
      </c>
      <c r="C195" s="41">
        <v>1003.24272</v>
      </c>
      <c r="D195" s="41">
        <v>942.62272</v>
      </c>
      <c r="E195" s="41">
        <v>928.34272</v>
      </c>
      <c r="F195" s="41">
        <v>911.42272</v>
      </c>
      <c r="G195" s="41">
        <v>894.87272</v>
      </c>
      <c r="H195" s="41">
        <v>991.30272</v>
      </c>
      <c r="I195" s="41">
        <v>1127.23272</v>
      </c>
      <c r="J195" s="41">
        <v>892.38272</v>
      </c>
      <c r="K195" s="41">
        <v>1076.3327199999999</v>
      </c>
      <c r="L195" s="41">
        <v>1200.8927199999998</v>
      </c>
      <c r="M195" s="41">
        <v>1266.29272</v>
      </c>
      <c r="N195" s="41">
        <v>1302.6527199999998</v>
      </c>
      <c r="O195" s="41">
        <v>1318.1127199999999</v>
      </c>
      <c r="P195" s="41">
        <v>1317.81272</v>
      </c>
      <c r="Q195" s="41">
        <v>1326.6327199999998</v>
      </c>
      <c r="R195" s="41">
        <v>1320.02272</v>
      </c>
      <c r="S195" s="41">
        <v>1293.8427199999999</v>
      </c>
      <c r="T195" s="41">
        <v>1241.4327199999998</v>
      </c>
      <c r="U195" s="41">
        <v>1284.46272</v>
      </c>
      <c r="V195" s="41">
        <v>1372.1627199999998</v>
      </c>
      <c r="W195" s="41">
        <v>1348.26272</v>
      </c>
      <c r="X195" s="41">
        <v>1279.27272</v>
      </c>
      <c r="Y195" s="41">
        <v>1049.30272</v>
      </c>
    </row>
    <row r="196" spans="1:25" ht="15.75" customHeight="1">
      <c r="A196" s="40">
        <f t="shared" si="4"/>
        <v>44426</v>
      </c>
      <c r="B196" s="41">
        <v>1116.28272</v>
      </c>
      <c r="C196" s="41">
        <v>1006.36272</v>
      </c>
      <c r="D196" s="41">
        <v>958.00272</v>
      </c>
      <c r="E196" s="41">
        <v>941.01272</v>
      </c>
      <c r="F196" s="41">
        <v>933.27272</v>
      </c>
      <c r="G196" s="41">
        <v>921.80272</v>
      </c>
      <c r="H196" s="41">
        <v>1071.80272</v>
      </c>
      <c r="I196" s="41">
        <v>1154.9527199999998</v>
      </c>
      <c r="J196" s="41">
        <v>892.26272</v>
      </c>
      <c r="K196" s="41">
        <v>1038.81272</v>
      </c>
      <c r="L196" s="41">
        <v>1143.1227199999998</v>
      </c>
      <c r="M196" s="41">
        <v>1210.8327199999999</v>
      </c>
      <c r="N196" s="41">
        <v>1244.1727199999998</v>
      </c>
      <c r="O196" s="41">
        <v>1267.3327199999999</v>
      </c>
      <c r="P196" s="41">
        <v>1252.9427199999998</v>
      </c>
      <c r="Q196" s="41">
        <v>1235.28272</v>
      </c>
      <c r="R196" s="41">
        <v>1224.6027199999999</v>
      </c>
      <c r="S196" s="41">
        <v>1217.25272</v>
      </c>
      <c r="T196" s="41">
        <v>1199.46272</v>
      </c>
      <c r="U196" s="41">
        <v>1303.4427199999998</v>
      </c>
      <c r="V196" s="41">
        <v>1361.31272</v>
      </c>
      <c r="W196" s="41">
        <v>1325.03272</v>
      </c>
      <c r="X196" s="41">
        <v>1170.29272</v>
      </c>
      <c r="Y196" s="41">
        <v>922.25272</v>
      </c>
    </row>
    <row r="197" spans="1:25" ht="15.75" customHeight="1">
      <c r="A197" s="40">
        <f t="shared" si="4"/>
        <v>44427</v>
      </c>
      <c r="B197" s="41">
        <v>1160.82272</v>
      </c>
      <c r="C197" s="41">
        <v>1038.5827199999999</v>
      </c>
      <c r="D197" s="41">
        <v>974.88272</v>
      </c>
      <c r="E197" s="41">
        <v>945.98272</v>
      </c>
      <c r="F197" s="41">
        <v>937.31272</v>
      </c>
      <c r="G197" s="41">
        <v>925.31272</v>
      </c>
      <c r="H197" s="41">
        <v>1030.02272</v>
      </c>
      <c r="I197" s="41">
        <v>1131.50272</v>
      </c>
      <c r="J197" s="41">
        <v>892.06272</v>
      </c>
      <c r="K197" s="41">
        <v>982.50272</v>
      </c>
      <c r="L197" s="41">
        <v>1096.9127199999998</v>
      </c>
      <c r="M197" s="41">
        <v>1176.21272</v>
      </c>
      <c r="N197" s="41">
        <v>1215.48272</v>
      </c>
      <c r="O197" s="41">
        <v>1246.8427199999999</v>
      </c>
      <c r="P197" s="41">
        <v>1231.99272</v>
      </c>
      <c r="Q197" s="41">
        <v>1214.57272</v>
      </c>
      <c r="R197" s="41">
        <v>1189.48272</v>
      </c>
      <c r="S197" s="41">
        <v>1174.0827199999999</v>
      </c>
      <c r="T197" s="41">
        <v>1146.4527199999998</v>
      </c>
      <c r="U197" s="41">
        <v>1253.07272</v>
      </c>
      <c r="V197" s="41">
        <v>1298.98272</v>
      </c>
      <c r="W197" s="41">
        <v>1259.3427199999999</v>
      </c>
      <c r="X197" s="41">
        <v>1083.77272</v>
      </c>
      <c r="Y197" s="41">
        <v>891.61272</v>
      </c>
    </row>
    <row r="198" spans="1:25" ht="15.75" customHeight="1">
      <c r="A198" s="40">
        <f t="shared" si="4"/>
        <v>44428</v>
      </c>
      <c r="B198" s="41">
        <v>1063.6827199999998</v>
      </c>
      <c r="C198" s="41">
        <v>963.04272</v>
      </c>
      <c r="D198" s="41">
        <v>933.87272</v>
      </c>
      <c r="E198" s="41">
        <v>916.42272</v>
      </c>
      <c r="F198" s="41">
        <v>908.73272</v>
      </c>
      <c r="G198" s="41">
        <v>895.84272</v>
      </c>
      <c r="H198" s="41">
        <v>975.50272</v>
      </c>
      <c r="I198" s="41">
        <v>1067.8427199999999</v>
      </c>
      <c r="J198" s="41">
        <v>891.94272</v>
      </c>
      <c r="K198" s="41">
        <v>913.05272</v>
      </c>
      <c r="L198" s="41">
        <v>1030.00272</v>
      </c>
      <c r="M198" s="41">
        <v>1091.6927199999998</v>
      </c>
      <c r="N198" s="41">
        <v>1111.32272</v>
      </c>
      <c r="O198" s="41">
        <v>1135.50272</v>
      </c>
      <c r="P198" s="41">
        <v>1184.4027199999998</v>
      </c>
      <c r="Q198" s="41">
        <v>1182.72272</v>
      </c>
      <c r="R198" s="41">
        <v>1166.82272</v>
      </c>
      <c r="S198" s="41">
        <v>1102.75272</v>
      </c>
      <c r="T198" s="41">
        <v>1088.75272</v>
      </c>
      <c r="U198" s="41">
        <v>1167.81272</v>
      </c>
      <c r="V198" s="41">
        <v>1175.49272</v>
      </c>
      <c r="W198" s="41">
        <v>1132.3627199999999</v>
      </c>
      <c r="X198" s="41">
        <v>991.46272</v>
      </c>
      <c r="Y198" s="41">
        <v>891.36272</v>
      </c>
    </row>
    <row r="199" spans="1:25" ht="15.75" customHeight="1">
      <c r="A199" s="40">
        <f t="shared" si="4"/>
        <v>44429</v>
      </c>
      <c r="B199" s="41">
        <v>1052.51272</v>
      </c>
      <c r="C199" s="41">
        <v>970.03272</v>
      </c>
      <c r="D199" s="41">
        <v>918.57272</v>
      </c>
      <c r="E199" s="41">
        <v>898.05272</v>
      </c>
      <c r="F199" s="41">
        <v>892.47272</v>
      </c>
      <c r="G199" s="41">
        <v>892.3927199999999</v>
      </c>
      <c r="H199" s="41">
        <v>891.44272</v>
      </c>
      <c r="I199" s="41">
        <v>1033.1627199999998</v>
      </c>
      <c r="J199" s="41">
        <v>892.02272</v>
      </c>
      <c r="K199" s="41">
        <v>913.57272</v>
      </c>
      <c r="L199" s="41">
        <v>1011.3927199999999</v>
      </c>
      <c r="M199" s="41">
        <v>1051.3527199999999</v>
      </c>
      <c r="N199" s="41">
        <v>1113.06272</v>
      </c>
      <c r="O199" s="41">
        <v>1152.47272</v>
      </c>
      <c r="P199" s="41">
        <v>1172.8427199999999</v>
      </c>
      <c r="Q199" s="41">
        <v>1171.9427199999998</v>
      </c>
      <c r="R199" s="41">
        <v>1177.1427199999998</v>
      </c>
      <c r="S199" s="41">
        <v>1174.23272</v>
      </c>
      <c r="T199" s="41">
        <v>1139.1827199999998</v>
      </c>
      <c r="U199" s="41">
        <v>1249.23272</v>
      </c>
      <c r="V199" s="41">
        <v>1281.02272</v>
      </c>
      <c r="W199" s="41">
        <v>1254.71272</v>
      </c>
      <c r="X199" s="41">
        <v>1111.3827199999998</v>
      </c>
      <c r="Y199" s="41">
        <v>890.86272</v>
      </c>
    </row>
    <row r="200" spans="1:25" ht="15.75" customHeight="1">
      <c r="A200" s="40">
        <f t="shared" si="4"/>
        <v>44430</v>
      </c>
      <c r="B200" s="41">
        <v>1059.7027199999998</v>
      </c>
      <c r="C200" s="41">
        <v>977.69272</v>
      </c>
      <c r="D200" s="41">
        <v>923.00272</v>
      </c>
      <c r="E200" s="41">
        <v>900.72272</v>
      </c>
      <c r="F200" s="41">
        <v>892.62272</v>
      </c>
      <c r="G200" s="41">
        <v>892.65272</v>
      </c>
      <c r="H200" s="41">
        <v>894.67272</v>
      </c>
      <c r="I200" s="41">
        <v>1029.98272</v>
      </c>
      <c r="J200" s="41">
        <v>892.15272</v>
      </c>
      <c r="K200" s="41">
        <v>919.98272</v>
      </c>
      <c r="L200" s="41">
        <v>1011.93272</v>
      </c>
      <c r="M200" s="41">
        <v>1050.3527199999999</v>
      </c>
      <c r="N200" s="41">
        <v>1115.1027199999999</v>
      </c>
      <c r="O200" s="41">
        <v>1151.03272</v>
      </c>
      <c r="P200" s="41">
        <v>1167.01272</v>
      </c>
      <c r="Q200" s="41">
        <v>1170.3427199999999</v>
      </c>
      <c r="R200" s="41">
        <v>1173.6727199999998</v>
      </c>
      <c r="S200" s="41">
        <v>1177.1827199999998</v>
      </c>
      <c r="T200" s="41">
        <v>1142.06272</v>
      </c>
      <c r="U200" s="41">
        <v>1256.78272</v>
      </c>
      <c r="V200" s="41">
        <v>1281.3327199999999</v>
      </c>
      <c r="W200" s="41">
        <v>1246.9127199999998</v>
      </c>
      <c r="X200" s="41">
        <v>1123.03272</v>
      </c>
      <c r="Y200" s="41">
        <v>890.55272</v>
      </c>
    </row>
    <row r="201" spans="1:25" ht="15.75" customHeight="1">
      <c r="A201" s="40">
        <f t="shared" si="4"/>
        <v>44431</v>
      </c>
      <c r="B201" s="41">
        <v>1026.48272</v>
      </c>
      <c r="C201" s="41">
        <v>956.06272</v>
      </c>
      <c r="D201" s="41">
        <v>917.59272</v>
      </c>
      <c r="E201" s="41">
        <v>900.49272</v>
      </c>
      <c r="F201" s="41">
        <v>892.74272</v>
      </c>
      <c r="G201" s="41">
        <v>892.73272</v>
      </c>
      <c r="H201" s="41">
        <v>895.07272</v>
      </c>
      <c r="I201" s="41">
        <v>1062.78272</v>
      </c>
      <c r="J201" s="41">
        <v>890.8927199999999</v>
      </c>
      <c r="K201" s="41">
        <v>919.55272</v>
      </c>
      <c r="L201" s="41">
        <v>1014.45272</v>
      </c>
      <c r="M201" s="41">
        <v>1049.5927199999999</v>
      </c>
      <c r="N201" s="41">
        <v>1116.4327199999998</v>
      </c>
      <c r="O201" s="41">
        <v>1154.98272</v>
      </c>
      <c r="P201" s="41">
        <v>1175.0927199999999</v>
      </c>
      <c r="Q201" s="41">
        <v>1174.7027199999998</v>
      </c>
      <c r="R201" s="41">
        <v>1189.2027199999998</v>
      </c>
      <c r="S201" s="41">
        <v>1179.1827199999998</v>
      </c>
      <c r="T201" s="41">
        <v>1148.3327199999999</v>
      </c>
      <c r="U201" s="41">
        <v>1263.1627199999998</v>
      </c>
      <c r="V201" s="41">
        <v>1290.6127199999999</v>
      </c>
      <c r="W201" s="41">
        <v>1254.97272</v>
      </c>
      <c r="X201" s="41">
        <v>1111.3627199999999</v>
      </c>
      <c r="Y201" s="41">
        <v>891.01272</v>
      </c>
    </row>
    <row r="202" spans="1:25" ht="15.75" customHeight="1">
      <c r="A202" s="40">
        <f t="shared" si="4"/>
        <v>44432</v>
      </c>
      <c r="B202" s="41">
        <v>1032.53272</v>
      </c>
      <c r="C202" s="41">
        <v>955.42272</v>
      </c>
      <c r="D202" s="41">
        <v>914.91272</v>
      </c>
      <c r="E202" s="41">
        <v>900.04272</v>
      </c>
      <c r="F202" s="41">
        <v>892.79272</v>
      </c>
      <c r="G202" s="41">
        <v>892.77272</v>
      </c>
      <c r="H202" s="41">
        <v>894.97272</v>
      </c>
      <c r="I202" s="41">
        <v>1050.4127199999998</v>
      </c>
      <c r="J202" s="41">
        <v>890.87272</v>
      </c>
      <c r="K202" s="41">
        <v>921.08272</v>
      </c>
      <c r="L202" s="41">
        <v>1034.9327199999998</v>
      </c>
      <c r="M202" s="41">
        <v>1080.6827199999998</v>
      </c>
      <c r="N202" s="41">
        <v>1156.72272</v>
      </c>
      <c r="O202" s="41">
        <v>1204.24272</v>
      </c>
      <c r="P202" s="41">
        <v>1232.74272</v>
      </c>
      <c r="Q202" s="41">
        <v>1244.47272</v>
      </c>
      <c r="R202" s="41">
        <v>1238.72272</v>
      </c>
      <c r="S202" s="41">
        <v>1215.81272</v>
      </c>
      <c r="T202" s="41">
        <v>1174.1827199999998</v>
      </c>
      <c r="U202" s="41">
        <v>1301.0827199999999</v>
      </c>
      <c r="V202" s="41">
        <v>1335.6927199999998</v>
      </c>
      <c r="W202" s="41">
        <v>1262.6027199999999</v>
      </c>
      <c r="X202" s="41">
        <v>1109.1527199999998</v>
      </c>
      <c r="Y202" s="41">
        <v>891.34272</v>
      </c>
    </row>
    <row r="203" spans="1:25" ht="15.75" customHeight="1">
      <c r="A203" s="40">
        <f t="shared" si="4"/>
        <v>44433</v>
      </c>
      <c r="B203" s="41">
        <v>1031.9027199999998</v>
      </c>
      <c r="C203" s="41">
        <v>940.70272</v>
      </c>
      <c r="D203" s="41">
        <v>910.77272</v>
      </c>
      <c r="E203" s="41">
        <v>898.58272</v>
      </c>
      <c r="F203" s="41">
        <v>893.62272</v>
      </c>
      <c r="G203" s="41">
        <v>892.85272</v>
      </c>
      <c r="H203" s="41">
        <v>892.25272</v>
      </c>
      <c r="I203" s="41">
        <v>1004.87272</v>
      </c>
      <c r="J203" s="41">
        <v>892.25272</v>
      </c>
      <c r="K203" s="41">
        <v>892.19272</v>
      </c>
      <c r="L203" s="41">
        <v>924.60272</v>
      </c>
      <c r="M203" s="41">
        <v>1013.40272</v>
      </c>
      <c r="N203" s="41">
        <v>1079.29272</v>
      </c>
      <c r="O203" s="41">
        <v>1141.00272</v>
      </c>
      <c r="P203" s="41">
        <v>1151.99272</v>
      </c>
      <c r="Q203" s="41">
        <v>1119.8627199999999</v>
      </c>
      <c r="R203" s="41">
        <v>1094.56272</v>
      </c>
      <c r="S203" s="41">
        <v>1049.6227199999998</v>
      </c>
      <c r="T203" s="41">
        <v>1036.4527199999998</v>
      </c>
      <c r="U203" s="41">
        <v>1199.46272</v>
      </c>
      <c r="V203" s="41">
        <v>1184.25272</v>
      </c>
      <c r="W203" s="41">
        <v>1131.06272</v>
      </c>
      <c r="X203" s="41">
        <v>996.1427199999999</v>
      </c>
      <c r="Y203" s="41">
        <v>890.80272</v>
      </c>
    </row>
    <row r="204" spans="1:25" ht="15.75" customHeight="1">
      <c r="A204" s="40">
        <f t="shared" si="4"/>
        <v>44434</v>
      </c>
      <c r="B204" s="41">
        <v>1040.57272</v>
      </c>
      <c r="C204" s="41">
        <v>953.19272</v>
      </c>
      <c r="D204" s="41">
        <v>919.35272</v>
      </c>
      <c r="E204" s="41">
        <v>908.61272</v>
      </c>
      <c r="F204" s="41">
        <v>906.20272</v>
      </c>
      <c r="G204" s="41">
        <v>892.84272</v>
      </c>
      <c r="H204" s="41">
        <v>935.05272</v>
      </c>
      <c r="I204" s="41">
        <v>1032.8927199999998</v>
      </c>
      <c r="J204" s="41">
        <v>892.25272</v>
      </c>
      <c r="K204" s="41">
        <v>892.12272</v>
      </c>
      <c r="L204" s="41">
        <v>954.50272</v>
      </c>
      <c r="M204" s="41">
        <v>1033.1427199999998</v>
      </c>
      <c r="N204" s="41">
        <v>1102.6827199999998</v>
      </c>
      <c r="O204" s="41">
        <v>1168.05272</v>
      </c>
      <c r="P204" s="41">
        <v>1175.07272</v>
      </c>
      <c r="Q204" s="41">
        <v>1182.0827199999999</v>
      </c>
      <c r="R204" s="41">
        <v>1185.3927199999998</v>
      </c>
      <c r="S204" s="41">
        <v>1156.56272</v>
      </c>
      <c r="T204" s="41">
        <v>1121.06272</v>
      </c>
      <c r="U204" s="41">
        <v>1252.7027199999998</v>
      </c>
      <c r="V204" s="41">
        <v>1252.6427199999998</v>
      </c>
      <c r="W204" s="41">
        <v>1194.6427199999998</v>
      </c>
      <c r="X204" s="41">
        <v>1048.75272</v>
      </c>
      <c r="Y204" s="41">
        <v>890.99272</v>
      </c>
    </row>
    <row r="205" spans="1:25" ht="15.75" customHeight="1">
      <c r="A205" s="40">
        <f t="shared" si="4"/>
        <v>44435</v>
      </c>
      <c r="B205" s="41">
        <v>1046.47272</v>
      </c>
      <c r="C205" s="41">
        <v>954.02272</v>
      </c>
      <c r="D205" s="41">
        <v>919.35272</v>
      </c>
      <c r="E205" s="41">
        <v>905.54272</v>
      </c>
      <c r="F205" s="41">
        <v>901.22272</v>
      </c>
      <c r="G205" s="41">
        <v>892.82272</v>
      </c>
      <c r="H205" s="41">
        <v>925.72272</v>
      </c>
      <c r="I205" s="41">
        <v>1072.6427199999998</v>
      </c>
      <c r="J205" s="41">
        <v>892.06272</v>
      </c>
      <c r="K205" s="41">
        <v>935.31272</v>
      </c>
      <c r="L205" s="41">
        <v>1059.56272</v>
      </c>
      <c r="M205" s="41">
        <v>1140.6127199999999</v>
      </c>
      <c r="N205" s="41">
        <v>1177.4127199999998</v>
      </c>
      <c r="O205" s="41">
        <v>1184.4127199999998</v>
      </c>
      <c r="P205" s="41">
        <v>1191.1227199999998</v>
      </c>
      <c r="Q205" s="41">
        <v>1179.4327199999998</v>
      </c>
      <c r="R205" s="41">
        <v>1197.54272</v>
      </c>
      <c r="S205" s="41">
        <v>1164.4427199999998</v>
      </c>
      <c r="T205" s="41">
        <v>1151.05272</v>
      </c>
      <c r="U205" s="41">
        <v>1273.53272</v>
      </c>
      <c r="V205" s="41">
        <v>1296.0927199999999</v>
      </c>
      <c r="W205" s="41">
        <v>1239.31272</v>
      </c>
      <c r="X205" s="41">
        <v>1126.8727199999998</v>
      </c>
      <c r="Y205" s="41">
        <v>890.81272</v>
      </c>
    </row>
    <row r="206" spans="1:25" ht="15.75" customHeight="1">
      <c r="A206" s="40">
        <f t="shared" si="4"/>
        <v>44436</v>
      </c>
      <c r="B206" s="41">
        <v>1095.1627199999998</v>
      </c>
      <c r="C206" s="41">
        <v>1010.63272</v>
      </c>
      <c r="D206" s="41">
        <v>958.15272</v>
      </c>
      <c r="E206" s="41">
        <v>928.1427199999999</v>
      </c>
      <c r="F206" s="41">
        <v>920.07272</v>
      </c>
      <c r="G206" s="41">
        <v>893.95272</v>
      </c>
      <c r="H206" s="41">
        <v>961.87272</v>
      </c>
      <c r="I206" s="41">
        <v>1064.3927199999998</v>
      </c>
      <c r="J206" s="41">
        <v>892.24272</v>
      </c>
      <c r="K206" s="41">
        <v>994.50272</v>
      </c>
      <c r="L206" s="41">
        <v>1107.71272</v>
      </c>
      <c r="M206" s="41">
        <v>1182.4327199999998</v>
      </c>
      <c r="N206" s="41">
        <v>1218.9527199999998</v>
      </c>
      <c r="O206" s="41">
        <v>1224.4427199999998</v>
      </c>
      <c r="P206" s="41">
        <v>1229.9427199999998</v>
      </c>
      <c r="Q206" s="41">
        <v>1219.7027199999998</v>
      </c>
      <c r="R206" s="41">
        <v>1235.75272</v>
      </c>
      <c r="S206" s="41">
        <v>1205.56272</v>
      </c>
      <c r="T206" s="41">
        <v>1193.23272</v>
      </c>
      <c r="U206" s="41">
        <v>1310.1927199999998</v>
      </c>
      <c r="V206" s="41">
        <v>1345.3527199999999</v>
      </c>
      <c r="W206" s="41">
        <v>1297.6327199999998</v>
      </c>
      <c r="X206" s="41">
        <v>1175.6827199999998</v>
      </c>
      <c r="Y206" s="41">
        <v>918.58272</v>
      </c>
    </row>
    <row r="207" spans="1:25" ht="15.75" customHeight="1">
      <c r="A207" s="40">
        <f t="shared" si="4"/>
        <v>44437</v>
      </c>
      <c r="B207" s="41">
        <v>1060.9527199999998</v>
      </c>
      <c r="C207" s="41">
        <v>980.06272</v>
      </c>
      <c r="D207" s="41">
        <v>932.16272</v>
      </c>
      <c r="E207" s="41">
        <v>917.11272</v>
      </c>
      <c r="F207" s="41">
        <v>911.28272</v>
      </c>
      <c r="G207" s="41">
        <v>894.13272</v>
      </c>
      <c r="H207" s="41">
        <v>930.92272</v>
      </c>
      <c r="I207" s="41">
        <v>998.13272</v>
      </c>
      <c r="J207" s="41">
        <v>892.37272</v>
      </c>
      <c r="K207" s="41">
        <v>896.47272</v>
      </c>
      <c r="L207" s="41">
        <v>996.50272</v>
      </c>
      <c r="M207" s="41">
        <v>1065.03272</v>
      </c>
      <c r="N207" s="41">
        <v>1128.73272</v>
      </c>
      <c r="O207" s="41">
        <v>1190.47272</v>
      </c>
      <c r="P207" s="41">
        <v>1196.46272</v>
      </c>
      <c r="Q207" s="41">
        <v>1205.1727199999998</v>
      </c>
      <c r="R207" s="41">
        <v>1205.30272</v>
      </c>
      <c r="S207" s="41">
        <v>1181.1627199999998</v>
      </c>
      <c r="T207" s="41">
        <v>1151.27272</v>
      </c>
      <c r="U207" s="41">
        <v>1271.74272</v>
      </c>
      <c r="V207" s="41">
        <v>1282.4227199999998</v>
      </c>
      <c r="W207" s="41">
        <v>1243.9027199999998</v>
      </c>
      <c r="X207" s="41">
        <v>1129.52272</v>
      </c>
      <c r="Y207" s="41">
        <v>916.68272</v>
      </c>
    </row>
    <row r="208" spans="1:25" ht="15.75" customHeight="1">
      <c r="A208" s="40">
        <f t="shared" si="4"/>
        <v>44438</v>
      </c>
      <c r="B208" s="41">
        <v>1002.34907</v>
      </c>
      <c r="C208" s="41">
        <v>922.06907</v>
      </c>
      <c r="D208" s="41">
        <v>896.67907</v>
      </c>
      <c r="E208" s="41">
        <v>890.3190699999999</v>
      </c>
      <c r="F208" s="41">
        <v>890.37907</v>
      </c>
      <c r="G208" s="41">
        <v>890.33907</v>
      </c>
      <c r="H208" s="41">
        <v>889.5790699999999</v>
      </c>
      <c r="I208" s="41">
        <v>1004.95907</v>
      </c>
      <c r="J208" s="41">
        <v>889.61907</v>
      </c>
      <c r="K208" s="41">
        <v>889.35907</v>
      </c>
      <c r="L208" s="41">
        <v>971.63907</v>
      </c>
      <c r="M208" s="41">
        <v>1056.64907</v>
      </c>
      <c r="N208" s="41">
        <v>1060.1290699999997</v>
      </c>
      <c r="O208" s="41">
        <v>1118.41907</v>
      </c>
      <c r="P208" s="41">
        <v>1117.90907</v>
      </c>
      <c r="Q208" s="41">
        <v>1101.0190699999998</v>
      </c>
      <c r="R208" s="41">
        <v>1114.4890699999999</v>
      </c>
      <c r="S208" s="41">
        <v>1127.8390699999998</v>
      </c>
      <c r="T208" s="41">
        <v>1098.0190699999998</v>
      </c>
      <c r="U208" s="41">
        <v>1208.94907</v>
      </c>
      <c r="V208" s="41">
        <v>1195.6390699999997</v>
      </c>
      <c r="W208" s="41">
        <v>1121.0590699999998</v>
      </c>
      <c r="X208" s="41">
        <v>987.45907</v>
      </c>
      <c r="Y208" s="41">
        <v>889.09907</v>
      </c>
    </row>
    <row r="209" spans="1:25" ht="15.75" customHeight="1">
      <c r="A209" s="40">
        <f t="shared" si="4"/>
        <v>44439</v>
      </c>
      <c r="B209" s="46">
        <v>1029.8890699999997</v>
      </c>
      <c r="C209" s="46">
        <v>964.8090699999999</v>
      </c>
      <c r="D209" s="46">
        <v>906.36907</v>
      </c>
      <c r="E209" s="46">
        <v>906.50907</v>
      </c>
      <c r="F209" s="46">
        <v>890.22907</v>
      </c>
      <c r="G209" s="46">
        <v>921.0290699999999</v>
      </c>
      <c r="H209" s="46">
        <v>1045.7390699999999</v>
      </c>
      <c r="I209" s="46">
        <v>987.5390699999999</v>
      </c>
      <c r="J209" s="46">
        <v>987.5390699999999</v>
      </c>
      <c r="K209" s="46">
        <v>1048.0090699999998</v>
      </c>
      <c r="L209" s="46">
        <v>1093.4590699999999</v>
      </c>
      <c r="M209" s="46">
        <v>1199.7990699999998</v>
      </c>
      <c r="N209" s="46">
        <v>1245.64907</v>
      </c>
      <c r="O209" s="46">
        <v>1266.1290699999997</v>
      </c>
      <c r="P209" s="46">
        <v>1288.3190699999998</v>
      </c>
      <c r="Q209" s="46">
        <v>1293.43907</v>
      </c>
      <c r="R209" s="46">
        <v>1275.91907</v>
      </c>
      <c r="S209" s="46">
        <v>1248.7590699999998</v>
      </c>
      <c r="T209" s="46">
        <v>1338.1390699999997</v>
      </c>
      <c r="U209" s="46">
        <v>1381.2890699999998</v>
      </c>
      <c r="V209" s="46">
        <v>1381.2890699999998</v>
      </c>
      <c r="W209" s="46">
        <v>1349.8790699999997</v>
      </c>
      <c r="X209" s="46">
        <v>1258.8490699999998</v>
      </c>
      <c r="Y209" s="46">
        <v>988.25907</v>
      </c>
    </row>
    <row r="210" spans="1:25" ht="15.75" customHeight="1">
      <c r="A210" s="36" t="s">
        <v>76</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78</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9" t="s">
        <v>80</v>
      </c>
      <c r="B212" s="92" t="s">
        <v>81</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82</v>
      </c>
      <c r="C214" s="87" t="s">
        <v>83</v>
      </c>
      <c r="D214" s="87" t="s">
        <v>84</v>
      </c>
      <c r="E214" s="87" t="s">
        <v>85</v>
      </c>
      <c r="F214" s="87" t="s">
        <v>86</v>
      </c>
      <c r="G214" s="87" t="s">
        <v>87</v>
      </c>
      <c r="H214" s="87" t="s">
        <v>88</v>
      </c>
      <c r="I214" s="87" t="s">
        <v>89</v>
      </c>
      <c r="J214" s="87" t="s">
        <v>90</v>
      </c>
      <c r="K214" s="87" t="s">
        <v>91</v>
      </c>
      <c r="L214" s="87" t="s">
        <v>92</v>
      </c>
      <c r="M214" s="87" t="s">
        <v>93</v>
      </c>
      <c r="N214" s="87" t="s">
        <v>94</v>
      </c>
      <c r="O214" s="87" t="s">
        <v>95</v>
      </c>
      <c r="P214" s="87" t="s">
        <v>96</v>
      </c>
      <c r="Q214" s="87" t="s">
        <v>97</v>
      </c>
      <c r="R214" s="87" t="s">
        <v>98</v>
      </c>
      <c r="S214" s="87" t="s">
        <v>99</v>
      </c>
      <c r="T214" s="87" t="s">
        <v>100</v>
      </c>
      <c r="U214" s="87" t="s">
        <v>101</v>
      </c>
      <c r="V214" s="87" t="s">
        <v>102</v>
      </c>
      <c r="W214" s="87" t="s">
        <v>103</v>
      </c>
      <c r="X214" s="87" t="s">
        <v>104</v>
      </c>
      <c r="Y214" s="87" t="s">
        <v>105</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44409</v>
      </c>
      <c r="B216" s="41">
        <v>1143.6592999999998</v>
      </c>
      <c r="C216" s="41">
        <v>1016.7993</v>
      </c>
      <c r="D216" s="41">
        <v>954.5193</v>
      </c>
      <c r="E216" s="41">
        <v>923.5993000000001</v>
      </c>
      <c r="F216" s="41">
        <v>892.6493</v>
      </c>
      <c r="G216" s="41">
        <v>892.6893</v>
      </c>
      <c r="H216" s="41">
        <v>891.9193</v>
      </c>
      <c r="I216" s="41">
        <v>1016.3293000000001</v>
      </c>
      <c r="J216" s="41">
        <v>892.3093</v>
      </c>
      <c r="K216" s="41">
        <v>935.6693</v>
      </c>
      <c r="L216" s="41">
        <v>1086.6692999999998</v>
      </c>
      <c r="M216" s="41">
        <v>1201.9792999999997</v>
      </c>
      <c r="N216" s="41">
        <v>1252.6492999999998</v>
      </c>
      <c r="O216" s="41">
        <v>1280.6392999999998</v>
      </c>
      <c r="P216" s="41">
        <v>1301.1592999999998</v>
      </c>
      <c r="Q216" s="41">
        <v>1285.0293</v>
      </c>
      <c r="R216" s="41">
        <v>1306.4592999999998</v>
      </c>
      <c r="S216" s="41">
        <v>1290.5293</v>
      </c>
      <c r="T216" s="41">
        <v>1242.1792999999998</v>
      </c>
      <c r="U216" s="41">
        <v>1241.0692999999999</v>
      </c>
      <c r="V216" s="41">
        <v>1384.0892999999999</v>
      </c>
      <c r="W216" s="41">
        <v>1379.6192999999998</v>
      </c>
      <c r="X216" s="41">
        <v>1284.0792999999999</v>
      </c>
      <c r="Y216" s="41">
        <v>1072.1692999999998</v>
      </c>
    </row>
    <row r="217" spans="1:25" ht="15.75" customHeight="1">
      <c r="A217" s="40">
        <f>A216+1</f>
        <v>44410</v>
      </c>
      <c r="B217" s="41">
        <v>1137.9492999999998</v>
      </c>
      <c r="C217" s="41">
        <v>1029.7093</v>
      </c>
      <c r="D217" s="41">
        <v>956.3893</v>
      </c>
      <c r="E217" s="41">
        <v>925.1093000000001</v>
      </c>
      <c r="F217" s="41">
        <v>892.6493</v>
      </c>
      <c r="G217" s="41">
        <v>892.6993000000001</v>
      </c>
      <c r="H217" s="41">
        <v>891.7593</v>
      </c>
      <c r="I217" s="41">
        <v>1030.1892999999998</v>
      </c>
      <c r="J217" s="41">
        <v>892.1493</v>
      </c>
      <c r="K217" s="41">
        <v>934.6193000000001</v>
      </c>
      <c r="L217" s="41">
        <v>1090.1692999999998</v>
      </c>
      <c r="M217" s="41">
        <v>1188.2192999999997</v>
      </c>
      <c r="N217" s="41">
        <v>1238.6492999999998</v>
      </c>
      <c r="O217" s="41">
        <v>1259.6692999999998</v>
      </c>
      <c r="P217" s="41">
        <v>1254.6092999999998</v>
      </c>
      <c r="Q217" s="41">
        <v>1238.9692999999997</v>
      </c>
      <c r="R217" s="41">
        <v>1266.7793</v>
      </c>
      <c r="S217" s="41">
        <v>1263.9592999999998</v>
      </c>
      <c r="T217" s="41">
        <v>1221.5792999999999</v>
      </c>
      <c r="U217" s="41">
        <v>1218.5992999999999</v>
      </c>
      <c r="V217" s="41">
        <v>1137.9492999999998</v>
      </c>
      <c r="W217" s="41">
        <v>1345.9592999999998</v>
      </c>
      <c r="X217" s="41">
        <v>1273.9692999999997</v>
      </c>
      <c r="Y217" s="41">
        <v>1062.2993</v>
      </c>
    </row>
    <row r="218" spans="1:25" ht="15.75" customHeight="1">
      <c r="A218" s="40">
        <f aca="true" t="shared" si="5" ref="A218:A246">A217+1</f>
        <v>44411</v>
      </c>
      <c r="B218" s="41">
        <v>1162.6492999999998</v>
      </c>
      <c r="C218" s="41">
        <v>1001.8493000000001</v>
      </c>
      <c r="D218" s="41">
        <v>945.8093</v>
      </c>
      <c r="E218" s="41">
        <v>915.5193</v>
      </c>
      <c r="F218" s="41">
        <v>892.8793000000001</v>
      </c>
      <c r="G218" s="41">
        <v>892.7793</v>
      </c>
      <c r="H218" s="41">
        <v>891.9193</v>
      </c>
      <c r="I218" s="41">
        <v>1044.0992999999999</v>
      </c>
      <c r="J218" s="41">
        <v>892.0893000000001</v>
      </c>
      <c r="K218" s="41">
        <v>930.7293000000001</v>
      </c>
      <c r="L218" s="41">
        <v>1079.9192999999998</v>
      </c>
      <c r="M218" s="41">
        <v>1170.1292999999998</v>
      </c>
      <c r="N218" s="41">
        <v>1218.1292999999998</v>
      </c>
      <c r="O218" s="41">
        <v>1244.0792999999999</v>
      </c>
      <c r="P218" s="41">
        <v>1239.1992999999998</v>
      </c>
      <c r="Q218" s="41">
        <v>1222.8192999999999</v>
      </c>
      <c r="R218" s="41">
        <v>1248.6692999999998</v>
      </c>
      <c r="S218" s="41">
        <v>1234.7893</v>
      </c>
      <c r="T218" s="41">
        <v>1237.8792999999998</v>
      </c>
      <c r="U218" s="41">
        <v>1221.4092999999998</v>
      </c>
      <c r="V218" s="41">
        <v>1162.6492999999998</v>
      </c>
      <c r="W218" s="41">
        <v>1354.6592999999998</v>
      </c>
      <c r="X218" s="41">
        <v>1274.6992999999998</v>
      </c>
      <c r="Y218" s="41">
        <v>1071.8592999999998</v>
      </c>
    </row>
    <row r="219" spans="1:25" ht="15.75" customHeight="1">
      <c r="A219" s="40">
        <f t="shared" si="5"/>
        <v>44412</v>
      </c>
      <c r="B219" s="41">
        <v>1247.4092999999998</v>
      </c>
      <c r="C219" s="41">
        <v>1068.6192999999998</v>
      </c>
      <c r="D219" s="41">
        <v>1014.4993000000001</v>
      </c>
      <c r="E219" s="41">
        <v>973.5093</v>
      </c>
      <c r="F219" s="41">
        <v>931.5093</v>
      </c>
      <c r="G219" s="41">
        <v>905.5993000000001</v>
      </c>
      <c r="H219" s="41">
        <v>998.0293</v>
      </c>
      <c r="I219" s="41">
        <v>1101.7793</v>
      </c>
      <c r="J219" s="41">
        <v>892.2393000000001</v>
      </c>
      <c r="K219" s="41">
        <v>1030.9792999999997</v>
      </c>
      <c r="L219" s="41">
        <v>1193.5692999999999</v>
      </c>
      <c r="M219" s="41">
        <v>1256.8992999999998</v>
      </c>
      <c r="N219" s="41">
        <v>1288.8093</v>
      </c>
      <c r="O219" s="41">
        <v>1295.3093</v>
      </c>
      <c r="P219" s="41">
        <v>1277.7593</v>
      </c>
      <c r="Q219" s="41">
        <v>1288.3692999999998</v>
      </c>
      <c r="R219" s="41">
        <v>1305.1392999999998</v>
      </c>
      <c r="S219" s="41">
        <v>1308.7392999999997</v>
      </c>
      <c r="T219" s="41">
        <v>1290.0493</v>
      </c>
      <c r="U219" s="41">
        <v>1304.9692999999997</v>
      </c>
      <c r="V219" s="41">
        <v>1247.4092999999998</v>
      </c>
      <c r="W219" s="41">
        <v>1364.7793</v>
      </c>
      <c r="X219" s="41">
        <v>1306.7993</v>
      </c>
      <c r="Y219" s="41">
        <v>1091.5093</v>
      </c>
    </row>
    <row r="220" spans="1:25" ht="15.75" customHeight="1">
      <c r="A220" s="40">
        <f t="shared" si="5"/>
        <v>44413</v>
      </c>
      <c r="B220" s="41">
        <v>1189.1292999999998</v>
      </c>
      <c r="C220" s="41">
        <v>1052.3792999999998</v>
      </c>
      <c r="D220" s="41">
        <v>1004.3593000000001</v>
      </c>
      <c r="E220" s="41">
        <v>957.8393000000001</v>
      </c>
      <c r="F220" s="41">
        <v>922.4893000000001</v>
      </c>
      <c r="G220" s="41">
        <v>902.9293</v>
      </c>
      <c r="H220" s="41">
        <v>997.6993000000001</v>
      </c>
      <c r="I220" s="41">
        <v>1120.1892999999998</v>
      </c>
      <c r="J220" s="41">
        <v>892.3293000000001</v>
      </c>
      <c r="K220" s="41">
        <v>1062.9192999999998</v>
      </c>
      <c r="L220" s="41">
        <v>1203.2593</v>
      </c>
      <c r="M220" s="41">
        <v>1280.2593</v>
      </c>
      <c r="N220" s="41">
        <v>1311.3992999999998</v>
      </c>
      <c r="O220" s="41">
        <v>1562.0992999999999</v>
      </c>
      <c r="P220" s="41">
        <v>1534.2192999999997</v>
      </c>
      <c r="Q220" s="41">
        <v>1419.8592999999998</v>
      </c>
      <c r="R220" s="41">
        <v>1327.0093</v>
      </c>
      <c r="S220" s="41">
        <v>1330.2993</v>
      </c>
      <c r="T220" s="41">
        <v>1308.7292999999997</v>
      </c>
      <c r="U220" s="41">
        <v>1313.6292999999998</v>
      </c>
      <c r="V220" s="41">
        <v>1189.1292999999998</v>
      </c>
      <c r="W220" s="41">
        <v>1489.1192999999998</v>
      </c>
      <c r="X220" s="41">
        <v>1307.5992999999999</v>
      </c>
      <c r="Y220" s="41">
        <v>1091.1892999999998</v>
      </c>
    </row>
    <row r="221" spans="1:25" ht="15.75" customHeight="1">
      <c r="A221" s="40">
        <f t="shared" si="5"/>
        <v>44414</v>
      </c>
      <c r="B221" s="41">
        <v>1140.5593</v>
      </c>
      <c r="C221" s="41">
        <v>1035.4292999999998</v>
      </c>
      <c r="D221" s="41">
        <v>983.8993</v>
      </c>
      <c r="E221" s="41">
        <v>943.9593000000001</v>
      </c>
      <c r="F221" s="41">
        <v>918.6993000000001</v>
      </c>
      <c r="G221" s="41">
        <v>902.2793</v>
      </c>
      <c r="H221" s="41">
        <v>988.0193</v>
      </c>
      <c r="I221" s="41">
        <v>1106.4892999999997</v>
      </c>
      <c r="J221" s="41">
        <v>892.1293000000001</v>
      </c>
      <c r="K221" s="41">
        <v>1062.2993</v>
      </c>
      <c r="L221" s="41">
        <v>1214.9592999999998</v>
      </c>
      <c r="M221" s="41">
        <v>1279.6492999999998</v>
      </c>
      <c r="N221" s="41">
        <v>1312.8492999999999</v>
      </c>
      <c r="O221" s="41">
        <v>1338.9292999999998</v>
      </c>
      <c r="P221" s="41">
        <v>1320.6092999999998</v>
      </c>
      <c r="Q221" s="41">
        <v>1302.2893</v>
      </c>
      <c r="R221" s="41">
        <v>1329.3692999999998</v>
      </c>
      <c r="S221" s="41">
        <v>1326.7993</v>
      </c>
      <c r="T221" s="41">
        <v>1301.3792999999998</v>
      </c>
      <c r="U221" s="41">
        <v>1315.7292999999997</v>
      </c>
      <c r="V221" s="41">
        <v>1140.5593</v>
      </c>
      <c r="W221" s="41">
        <v>1392.0593</v>
      </c>
      <c r="X221" s="41">
        <v>1312.7192999999997</v>
      </c>
      <c r="Y221" s="41">
        <v>1097.0992999999999</v>
      </c>
    </row>
    <row r="222" spans="1:25" ht="15.75" customHeight="1">
      <c r="A222" s="40">
        <f t="shared" si="5"/>
        <v>44415</v>
      </c>
      <c r="B222" s="41">
        <v>1144.6092999999998</v>
      </c>
      <c r="C222" s="41">
        <v>1023.5793000000001</v>
      </c>
      <c r="D222" s="41">
        <v>964.2293000000001</v>
      </c>
      <c r="E222" s="41">
        <v>935.9593000000001</v>
      </c>
      <c r="F222" s="41">
        <v>914.3193000000001</v>
      </c>
      <c r="G222" s="41">
        <v>898.1593</v>
      </c>
      <c r="H222" s="41">
        <v>962.5893000000001</v>
      </c>
      <c r="I222" s="41">
        <v>1102.5193</v>
      </c>
      <c r="J222" s="41">
        <v>967.3093</v>
      </c>
      <c r="K222" s="41">
        <v>1168.5692999999999</v>
      </c>
      <c r="L222" s="41">
        <v>1228.5892999999999</v>
      </c>
      <c r="M222" s="41">
        <v>1249.3093</v>
      </c>
      <c r="N222" s="41">
        <v>1283.1592999999998</v>
      </c>
      <c r="O222" s="41">
        <v>1286.7492999999997</v>
      </c>
      <c r="P222" s="41">
        <v>1253.8392999999999</v>
      </c>
      <c r="Q222" s="41">
        <v>1281.9792999999997</v>
      </c>
      <c r="R222" s="41">
        <v>1305.4192999999998</v>
      </c>
      <c r="S222" s="41">
        <v>1400.9792999999997</v>
      </c>
      <c r="T222" s="41">
        <v>1345.0193</v>
      </c>
      <c r="U222" s="41">
        <v>1392.4992999999997</v>
      </c>
      <c r="V222" s="41">
        <v>1144.6092999999998</v>
      </c>
      <c r="W222" s="41">
        <v>1558.8192999999999</v>
      </c>
      <c r="X222" s="41">
        <v>1369.9792999999997</v>
      </c>
      <c r="Y222" s="41">
        <v>998.1993000000001</v>
      </c>
    </row>
    <row r="223" spans="1:25" ht="15.75" customHeight="1">
      <c r="A223" s="40">
        <f t="shared" si="5"/>
        <v>44416</v>
      </c>
      <c r="B223" s="41">
        <v>1283.8392999999999</v>
      </c>
      <c r="C223" s="41">
        <v>1087.2192999999997</v>
      </c>
      <c r="D223" s="41">
        <v>1003.0193</v>
      </c>
      <c r="E223" s="41">
        <v>966.6993000000001</v>
      </c>
      <c r="F223" s="41">
        <v>933.4193</v>
      </c>
      <c r="G223" s="41">
        <v>906.1293000000001</v>
      </c>
      <c r="H223" s="41">
        <v>1021.5493</v>
      </c>
      <c r="I223" s="41">
        <v>1204.5493</v>
      </c>
      <c r="J223" s="41">
        <v>982.7793</v>
      </c>
      <c r="K223" s="41">
        <v>1204.1792999999998</v>
      </c>
      <c r="L223" s="41">
        <v>1470.2793</v>
      </c>
      <c r="M223" s="41">
        <v>1482.1092999999998</v>
      </c>
      <c r="N223" s="41">
        <v>1578.8093</v>
      </c>
      <c r="O223" s="41">
        <v>1568.8692999999998</v>
      </c>
      <c r="P223" s="41">
        <v>1494.1592999999998</v>
      </c>
      <c r="Q223" s="41">
        <v>1519.5892999999999</v>
      </c>
      <c r="R223" s="41">
        <v>1550.4892999999997</v>
      </c>
      <c r="S223" s="41">
        <v>1650.9092999999998</v>
      </c>
      <c r="T223" s="41">
        <v>1647.2192999999997</v>
      </c>
      <c r="U223" s="41">
        <v>1718.6792999999998</v>
      </c>
      <c r="V223" s="41">
        <v>1283.8392999999999</v>
      </c>
      <c r="W223" s="41">
        <v>1752.2993</v>
      </c>
      <c r="X223" s="41">
        <v>1585.1692999999998</v>
      </c>
      <c r="Y223" s="41">
        <v>1013.2293000000001</v>
      </c>
    </row>
    <row r="224" spans="1:25" ht="15.75" customHeight="1">
      <c r="A224" s="40">
        <f t="shared" si="5"/>
        <v>44417</v>
      </c>
      <c r="B224" s="41">
        <v>1273.9592999999998</v>
      </c>
      <c r="C224" s="41">
        <v>1150.0093</v>
      </c>
      <c r="D224" s="41">
        <v>987.4093</v>
      </c>
      <c r="E224" s="41">
        <v>965.7793</v>
      </c>
      <c r="F224" s="41">
        <v>929.4993000000001</v>
      </c>
      <c r="G224" s="41">
        <v>895.2793</v>
      </c>
      <c r="H224" s="41">
        <v>1049.1992999999998</v>
      </c>
      <c r="I224" s="41">
        <v>1222.2292999999997</v>
      </c>
      <c r="J224" s="41">
        <v>891.5793000000001</v>
      </c>
      <c r="K224" s="41">
        <v>1100.5293</v>
      </c>
      <c r="L224" s="41">
        <v>1333.1292999999998</v>
      </c>
      <c r="M224" s="41">
        <v>1394.9792999999997</v>
      </c>
      <c r="N224" s="41">
        <v>1487.0493</v>
      </c>
      <c r="O224" s="41">
        <v>1525.9492999999998</v>
      </c>
      <c r="P224" s="41">
        <v>1528.4992999999997</v>
      </c>
      <c r="Q224" s="41">
        <v>1532.8292999999999</v>
      </c>
      <c r="R224" s="41">
        <v>1512.4192999999998</v>
      </c>
      <c r="S224" s="41">
        <v>1514.0293</v>
      </c>
      <c r="T224" s="41">
        <v>1437.7793</v>
      </c>
      <c r="U224" s="41">
        <v>1524.5992999999999</v>
      </c>
      <c r="V224" s="41">
        <v>1273.9592999999998</v>
      </c>
      <c r="W224" s="41">
        <v>1545.7292999999997</v>
      </c>
      <c r="X224" s="41">
        <v>1374.7392999999997</v>
      </c>
      <c r="Y224" s="41">
        <v>1095.2392999999997</v>
      </c>
    </row>
    <row r="225" spans="1:25" ht="15.75" customHeight="1">
      <c r="A225" s="40">
        <f t="shared" si="5"/>
        <v>44418</v>
      </c>
      <c r="B225" s="41">
        <v>1162.0393</v>
      </c>
      <c r="C225" s="41">
        <v>1009.3093</v>
      </c>
      <c r="D225" s="41">
        <v>950.4093</v>
      </c>
      <c r="E225" s="41">
        <v>927.3693000000001</v>
      </c>
      <c r="F225" s="41">
        <v>912.2793</v>
      </c>
      <c r="G225" s="41">
        <v>894.3893</v>
      </c>
      <c r="H225" s="41">
        <v>1024.8593</v>
      </c>
      <c r="I225" s="41">
        <v>1179.1392999999998</v>
      </c>
      <c r="J225" s="41">
        <v>891.5693000000001</v>
      </c>
      <c r="K225" s="41">
        <v>1073.7292999999997</v>
      </c>
      <c r="L225" s="41">
        <v>1192.1292999999998</v>
      </c>
      <c r="M225" s="41">
        <v>1244.5692999999999</v>
      </c>
      <c r="N225" s="41">
        <v>1286.7192999999997</v>
      </c>
      <c r="O225" s="41">
        <v>1320.7793</v>
      </c>
      <c r="P225" s="41">
        <v>1330.7492999999997</v>
      </c>
      <c r="Q225" s="41">
        <v>1593.4892999999997</v>
      </c>
      <c r="R225" s="41">
        <v>1331.8093</v>
      </c>
      <c r="S225" s="41">
        <v>1311.9992999999997</v>
      </c>
      <c r="T225" s="41">
        <v>1257.9992999999997</v>
      </c>
      <c r="U225" s="41">
        <v>1320.7593</v>
      </c>
      <c r="V225" s="41">
        <v>1162.0393</v>
      </c>
      <c r="W225" s="41">
        <v>1394.0293</v>
      </c>
      <c r="X225" s="41">
        <v>1292.2192999999997</v>
      </c>
      <c r="Y225" s="41">
        <v>1062.2893</v>
      </c>
    </row>
    <row r="226" spans="1:25" ht="15.75" customHeight="1">
      <c r="A226" s="40">
        <f t="shared" si="5"/>
        <v>44419</v>
      </c>
      <c r="B226" s="41">
        <v>1238.8892999999998</v>
      </c>
      <c r="C226" s="41">
        <v>1099.5493</v>
      </c>
      <c r="D226" s="41">
        <v>1023.3193000000001</v>
      </c>
      <c r="E226" s="41">
        <v>982.2893</v>
      </c>
      <c r="F226" s="41">
        <v>953.7093000000001</v>
      </c>
      <c r="G226" s="41">
        <v>945.4893000000001</v>
      </c>
      <c r="H226" s="41">
        <v>1095.3392999999999</v>
      </c>
      <c r="I226" s="41">
        <v>1183.8692999999998</v>
      </c>
      <c r="J226" s="41">
        <v>892.0493</v>
      </c>
      <c r="K226" s="41">
        <v>1067.7593</v>
      </c>
      <c r="L226" s="41">
        <v>1207.4592999999998</v>
      </c>
      <c r="M226" s="41">
        <v>1269.2092999999998</v>
      </c>
      <c r="N226" s="41">
        <v>1315.8792999999998</v>
      </c>
      <c r="O226" s="41">
        <v>1352.2492999999997</v>
      </c>
      <c r="P226" s="41">
        <v>1346.3692999999998</v>
      </c>
      <c r="Q226" s="41">
        <v>1345.8192999999999</v>
      </c>
      <c r="R226" s="41">
        <v>1363.5493</v>
      </c>
      <c r="S226" s="41">
        <v>1335.0892999999999</v>
      </c>
      <c r="T226" s="41">
        <v>1312.4892999999997</v>
      </c>
      <c r="U226" s="41">
        <v>1343.3892999999998</v>
      </c>
      <c r="V226" s="41">
        <v>1238.8892999999998</v>
      </c>
      <c r="W226" s="41">
        <v>1414.9192999999998</v>
      </c>
      <c r="X226" s="41">
        <v>1335.6892999999998</v>
      </c>
      <c r="Y226" s="41">
        <v>1093.1392999999998</v>
      </c>
    </row>
    <row r="227" spans="1:25" ht="15.75" customHeight="1">
      <c r="A227" s="40">
        <f t="shared" si="5"/>
        <v>44420</v>
      </c>
      <c r="B227" s="41">
        <v>1196.5692999999999</v>
      </c>
      <c r="C227" s="41">
        <v>1062.4492999999998</v>
      </c>
      <c r="D227" s="41">
        <v>1003.4693000000001</v>
      </c>
      <c r="E227" s="41">
        <v>966.5793000000001</v>
      </c>
      <c r="F227" s="41">
        <v>945.3593000000001</v>
      </c>
      <c r="G227" s="41">
        <v>921.3893</v>
      </c>
      <c r="H227" s="41">
        <v>1027.7793</v>
      </c>
      <c r="I227" s="41">
        <v>1162.4892999999997</v>
      </c>
      <c r="J227" s="41">
        <v>891.3293000000001</v>
      </c>
      <c r="K227" s="41">
        <v>1077.9892999999997</v>
      </c>
      <c r="L227" s="41">
        <v>1218.6192999999998</v>
      </c>
      <c r="M227" s="41">
        <v>1278.8492999999999</v>
      </c>
      <c r="N227" s="41">
        <v>1318.9292999999998</v>
      </c>
      <c r="O227" s="41">
        <v>1344.6192999999998</v>
      </c>
      <c r="P227" s="41">
        <v>1332.4192999999998</v>
      </c>
      <c r="Q227" s="41">
        <v>1308.0892999999999</v>
      </c>
      <c r="R227" s="41">
        <v>1314.8492999999999</v>
      </c>
      <c r="S227" s="41">
        <v>1302.8592999999998</v>
      </c>
      <c r="T227" s="41">
        <v>1273.5493</v>
      </c>
      <c r="U227" s="41">
        <v>1354.9592999999998</v>
      </c>
      <c r="V227" s="41">
        <v>1196.5692999999999</v>
      </c>
      <c r="W227" s="41">
        <v>1462.8292999999999</v>
      </c>
      <c r="X227" s="41">
        <v>1375.0393</v>
      </c>
      <c r="Y227" s="41">
        <v>1073.5193</v>
      </c>
    </row>
    <row r="228" spans="1:25" ht="15.75" customHeight="1">
      <c r="A228" s="40">
        <f t="shared" si="5"/>
        <v>44421</v>
      </c>
      <c r="B228" s="41">
        <v>1216.4292999999998</v>
      </c>
      <c r="C228" s="41">
        <v>1074.9292999999998</v>
      </c>
      <c r="D228" s="41">
        <v>1003.9293</v>
      </c>
      <c r="E228" s="41">
        <v>982.4793000000001</v>
      </c>
      <c r="F228" s="41">
        <v>965.4393</v>
      </c>
      <c r="G228" s="41">
        <v>952.7093000000001</v>
      </c>
      <c r="H228" s="41">
        <v>1108.2492999999997</v>
      </c>
      <c r="I228" s="41">
        <v>1212.2092999999998</v>
      </c>
      <c r="J228" s="41">
        <v>891.3693000000001</v>
      </c>
      <c r="K228" s="41">
        <v>1065.2492999999997</v>
      </c>
      <c r="L228" s="41">
        <v>1193.2392999999997</v>
      </c>
      <c r="M228" s="41">
        <v>1254.4792999999997</v>
      </c>
      <c r="N228" s="41">
        <v>1298.0992999999999</v>
      </c>
      <c r="O228" s="41">
        <v>1322.0892999999999</v>
      </c>
      <c r="P228" s="41">
        <v>1308.4692999999997</v>
      </c>
      <c r="Q228" s="41">
        <v>1306.4892999999997</v>
      </c>
      <c r="R228" s="41">
        <v>1318.6992999999998</v>
      </c>
      <c r="S228" s="41">
        <v>1311.9592999999998</v>
      </c>
      <c r="T228" s="41">
        <v>1290.9992999999997</v>
      </c>
      <c r="U228" s="41">
        <v>1323.8292999999999</v>
      </c>
      <c r="V228" s="41">
        <v>1216.4292999999998</v>
      </c>
      <c r="W228" s="41">
        <v>1386.6092999999998</v>
      </c>
      <c r="X228" s="41">
        <v>1384.3792999999998</v>
      </c>
      <c r="Y228" s="41">
        <v>1143.8392999999999</v>
      </c>
    </row>
    <row r="229" spans="1:25" ht="15.75" customHeight="1">
      <c r="A229" s="40">
        <f t="shared" si="5"/>
        <v>44422</v>
      </c>
      <c r="B229" s="41">
        <v>1150.7593</v>
      </c>
      <c r="C229" s="41">
        <v>1033.6992999999998</v>
      </c>
      <c r="D229" s="41">
        <v>968.2593</v>
      </c>
      <c r="E229" s="41">
        <v>941.7193000000001</v>
      </c>
      <c r="F229" s="41">
        <v>914.9493000000001</v>
      </c>
      <c r="G229" s="41">
        <v>893.2693</v>
      </c>
      <c r="H229" s="41">
        <v>993.7893</v>
      </c>
      <c r="I229" s="41">
        <v>1151.8992999999998</v>
      </c>
      <c r="J229" s="41">
        <v>892.2393000000001</v>
      </c>
      <c r="K229" s="41">
        <v>1060.1992999999998</v>
      </c>
      <c r="L229" s="41">
        <v>1167.1492999999998</v>
      </c>
      <c r="M229" s="41">
        <v>1212.5992999999999</v>
      </c>
      <c r="N229" s="41">
        <v>1248.0992999999999</v>
      </c>
      <c r="O229" s="41">
        <v>1274.0692999999999</v>
      </c>
      <c r="P229" s="41">
        <v>1282.0792999999999</v>
      </c>
      <c r="Q229" s="41">
        <v>1249.0992999999999</v>
      </c>
      <c r="R229" s="41">
        <v>1252.9192999999998</v>
      </c>
      <c r="S229" s="41">
        <v>1266.0393</v>
      </c>
      <c r="T229" s="41">
        <v>1236.1292999999998</v>
      </c>
      <c r="U229" s="41">
        <v>1286.9192999999998</v>
      </c>
      <c r="V229" s="41">
        <v>1150.7593</v>
      </c>
      <c r="W229" s="41">
        <v>1365.5293</v>
      </c>
      <c r="X229" s="41">
        <v>1285.1692999999998</v>
      </c>
      <c r="Y229" s="41">
        <v>1049.6092999999998</v>
      </c>
    </row>
    <row r="230" spans="1:25" ht="15.75" customHeight="1">
      <c r="A230" s="40">
        <f t="shared" si="5"/>
        <v>44423</v>
      </c>
      <c r="B230" s="41">
        <v>1148.4592999999998</v>
      </c>
      <c r="C230" s="41">
        <v>1031.3292999999999</v>
      </c>
      <c r="D230" s="41">
        <v>957.8293000000001</v>
      </c>
      <c r="E230" s="41">
        <v>935.5993000000001</v>
      </c>
      <c r="F230" s="41">
        <v>912.4093</v>
      </c>
      <c r="G230" s="41">
        <v>894.5893000000001</v>
      </c>
      <c r="H230" s="41">
        <v>955.7193000000001</v>
      </c>
      <c r="I230" s="41">
        <v>1098.9492999999998</v>
      </c>
      <c r="J230" s="41">
        <v>892.5193</v>
      </c>
      <c r="K230" s="41">
        <v>1070.6492999999998</v>
      </c>
      <c r="L230" s="41">
        <v>1191.4292999999998</v>
      </c>
      <c r="M230" s="41">
        <v>1254.3992999999998</v>
      </c>
      <c r="N230" s="41">
        <v>1289.7593</v>
      </c>
      <c r="O230" s="41">
        <v>1304.2092999999998</v>
      </c>
      <c r="P230" s="41">
        <v>1302.5692999999999</v>
      </c>
      <c r="Q230" s="41">
        <v>1309.2993</v>
      </c>
      <c r="R230" s="41">
        <v>1305.8392999999999</v>
      </c>
      <c r="S230" s="41">
        <v>1279.7492999999997</v>
      </c>
      <c r="T230" s="41">
        <v>1230.0593</v>
      </c>
      <c r="U230" s="41">
        <v>1271.2993</v>
      </c>
      <c r="V230" s="41">
        <v>1148.4592999999998</v>
      </c>
      <c r="W230" s="41">
        <v>1339.8992999999998</v>
      </c>
      <c r="X230" s="41">
        <v>1281.8992999999998</v>
      </c>
      <c r="Y230" s="41">
        <v>1051.7392999999997</v>
      </c>
    </row>
    <row r="231" spans="1:25" ht="15.75" customHeight="1">
      <c r="A231" s="40">
        <f t="shared" si="5"/>
        <v>44424</v>
      </c>
      <c r="B231" s="41">
        <v>1102.4592999999998</v>
      </c>
      <c r="C231" s="41">
        <v>1002.9293</v>
      </c>
      <c r="D231" s="41">
        <v>940.7893</v>
      </c>
      <c r="E231" s="41">
        <v>923.9193</v>
      </c>
      <c r="F231" s="41">
        <v>913.8493000000001</v>
      </c>
      <c r="G231" s="41">
        <v>895.5693000000001</v>
      </c>
      <c r="H231" s="41">
        <v>1003.2893</v>
      </c>
      <c r="I231" s="41">
        <v>1161.2192999999997</v>
      </c>
      <c r="J231" s="41">
        <v>892.3593000000001</v>
      </c>
      <c r="K231" s="41">
        <v>1084.0992999999999</v>
      </c>
      <c r="L231" s="41">
        <v>1205.5293</v>
      </c>
      <c r="M231" s="41">
        <v>1269.6792999999998</v>
      </c>
      <c r="N231" s="41">
        <v>1307.6892999999998</v>
      </c>
      <c r="O231" s="41">
        <v>1320.9992999999997</v>
      </c>
      <c r="P231" s="41">
        <v>1322.8692999999998</v>
      </c>
      <c r="Q231" s="41">
        <v>1336.4392999999998</v>
      </c>
      <c r="R231" s="41">
        <v>1332.3392999999999</v>
      </c>
      <c r="S231" s="41">
        <v>1301.8892999999998</v>
      </c>
      <c r="T231" s="41">
        <v>1249.2893</v>
      </c>
      <c r="U231" s="41">
        <v>1292.1492999999998</v>
      </c>
      <c r="V231" s="41">
        <v>1102.4592999999998</v>
      </c>
      <c r="W231" s="41">
        <v>1372.1792999999998</v>
      </c>
      <c r="X231" s="41">
        <v>1280.8392999999999</v>
      </c>
      <c r="Y231" s="41">
        <v>1047.3892999999998</v>
      </c>
    </row>
    <row r="232" spans="1:25" ht="15.75" customHeight="1">
      <c r="A232" s="40">
        <f t="shared" si="5"/>
        <v>44425</v>
      </c>
      <c r="B232" s="41">
        <v>1107.5992999999999</v>
      </c>
      <c r="C232" s="41">
        <v>1003.2893</v>
      </c>
      <c r="D232" s="41">
        <v>942.6693</v>
      </c>
      <c r="E232" s="41">
        <v>928.3893</v>
      </c>
      <c r="F232" s="41">
        <v>911.4693000000001</v>
      </c>
      <c r="G232" s="41">
        <v>894.9193</v>
      </c>
      <c r="H232" s="41">
        <v>991.3493000000001</v>
      </c>
      <c r="I232" s="41">
        <v>1127.2793</v>
      </c>
      <c r="J232" s="41">
        <v>892.4293</v>
      </c>
      <c r="K232" s="41">
        <v>1076.3792999999998</v>
      </c>
      <c r="L232" s="41">
        <v>1200.9392999999998</v>
      </c>
      <c r="M232" s="41">
        <v>1266.3392999999999</v>
      </c>
      <c r="N232" s="41">
        <v>1302.6992999999998</v>
      </c>
      <c r="O232" s="41">
        <v>1318.1592999999998</v>
      </c>
      <c r="P232" s="41">
        <v>1317.8592999999998</v>
      </c>
      <c r="Q232" s="41">
        <v>1326.6792999999998</v>
      </c>
      <c r="R232" s="41">
        <v>1320.0692999999999</v>
      </c>
      <c r="S232" s="41">
        <v>1293.8892999999998</v>
      </c>
      <c r="T232" s="41">
        <v>1241.4792999999997</v>
      </c>
      <c r="U232" s="41">
        <v>1284.5093</v>
      </c>
      <c r="V232" s="41">
        <v>1107.5992999999999</v>
      </c>
      <c r="W232" s="41">
        <v>1348.3093</v>
      </c>
      <c r="X232" s="41">
        <v>1279.3192999999999</v>
      </c>
      <c r="Y232" s="41">
        <v>1049.3492999999999</v>
      </c>
    </row>
    <row r="233" spans="1:25" ht="15.75" customHeight="1">
      <c r="A233" s="40">
        <f t="shared" si="5"/>
        <v>44426</v>
      </c>
      <c r="B233" s="41">
        <v>1116.3292999999999</v>
      </c>
      <c r="C233" s="41">
        <v>1006.4093</v>
      </c>
      <c r="D233" s="41">
        <v>958.0493</v>
      </c>
      <c r="E233" s="41">
        <v>941.0593</v>
      </c>
      <c r="F233" s="41">
        <v>933.3193000000001</v>
      </c>
      <c r="G233" s="41">
        <v>921.8493000000001</v>
      </c>
      <c r="H233" s="41">
        <v>1071.8492999999999</v>
      </c>
      <c r="I233" s="41">
        <v>1154.9992999999997</v>
      </c>
      <c r="J233" s="41">
        <v>892.3093</v>
      </c>
      <c r="K233" s="41">
        <v>1038.8592999999998</v>
      </c>
      <c r="L233" s="41">
        <v>1143.1692999999998</v>
      </c>
      <c r="M233" s="41">
        <v>1210.8792999999998</v>
      </c>
      <c r="N233" s="41">
        <v>1244.2192999999997</v>
      </c>
      <c r="O233" s="41">
        <v>1267.3792999999998</v>
      </c>
      <c r="P233" s="41">
        <v>1252.9892999999997</v>
      </c>
      <c r="Q233" s="41">
        <v>1235.3292999999999</v>
      </c>
      <c r="R233" s="41">
        <v>1224.6492999999998</v>
      </c>
      <c r="S233" s="41">
        <v>1217.2993</v>
      </c>
      <c r="T233" s="41">
        <v>1199.5093</v>
      </c>
      <c r="U233" s="41">
        <v>1303.4892999999997</v>
      </c>
      <c r="V233" s="41">
        <v>1116.3292999999999</v>
      </c>
      <c r="W233" s="41">
        <v>1325.0792999999999</v>
      </c>
      <c r="X233" s="41">
        <v>1170.3392999999999</v>
      </c>
      <c r="Y233" s="41">
        <v>922.2993</v>
      </c>
    </row>
    <row r="234" spans="1:25" ht="15.75" customHeight="1">
      <c r="A234" s="40">
        <f t="shared" si="5"/>
        <v>44427</v>
      </c>
      <c r="B234" s="41">
        <v>1160.8692999999998</v>
      </c>
      <c r="C234" s="41">
        <v>1038.6292999999998</v>
      </c>
      <c r="D234" s="41">
        <v>974.9293</v>
      </c>
      <c r="E234" s="41">
        <v>946.0293</v>
      </c>
      <c r="F234" s="41">
        <v>937.3593000000001</v>
      </c>
      <c r="G234" s="41">
        <v>925.3593000000001</v>
      </c>
      <c r="H234" s="41">
        <v>1030.0692999999999</v>
      </c>
      <c r="I234" s="41">
        <v>1131.5493</v>
      </c>
      <c r="J234" s="41">
        <v>892.1093000000001</v>
      </c>
      <c r="K234" s="41">
        <v>982.5493</v>
      </c>
      <c r="L234" s="41">
        <v>1096.9592999999998</v>
      </c>
      <c r="M234" s="41">
        <v>1176.2593</v>
      </c>
      <c r="N234" s="41">
        <v>1215.5293</v>
      </c>
      <c r="O234" s="41">
        <v>1246.8892999999998</v>
      </c>
      <c r="P234" s="41">
        <v>1232.0393</v>
      </c>
      <c r="Q234" s="41">
        <v>1214.6192999999998</v>
      </c>
      <c r="R234" s="41">
        <v>1189.5293</v>
      </c>
      <c r="S234" s="41">
        <v>1174.1292999999998</v>
      </c>
      <c r="T234" s="41">
        <v>1146.4992999999997</v>
      </c>
      <c r="U234" s="41">
        <v>1253.1192999999998</v>
      </c>
      <c r="V234" s="41">
        <v>1160.8692999999998</v>
      </c>
      <c r="W234" s="41">
        <v>1259.3892999999998</v>
      </c>
      <c r="X234" s="41">
        <v>1083.8192999999999</v>
      </c>
      <c r="Y234" s="41">
        <v>891.6593</v>
      </c>
    </row>
    <row r="235" spans="1:25" ht="15.75" customHeight="1">
      <c r="A235" s="40">
        <f t="shared" si="5"/>
        <v>44428</v>
      </c>
      <c r="B235" s="41">
        <v>1063.7292999999997</v>
      </c>
      <c r="C235" s="41">
        <v>963.0893000000001</v>
      </c>
      <c r="D235" s="41">
        <v>933.9193</v>
      </c>
      <c r="E235" s="41">
        <v>916.4693000000001</v>
      </c>
      <c r="F235" s="41">
        <v>908.7793</v>
      </c>
      <c r="G235" s="41">
        <v>895.8893</v>
      </c>
      <c r="H235" s="41">
        <v>975.5493</v>
      </c>
      <c r="I235" s="41">
        <v>1067.8892999999998</v>
      </c>
      <c r="J235" s="41">
        <v>891.9893000000001</v>
      </c>
      <c r="K235" s="41">
        <v>913.0993000000001</v>
      </c>
      <c r="L235" s="41">
        <v>1030.0493</v>
      </c>
      <c r="M235" s="41">
        <v>1091.7392999999997</v>
      </c>
      <c r="N235" s="41">
        <v>1111.3692999999998</v>
      </c>
      <c r="O235" s="41">
        <v>1135.5493</v>
      </c>
      <c r="P235" s="41">
        <v>1184.4492999999998</v>
      </c>
      <c r="Q235" s="41">
        <v>1182.7693</v>
      </c>
      <c r="R235" s="41">
        <v>1166.8692999999998</v>
      </c>
      <c r="S235" s="41">
        <v>1102.7993</v>
      </c>
      <c r="T235" s="41">
        <v>1088.7993</v>
      </c>
      <c r="U235" s="41">
        <v>1167.8592999999998</v>
      </c>
      <c r="V235" s="41">
        <v>1063.7292999999997</v>
      </c>
      <c r="W235" s="41">
        <v>1132.4092999999998</v>
      </c>
      <c r="X235" s="41">
        <v>991.5093</v>
      </c>
      <c r="Y235" s="41">
        <v>891.4093</v>
      </c>
    </row>
    <row r="236" spans="1:25" ht="15.75" customHeight="1">
      <c r="A236" s="40">
        <f t="shared" si="5"/>
        <v>44429</v>
      </c>
      <c r="B236" s="41">
        <v>1052.5593</v>
      </c>
      <c r="C236" s="41">
        <v>970.0793000000001</v>
      </c>
      <c r="D236" s="41">
        <v>918.6193000000001</v>
      </c>
      <c r="E236" s="41">
        <v>898.0993000000001</v>
      </c>
      <c r="F236" s="41">
        <v>892.5193</v>
      </c>
      <c r="G236" s="41">
        <v>892.4393</v>
      </c>
      <c r="H236" s="41">
        <v>891.4893000000001</v>
      </c>
      <c r="I236" s="41">
        <v>1033.2092999999998</v>
      </c>
      <c r="J236" s="41">
        <v>892.0693000000001</v>
      </c>
      <c r="K236" s="41">
        <v>913.6193000000001</v>
      </c>
      <c r="L236" s="41">
        <v>1011.4393</v>
      </c>
      <c r="M236" s="41">
        <v>1051.3992999999998</v>
      </c>
      <c r="N236" s="41">
        <v>1113.1092999999998</v>
      </c>
      <c r="O236" s="41">
        <v>1152.5193</v>
      </c>
      <c r="P236" s="41">
        <v>1172.8892999999998</v>
      </c>
      <c r="Q236" s="41">
        <v>1171.9892999999997</v>
      </c>
      <c r="R236" s="41">
        <v>1177.1892999999998</v>
      </c>
      <c r="S236" s="41">
        <v>1174.2793</v>
      </c>
      <c r="T236" s="41">
        <v>1139.2292999999997</v>
      </c>
      <c r="U236" s="41">
        <v>1249.2793</v>
      </c>
      <c r="V236" s="41">
        <v>1052.5593</v>
      </c>
      <c r="W236" s="41">
        <v>1254.7593</v>
      </c>
      <c r="X236" s="41">
        <v>1111.4292999999998</v>
      </c>
      <c r="Y236" s="41">
        <v>890.9093</v>
      </c>
    </row>
    <row r="237" spans="1:25" ht="15.75" customHeight="1">
      <c r="A237" s="40">
        <f t="shared" si="5"/>
        <v>44430</v>
      </c>
      <c r="B237" s="41">
        <v>1059.7492999999997</v>
      </c>
      <c r="C237" s="41">
        <v>977.7393000000001</v>
      </c>
      <c r="D237" s="41">
        <v>923.0493</v>
      </c>
      <c r="E237" s="41">
        <v>900.7693</v>
      </c>
      <c r="F237" s="41">
        <v>892.6693</v>
      </c>
      <c r="G237" s="41">
        <v>892.6993000000001</v>
      </c>
      <c r="H237" s="41">
        <v>894.7193000000001</v>
      </c>
      <c r="I237" s="41">
        <v>1030.0293</v>
      </c>
      <c r="J237" s="41">
        <v>892.1993000000001</v>
      </c>
      <c r="K237" s="41">
        <v>920.0293</v>
      </c>
      <c r="L237" s="41">
        <v>1011.9793000000001</v>
      </c>
      <c r="M237" s="41">
        <v>1050.3992999999998</v>
      </c>
      <c r="N237" s="41">
        <v>1115.1492999999998</v>
      </c>
      <c r="O237" s="41">
        <v>1151.0792999999999</v>
      </c>
      <c r="P237" s="41">
        <v>1167.0593</v>
      </c>
      <c r="Q237" s="41">
        <v>1170.3892999999998</v>
      </c>
      <c r="R237" s="41">
        <v>1173.7192999999997</v>
      </c>
      <c r="S237" s="41">
        <v>1177.2292999999997</v>
      </c>
      <c r="T237" s="41">
        <v>1142.1092999999998</v>
      </c>
      <c r="U237" s="41">
        <v>1256.8292999999999</v>
      </c>
      <c r="V237" s="41">
        <v>1059.7492999999997</v>
      </c>
      <c r="W237" s="41">
        <v>1246.9592999999998</v>
      </c>
      <c r="X237" s="41">
        <v>1123.0792999999999</v>
      </c>
      <c r="Y237" s="41">
        <v>890.5993000000001</v>
      </c>
    </row>
    <row r="238" spans="1:25" ht="15.75" customHeight="1">
      <c r="A238" s="40">
        <f t="shared" si="5"/>
        <v>44431</v>
      </c>
      <c r="B238" s="41">
        <v>1026.5293</v>
      </c>
      <c r="C238" s="41">
        <v>956.1093000000001</v>
      </c>
      <c r="D238" s="41">
        <v>917.6393</v>
      </c>
      <c r="E238" s="41">
        <v>900.5393</v>
      </c>
      <c r="F238" s="41">
        <v>892.7893</v>
      </c>
      <c r="G238" s="41">
        <v>892.7793</v>
      </c>
      <c r="H238" s="41">
        <v>895.1193000000001</v>
      </c>
      <c r="I238" s="41">
        <v>1062.8292999999999</v>
      </c>
      <c r="J238" s="41">
        <v>890.9393</v>
      </c>
      <c r="K238" s="41">
        <v>919.5993000000001</v>
      </c>
      <c r="L238" s="41">
        <v>1014.4993000000001</v>
      </c>
      <c r="M238" s="41">
        <v>1049.6392999999998</v>
      </c>
      <c r="N238" s="41">
        <v>1116.4792999999997</v>
      </c>
      <c r="O238" s="41">
        <v>1155.0293</v>
      </c>
      <c r="P238" s="41">
        <v>1175.1392999999998</v>
      </c>
      <c r="Q238" s="41">
        <v>1174.7492999999997</v>
      </c>
      <c r="R238" s="41">
        <v>1189.2492999999997</v>
      </c>
      <c r="S238" s="41">
        <v>1179.2292999999997</v>
      </c>
      <c r="T238" s="41">
        <v>1148.3792999999998</v>
      </c>
      <c r="U238" s="41">
        <v>1263.2092999999998</v>
      </c>
      <c r="V238" s="41">
        <v>1026.5293</v>
      </c>
      <c r="W238" s="41">
        <v>1255.0193</v>
      </c>
      <c r="X238" s="41">
        <v>1111.4092999999998</v>
      </c>
      <c r="Y238" s="41">
        <v>891.0593</v>
      </c>
    </row>
    <row r="239" spans="1:25" ht="15.75" customHeight="1">
      <c r="A239" s="40">
        <f t="shared" si="5"/>
        <v>44432</v>
      </c>
      <c r="B239" s="41">
        <v>1032.5792999999999</v>
      </c>
      <c r="C239" s="41">
        <v>955.4693000000001</v>
      </c>
      <c r="D239" s="41">
        <v>914.9593000000001</v>
      </c>
      <c r="E239" s="41">
        <v>900.0893000000001</v>
      </c>
      <c r="F239" s="41">
        <v>892.8393000000001</v>
      </c>
      <c r="G239" s="41">
        <v>892.8193000000001</v>
      </c>
      <c r="H239" s="41">
        <v>895.0193</v>
      </c>
      <c r="I239" s="41">
        <v>1050.4592999999998</v>
      </c>
      <c r="J239" s="41">
        <v>890.9193</v>
      </c>
      <c r="K239" s="41">
        <v>921.1293000000001</v>
      </c>
      <c r="L239" s="41">
        <v>1034.9792999999997</v>
      </c>
      <c r="M239" s="41">
        <v>1080.7292999999997</v>
      </c>
      <c r="N239" s="41">
        <v>1156.7693</v>
      </c>
      <c r="O239" s="41">
        <v>1204.2893</v>
      </c>
      <c r="P239" s="41">
        <v>1232.7893</v>
      </c>
      <c r="Q239" s="41">
        <v>1244.5193</v>
      </c>
      <c r="R239" s="41">
        <v>1238.7693</v>
      </c>
      <c r="S239" s="41">
        <v>1215.8592999999998</v>
      </c>
      <c r="T239" s="41">
        <v>1174.2292999999997</v>
      </c>
      <c r="U239" s="41">
        <v>1301.1292999999998</v>
      </c>
      <c r="V239" s="41">
        <v>1032.5792999999999</v>
      </c>
      <c r="W239" s="41">
        <v>1262.6492999999998</v>
      </c>
      <c r="X239" s="41">
        <v>1109.1992999999998</v>
      </c>
      <c r="Y239" s="41">
        <v>891.3893</v>
      </c>
    </row>
    <row r="240" spans="1:25" ht="15.75" customHeight="1">
      <c r="A240" s="40">
        <f t="shared" si="5"/>
        <v>44433</v>
      </c>
      <c r="B240" s="41">
        <v>1031.9492999999998</v>
      </c>
      <c r="C240" s="41">
        <v>940.7493000000001</v>
      </c>
      <c r="D240" s="41">
        <v>910.8193000000001</v>
      </c>
      <c r="E240" s="41">
        <v>898.6293000000001</v>
      </c>
      <c r="F240" s="41">
        <v>893.6693</v>
      </c>
      <c r="G240" s="41">
        <v>892.8993</v>
      </c>
      <c r="H240" s="41">
        <v>892.2993</v>
      </c>
      <c r="I240" s="41">
        <v>1004.9193</v>
      </c>
      <c r="J240" s="41">
        <v>892.2993</v>
      </c>
      <c r="K240" s="41">
        <v>892.2393000000001</v>
      </c>
      <c r="L240" s="41">
        <v>924.6493</v>
      </c>
      <c r="M240" s="41">
        <v>1013.4493000000001</v>
      </c>
      <c r="N240" s="41">
        <v>1079.3392999999999</v>
      </c>
      <c r="O240" s="41">
        <v>1141.0493</v>
      </c>
      <c r="P240" s="41">
        <v>1152.0393</v>
      </c>
      <c r="Q240" s="41">
        <v>1119.9092999999998</v>
      </c>
      <c r="R240" s="41">
        <v>1094.6092999999998</v>
      </c>
      <c r="S240" s="41">
        <v>1049.6692999999998</v>
      </c>
      <c r="T240" s="41">
        <v>1036.4992999999997</v>
      </c>
      <c r="U240" s="41">
        <v>1199.5093</v>
      </c>
      <c r="V240" s="41">
        <v>1031.9492999999998</v>
      </c>
      <c r="W240" s="41">
        <v>1131.1092999999998</v>
      </c>
      <c r="X240" s="41">
        <v>996.1893</v>
      </c>
      <c r="Y240" s="41">
        <v>890.8493000000001</v>
      </c>
    </row>
    <row r="241" spans="1:25" ht="15.75" customHeight="1">
      <c r="A241" s="40">
        <f t="shared" si="5"/>
        <v>44434</v>
      </c>
      <c r="B241" s="41">
        <v>1040.6192999999998</v>
      </c>
      <c r="C241" s="41">
        <v>953.2393000000001</v>
      </c>
      <c r="D241" s="41">
        <v>919.3993</v>
      </c>
      <c r="E241" s="41">
        <v>908.6593</v>
      </c>
      <c r="F241" s="41">
        <v>906.2493000000001</v>
      </c>
      <c r="G241" s="41">
        <v>892.8893</v>
      </c>
      <c r="H241" s="41">
        <v>935.0993000000001</v>
      </c>
      <c r="I241" s="41">
        <v>1032.9392999999998</v>
      </c>
      <c r="J241" s="41">
        <v>892.2993</v>
      </c>
      <c r="K241" s="41">
        <v>892.1693</v>
      </c>
      <c r="L241" s="41">
        <v>954.5493</v>
      </c>
      <c r="M241" s="41">
        <v>1033.1892999999998</v>
      </c>
      <c r="N241" s="41">
        <v>1102.7292999999997</v>
      </c>
      <c r="O241" s="41">
        <v>1168.0992999999999</v>
      </c>
      <c r="P241" s="41">
        <v>1175.1192999999998</v>
      </c>
      <c r="Q241" s="41">
        <v>1182.1292999999998</v>
      </c>
      <c r="R241" s="41">
        <v>1185.4392999999998</v>
      </c>
      <c r="S241" s="41">
        <v>1156.6092999999998</v>
      </c>
      <c r="T241" s="41">
        <v>1121.1092999999998</v>
      </c>
      <c r="U241" s="41">
        <v>1252.7492999999997</v>
      </c>
      <c r="V241" s="41">
        <v>1040.6192999999998</v>
      </c>
      <c r="W241" s="41">
        <v>1194.6892999999998</v>
      </c>
      <c r="X241" s="41">
        <v>1048.7993</v>
      </c>
      <c r="Y241" s="41">
        <v>891.0393</v>
      </c>
    </row>
    <row r="242" spans="1:25" ht="15.75" customHeight="1">
      <c r="A242" s="40">
        <f t="shared" si="5"/>
        <v>44435</v>
      </c>
      <c r="B242" s="41">
        <v>1046.5193</v>
      </c>
      <c r="C242" s="41">
        <v>954.0693000000001</v>
      </c>
      <c r="D242" s="41">
        <v>919.3993</v>
      </c>
      <c r="E242" s="41">
        <v>905.5893000000001</v>
      </c>
      <c r="F242" s="41">
        <v>901.2693</v>
      </c>
      <c r="G242" s="41">
        <v>892.8693000000001</v>
      </c>
      <c r="H242" s="41">
        <v>925.7693</v>
      </c>
      <c r="I242" s="41">
        <v>1072.6892999999998</v>
      </c>
      <c r="J242" s="41">
        <v>892.1093000000001</v>
      </c>
      <c r="K242" s="41">
        <v>935.3593000000001</v>
      </c>
      <c r="L242" s="41">
        <v>1059.6092999999998</v>
      </c>
      <c r="M242" s="41">
        <v>1140.6592999999998</v>
      </c>
      <c r="N242" s="41">
        <v>1177.4592999999998</v>
      </c>
      <c r="O242" s="41">
        <v>1184.4592999999998</v>
      </c>
      <c r="P242" s="41">
        <v>1191.1692999999998</v>
      </c>
      <c r="Q242" s="41">
        <v>1179.4792999999997</v>
      </c>
      <c r="R242" s="41">
        <v>1197.5892999999999</v>
      </c>
      <c r="S242" s="41">
        <v>1164.4892999999997</v>
      </c>
      <c r="T242" s="41">
        <v>1151.0992999999999</v>
      </c>
      <c r="U242" s="41">
        <v>1273.5792999999999</v>
      </c>
      <c r="V242" s="41">
        <v>1046.5193</v>
      </c>
      <c r="W242" s="41">
        <v>1239.3592999999998</v>
      </c>
      <c r="X242" s="41">
        <v>1126.9192999999998</v>
      </c>
      <c r="Y242" s="41">
        <v>890.8593000000001</v>
      </c>
    </row>
    <row r="243" spans="1:25" ht="15.75" customHeight="1">
      <c r="A243" s="40">
        <f t="shared" si="5"/>
        <v>44436</v>
      </c>
      <c r="B243" s="41">
        <v>1095.2092999999998</v>
      </c>
      <c r="C243" s="41">
        <v>1010.6793</v>
      </c>
      <c r="D243" s="41">
        <v>958.1993000000001</v>
      </c>
      <c r="E243" s="41">
        <v>928.1893</v>
      </c>
      <c r="F243" s="41">
        <v>920.1193000000001</v>
      </c>
      <c r="G243" s="41">
        <v>893.9993000000001</v>
      </c>
      <c r="H243" s="41">
        <v>961.9193</v>
      </c>
      <c r="I243" s="41">
        <v>1064.4392999999998</v>
      </c>
      <c r="J243" s="41">
        <v>892.2893</v>
      </c>
      <c r="K243" s="41">
        <v>994.5493</v>
      </c>
      <c r="L243" s="41">
        <v>1107.7593</v>
      </c>
      <c r="M243" s="41">
        <v>1182.4792999999997</v>
      </c>
      <c r="N243" s="41">
        <v>1218.9992999999997</v>
      </c>
      <c r="O243" s="41">
        <v>1224.4892999999997</v>
      </c>
      <c r="P243" s="41">
        <v>1229.9892999999997</v>
      </c>
      <c r="Q243" s="41">
        <v>1219.7492999999997</v>
      </c>
      <c r="R243" s="41">
        <v>1235.7993</v>
      </c>
      <c r="S243" s="41">
        <v>1205.6092999999998</v>
      </c>
      <c r="T243" s="41">
        <v>1193.2793</v>
      </c>
      <c r="U243" s="41">
        <v>1310.2392999999997</v>
      </c>
      <c r="V243" s="41">
        <v>1095.2092999999998</v>
      </c>
      <c r="W243" s="41">
        <v>1297.6792999999998</v>
      </c>
      <c r="X243" s="41">
        <v>1175.7292999999997</v>
      </c>
      <c r="Y243" s="41">
        <v>918.6293000000001</v>
      </c>
    </row>
    <row r="244" spans="1:25" ht="15.75" customHeight="1">
      <c r="A244" s="40">
        <f t="shared" si="5"/>
        <v>44437</v>
      </c>
      <c r="B244" s="41">
        <v>1060.9992999999997</v>
      </c>
      <c r="C244" s="41">
        <v>980.1093000000001</v>
      </c>
      <c r="D244" s="41">
        <v>932.2093000000001</v>
      </c>
      <c r="E244" s="41">
        <v>917.1593</v>
      </c>
      <c r="F244" s="41">
        <v>911.3293000000001</v>
      </c>
      <c r="G244" s="41">
        <v>894.1793</v>
      </c>
      <c r="H244" s="41">
        <v>930.9693000000001</v>
      </c>
      <c r="I244" s="41">
        <v>998.1793</v>
      </c>
      <c r="J244" s="41">
        <v>892.4193</v>
      </c>
      <c r="K244" s="41">
        <v>896.5193</v>
      </c>
      <c r="L244" s="41">
        <v>996.5493</v>
      </c>
      <c r="M244" s="41">
        <v>1065.0792999999999</v>
      </c>
      <c r="N244" s="41">
        <v>1128.7793</v>
      </c>
      <c r="O244" s="41">
        <v>1190.5193</v>
      </c>
      <c r="P244" s="41">
        <v>1196.5093</v>
      </c>
      <c r="Q244" s="41">
        <v>1205.2192999999997</v>
      </c>
      <c r="R244" s="41">
        <v>1205.3492999999999</v>
      </c>
      <c r="S244" s="41">
        <v>1181.2092999999998</v>
      </c>
      <c r="T244" s="41">
        <v>1151.3192999999999</v>
      </c>
      <c r="U244" s="41">
        <v>1271.7893</v>
      </c>
      <c r="V244" s="41">
        <v>1282.4692999999997</v>
      </c>
      <c r="W244" s="41">
        <v>1243.9492999999998</v>
      </c>
      <c r="X244" s="41">
        <v>1129.5692999999999</v>
      </c>
      <c r="Y244" s="41">
        <v>916.7293000000001</v>
      </c>
    </row>
    <row r="245" spans="1:25" ht="15.75" customHeight="1">
      <c r="A245" s="40">
        <f t="shared" si="5"/>
        <v>44438</v>
      </c>
      <c r="B245" s="41">
        <v>1002.39565</v>
      </c>
      <c r="C245" s="41">
        <v>922.1156500000001</v>
      </c>
      <c r="D245" s="41">
        <v>896.7256500000001</v>
      </c>
      <c r="E245" s="41">
        <v>890.36565</v>
      </c>
      <c r="F245" s="41">
        <v>890.42565</v>
      </c>
      <c r="G245" s="41">
        <v>890.38565</v>
      </c>
      <c r="H245" s="41">
        <v>889.62565</v>
      </c>
      <c r="I245" s="41">
        <v>1005.0056500000001</v>
      </c>
      <c r="J245" s="41">
        <v>889.66565</v>
      </c>
      <c r="K245" s="41">
        <v>889.40565</v>
      </c>
      <c r="L245" s="41">
        <v>971.68565</v>
      </c>
      <c r="M245" s="41">
        <v>1056.69565</v>
      </c>
      <c r="N245" s="41">
        <v>1060.1756499999997</v>
      </c>
      <c r="O245" s="41">
        <v>1118.4656499999999</v>
      </c>
      <c r="P245" s="41">
        <v>1117.9556499999999</v>
      </c>
      <c r="Q245" s="41">
        <v>1101.0656499999998</v>
      </c>
      <c r="R245" s="41">
        <v>1114.5356499999998</v>
      </c>
      <c r="S245" s="41">
        <v>1127.8856499999997</v>
      </c>
      <c r="T245" s="41">
        <v>1098.0656499999998</v>
      </c>
      <c r="U245" s="41">
        <v>1208.9956499999998</v>
      </c>
      <c r="V245" s="41">
        <v>1195.6856499999997</v>
      </c>
      <c r="W245" s="41">
        <v>1121.1056499999997</v>
      </c>
      <c r="X245" s="41">
        <v>987.5056500000001</v>
      </c>
      <c r="Y245" s="41">
        <v>889.14565</v>
      </c>
    </row>
    <row r="246" spans="1:25" ht="15.75" customHeight="1">
      <c r="A246" s="40">
        <f t="shared" si="5"/>
        <v>44439</v>
      </c>
      <c r="B246" s="41">
        <v>1029.9356499999997</v>
      </c>
      <c r="C246" s="41">
        <v>964.85565</v>
      </c>
      <c r="D246" s="41">
        <v>920.89565</v>
      </c>
      <c r="E246" s="41">
        <v>906.41565</v>
      </c>
      <c r="F246" s="41">
        <v>906.55565</v>
      </c>
      <c r="G246" s="41">
        <v>890.27565</v>
      </c>
      <c r="H246" s="41">
        <v>921.07565</v>
      </c>
      <c r="I246" s="41">
        <v>1045.7856499999998</v>
      </c>
      <c r="J246" s="41">
        <v>889.55565</v>
      </c>
      <c r="K246" s="41">
        <v>987.58565</v>
      </c>
      <c r="L246" s="41">
        <v>1048.0556499999998</v>
      </c>
      <c r="M246" s="41">
        <v>1093.5056499999998</v>
      </c>
      <c r="N246" s="41">
        <v>1199.8456499999998</v>
      </c>
      <c r="O246" s="41">
        <v>1245.69565</v>
      </c>
      <c r="P246" s="41">
        <v>1266.1756499999997</v>
      </c>
      <c r="Q246" s="41">
        <v>1288.3656499999997</v>
      </c>
      <c r="R246" s="41">
        <v>1293.4856499999999</v>
      </c>
      <c r="S246" s="41">
        <v>1275.9656499999999</v>
      </c>
      <c r="T246" s="41">
        <v>1248.8056499999998</v>
      </c>
      <c r="U246" s="41">
        <v>1338.1856499999997</v>
      </c>
      <c r="V246" s="41">
        <v>1381.3356499999998</v>
      </c>
      <c r="W246" s="41">
        <v>1349.9256499999997</v>
      </c>
      <c r="X246" s="41">
        <v>1258.8956499999997</v>
      </c>
      <c r="Y246" s="41">
        <v>988.30565</v>
      </c>
    </row>
    <row r="247" spans="1:25" ht="15.75" customHeight="1">
      <c r="A247" s="36" t="s">
        <v>76</v>
      </c>
      <c r="B247" s="37"/>
      <c r="C247" s="39" t="s">
        <v>107</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78</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80</v>
      </c>
      <c r="B249" s="92" t="s">
        <v>81</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82</v>
      </c>
      <c r="C251" s="87" t="s">
        <v>83</v>
      </c>
      <c r="D251" s="87" t="s">
        <v>84</v>
      </c>
      <c r="E251" s="87" t="s">
        <v>85</v>
      </c>
      <c r="F251" s="87" t="s">
        <v>86</v>
      </c>
      <c r="G251" s="87" t="s">
        <v>87</v>
      </c>
      <c r="H251" s="87" t="s">
        <v>88</v>
      </c>
      <c r="I251" s="87" t="s">
        <v>89</v>
      </c>
      <c r="J251" s="87" t="s">
        <v>90</v>
      </c>
      <c r="K251" s="87" t="s">
        <v>91</v>
      </c>
      <c r="L251" s="87" t="s">
        <v>92</v>
      </c>
      <c r="M251" s="87" t="s">
        <v>93</v>
      </c>
      <c r="N251" s="87" t="s">
        <v>94</v>
      </c>
      <c r="O251" s="87" t="s">
        <v>95</v>
      </c>
      <c r="P251" s="87" t="s">
        <v>96</v>
      </c>
      <c r="Q251" s="87" t="s">
        <v>97</v>
      </c>
      <c r="R251" s="87" t="s">
        <v>98</v>
      </c>
      <c r="S251" s="87" t="s">
        <v>99</v>
      </c>
      <c r="T251" s="87" t="s">
        <v>100</v>
      </c>
      <c r="U251" s="87" t="s">
        <v>101</v>
      </c>
      <c r="V251" s="87" t="s">
        <v>102</v>
      </c>
      <c r="W251" s="87" t="s">
        <v>103</v>
      </c>
      <c r="X251" s="87" t="s">
        <v>104</v>
      </c>
      <c r="Y251" s="87" t="s">
        <v>105</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44409</v>
      </c>
      <c r="B253" s="41">
        <v>1143.65448</v>
      </c>
      <c r="C253" s="41">
        <v>1016.79448</v>
      </c>
      <c r="D253" s="41">
        <v>954.51448</v>
      </c>
      <c r="E253" s="41">
        <v>923.5944800000001</v>
      </c>
      <c r="F253" s="41">
        <v>892.64448</v>
      </c>
      <c r="G253" s="41">
        <v>892.68448</v>
      </c>
      <c r="H253" s="41">
        <v>891.91448</v>
      </c>
      <c r="I253" s="41">
        <v>1016.3244800000001</v>
      </c>
      <c r="J253" s="41">
        <v>892.30448</v>
      </c>
      <c r="K253" s="41">
        <v>935.66448</v>
      </c>
      <c r="L253" s="41">
        <v>1086.66448</v>
      </c>
      <c r="M253" s="41">
        <v>1201.9744799999999</v>
      </c>
      <c r="N253" s="41">
        <v>1252.64448</v>
      </c>
      <c r="O253" s="41">
        <v>1280.63448</v>
      </c>
      <c r="P253" s="41">
        <v>1301.15448</v>
      </c>
      <c r="Q253" s="41">
        <v>1285.02448</v>
      </c>
      <c r="R253" s="41">
        <v>1306.4544799999999</v>
      </c>
      <c r="S253" s="41">
        <v>1290.52448</v>
      </c>
      <c r="T253" s="41">
        <v>1242.17448</v>
      </c>
      <c r="U253" s="41">
        <v>1241.06448</v>
      </c>
      <c r="V253" s="41">
        <v>1384.08448</v>
      </c>
      <c r="W253" s="41">
        <v>1379.61448</v>
      </c>
      <c r="X253" s="41">
        <v>1284.07448</v>
      </c>
      <c r="Y253" s="41">
        <v>1072.16448</v>
      </c>
    </row>
    <row r="254" spans="1:25" ht="15.75" customHeight="1">
      <c r="A254" s="40">
        <f>A253+1</f>
        <v>44410</v>
      </c>
      <c r="B254" s="41">
        <v>1137.9444799999999</v>
      </c>
      <c r="C254" s="41">
        <v>1029.70448</v>
      </c>
      <c r="D254" s="41">
        <v>956.38448</v>
      </c>
      <c r="E254" s="41">
        <v>925.1044800000001</v>
      </c>
      <c r="F254" s="41">
        <v>892.64448</v>
      </c>
      <c r="G254" s="41">
        <v>892.6944800000001</v>
      </c>
      <c r="H254" s="41">
        <v>891.7544800000001</v>
      </c>
      <c r="I254" s="41">
        <v>1030.18448</v>
      </c>
      <c r="J254" s="41">
        <v>892.14448</v>
      </c>
      <c r="K254" s="41">
        <v>934.6144800000001</v>
      </c>
      <c r="L254" s="41">
        <v>1090.16448</v>
      </c>
      <c r="M254" s="41">
        <v>1188.2144799999999</v>
      </c>
      <c r="N254" s="41">
        <v>1238.64448</v>
      </c>
      <c r="O254" s="41">
        <v>1259.66448</v>
      </c>
      <c r="P254" s="41">
        <v>1254.60448</v>
      </c>
      <c r="Q254" s="41">
        <v>1238.9644799999999</v>
      </c>
      <c r="R254" s="41">
        <v>1266.77448</v>
      </c>
      <c r="S254" s="41">
        <v>1263.9544799999999</v>
      </c>
      <c r="T254" s="41">
        <v>1221.57448</v>
      </c>
      <c r="U254" s="41">
        <v>1218.59448</v>
      </c>
      <c r="V254" s="41">
        <v>1349.56448</v>
      </c>
      <c r="W254" s="41">
        <v>1345.9544799999999</v>
      </c>
      <c r="X254" s="41">
        <v>1273.9644799999999</v>
      </c>
      <c r="Y254" s="41">
        <v>1062.29448</v>
      </c>
    </row>
    <row r="255" spans="1:25" ht="15.75" customHeight="1">
      <c r="A255" s="40">
        <f aca="true" t="shared" si="6" ref="A255:A283">A254+1</f>
        <v>44411</v>
      </c>
      <c r="B255" s="41">
        <v>1162.64448</v>
      </c>
      <c r="C255" s="41">
        <v>1001.8444800000001</v>
      </c>
      <c r="D255" s="41">
        <v>945.80448</v>
      </c>
      <c r="E255" s="41">
        <v>915.51448</v>
      </c>
      <c r="F255" s="41">
        <v>892.8744800000001</v>
      </c>
      <c r="G255" s="41">
        <v>892.77448</v>
      </c>
      <c r="H255" s="41">
        <v>891.91448</v>
      </c>
      <c r="I255" s="41">
        <v>1044.09448</v>
      </c>
      <c r="J255" s="41">
        <v>892.0844800000001</v>
      </c>
      <c r="K255" s="41">
        <v>930.7244800000001</v>
      </c>
      <c r="L255" s="41">
        <v>1079.91448</v>
      </c>
      <c r="M255" s="41">
        <v>1170.12448</v>
      </c>
      <c r="N255" s="41">
        <v>1218.12448</v>
      </c>
      <c r="O255" s="41">
        <v>1244.07448</v>
      </c>
      <c r="P255" s="41">
        <v>1239.1944799999999</v>
      </c>
      <c r="Q255" s="41">
        <v>1222.81448</v>
      </c>
      <c r="R255" s="41">
        <v>1248.66448</v>
      </c>
      <c r="S255" s="41">
        <v>1234.78448</v>
      </c>
      <c r="T255" s="41">
        <v>1237.87448</v>
      </c>
      <c r="U255" s="41">
        <v>1221.40448</v>
      </c>
      <c r="V255" s="41">
        <v>1359.92448</v>
      </c>
      <c r="W255" s="41">
        <v>1354.65448</v>
      </c>
      <c r="X255" s="41">
        <v>1274.6944799999999</v>
      </c>
      <c r="Y255" s="41">
        <v>1071.85448</v>
      </c>
    </row>
    <row r="256" spans="1:25" ht="15.75" customHeight="1">
      <c r="A256" s="40">
        <f t="shared" si="6"/>
        <v>44412</v>
      </c>
      <c r="B256" s="41">
        <v>1247.40448</v>
      </c>
      <c r="C256" s="41">
        <v>1068.61448</v>
      </c>
      <c r="D256" s="41">
        <v>1014.4944800000001</v>
      </c>
      <c r="E256" s="41">
        <v>973.5044800000001</v>
      </c>
      <c r="F256" s="41">
        <v>931.5044800000001</v>
      </c>
      <c r="G256" s="41">
        <v>905.5944800000001</v>
      </c>
      <c r="H256" s="41">
        <v>998.02448</v>
      </c>
      <c r="I256" s="41">
        <v>1101.77448</v>
      </c>
      <c r="J256" s="41">
        <v>892.2344800000001</v>
      </c>
      <c r="K256" s="41">
        <v>1030.9744799999999</v>
      </c>
      <c r="L256" s="41">
        <v>1193.56448</v>
      </c>
      <c r="M256" s="41">
        <v>1256.89448</v>
      </c>
      <c r="N256" s="41">
        <v>1288.80448</v>
      </c>
      <c r="O256" s="41">
        <v>1295.30448</v>
      </c>
      <c r="P256" s="41">
        <v>1277.75448</v>
      </c>
      <c r="Q256" s="41">
        <v>1288.36448</v>
      </c>
      <c r="R256" s="41">
        <v>1305.13448</v>
      </c>
      <c r="S256" s="41">
        <v>1308.7344799999998</v>
      </c>
      <c r="T256" s="41">
        <v>1290.04448</v>
      </c>
      <c r="U256" s="41">
        <v>1304.9644799999999</v>
      </c>
      <c r="V256" s="41">
        <v>1386.9744799999999</v>
      </c>
      <c r="W256" s="41">
        <v>1364.77448</v>
      </c>
      <c r="X256" s="41">
        <v>1306.79448</v>
      </c>
      <c r="Y256" s="41">
        <v>1091.50448</v>
      </c>
    </row>
    <row r="257" spans="1:25" ht="15.75" customHeight="1">
      <c r="A257" s="40">
        <f t="shared" si="6"/>
        <v>44413</v>
      </c>
      <c r="B257" s="41">
        <v>1189.12448</v>
      </c>
      <c r="C257" s="41">
        <v>1052.37448</v>
      </c>
      <c r="D257" s="41">
        <v>1004.3544800000001</v>
      </c>
      <c r="E257" s="41">
        <v>957.8344800000001</v>
      </c>
      <c r="F257" s="41">
        <v>922.4844800000001</v>
      </c>
      <c r="G257" s="41">
        <v>902.92448</v>
      </c>
      <c r="H257" s="41">
        <v>997.6944800000001</v>
      </c>
      <c r="I257" s="41">
        <v>1120.18448</v>
      </c>
      <c r="J257" s="41">
        <v>892.3244800000001</v>
      </c>
      <c r="K257" s="41">
        <v>1062.91448</v>
      </c>
      <c r="L257" s="41">
        <v>1203.25448</v>
      </c>
      <c r="M257" s="41">
        <v>1280.25448</v>
      </c>
      <c r="N257" s="41">
        <v>1311.39448</v>
      </c>
      <c r="O257" s="41">
        <v>1562.09448</v>
      </c>
      <c r="P257" s="41">
        <v>1534.2144799999999</v>
      </c>
      <c r="Q257" s="41">
        <v>1419.85448</v>
      </c>
      <c r="R257" s="41">
        <v>1327.00448</v>
      </c>
      <c r="S257" s="41">
        <v>1330.29448</v>
      </c>
      <c r="T257" s="41">
        <v>1308.7244799999999</v>
      </c>
      <c r="U257" s="41">
        <v>1313.62448</v>
      </c>
      <c r="V257" s="41">
        <v>1416.82448</v>
      </c>
      <c r="W257" s="41">
        <v>1489.11448</v>
      </c>
      <c r="X257" s="41">
        <v>1307.59448</v>
      </c>
      <c r="Y257" s="41">
        <v>1091.18448</v>
      </c>
    </row>
    <row r="258" spans="1:25" ht="15.75" customHeight="1">
      <c r="A258" s="40">
        <f t="shared" si="6"/>
        <v>44414</v>
      </c>
      <c r="B258" s="41">
        <v>1140.55448</v>
      </c>
      <c r="C258" s="41">
        <v>1035.42448</v>
      </c>
      <c r="D258" s="41">
        <v>983.89448</v>
      </c>
      <c r="E258" s="41">
        <v>943.9544800000001</v>
      </c>
      <c r="F258" s="41">
        <v>918.6944800000001</v>
      </c>
      <c r="G258" s="41">
        <v>902.27448</v>
      </c>
      <c r="H258" s="41">
        <v>988.01448</v>
      </c>
      <c r="I258" s="41">
        <v>1106.4844799999998</v>
      </c>
      <c r="J258" s="41">
        <v>892.1244800000001</v>
      </c>
      <c r="K258" s="41">
        <v>1062.29448</v>
      </c>
      <c r="L258" s="41">
        <v>1214.9544799999999</v>
      </c>
      <c r="M258" s="41">
        <v>1279.64448</v>
      </c>
      <c r="N258" s="41">
        <v>1312.84448</v>
      </c>
      <c r="O258" s="41">
        <v>1338.92448</v>
      </c>
      <c r="P258" s="41">
        <v>1320.60448</v>
      </c>
      <c r="Q258" s="41">
        <v>1302.28448</v>
      </c>
      <c r="R258" s="41">
        <v>1329.36448</v>
      </c>
      <c r="S258" s="41">
        <v>1326.79448</v>
      </c>
      <c r="T258" s="41">
        <v>1301.37448</v>
      </c>
      <c r="U258" s="41">
        <v>1315.7244799999999</v>
      </c>
      <c r="V258" s="41">
        <v>1416.7244799999999</v>
      </c>
      <c r="W258" s="41">
        <v>1392.05448</v>
      </c>
      <c r="X258" s="41">
        <v>1312.7144799999999</v>
      </c>
      <c r="Y258" s="41">
        <v>1097.09448</v>
      </c>
    </row>
    <row r="259" spans="1:25" ht="15.75" customHeight="1">
      <c r="A259" s="40">
        <f t="shared" si="6"/>
        <v>44415</v>
      </c>
      <c r="B259" s="41">
        <v>1144.60448</v>
      </c>
      <c r="C259" s="41">
        <v>1023.5744800000001</v>
      </c>
      <c r="D259" s="41">
        <v>964.2244800000001</v>
      </c>
      <c r="E259" s="41">
        <v>935.9544800000001</v>
      </c>
      <c r="F259" s="41">
        <v>914.3144800000001</v>
      </c>
      <c r="G259" s="41">
        <v>898.15448</v>
      </c>
      <c r="H259" s="41">
        <v>962.5844800000001</v>
      </c>
      <c r="I259" s="41">
        <v>1102.51448</v>
      </c>
      <c r="J259" s="41">
        <v>967.30448</v>
      </c>
      <c r="K259" s="41">
        <v>1168.56448</v>
      </c>
      <c r="L259" s="41">
        <v>1228.58448</v>
      </c>
      <c r="M259" s="41">
        <v>1249.30448</v>
      </c>
      <c r="N259" s="41">
        <v>1283.15448</v>
      </c>
      <c r="O259" s="41">
        <v>1286.7444799999998</v>
      </c>
      <c r="P259" s="41">
        <v>1253.83448</v>
      </c>
      <c r="Q259" s="41">
        <v>1281.9744799999999</v>
      </c>
      <c r="R259" s="41">
        <v>1305.41448</v>
      </c>
      <c r="S259" s="41">
        <v>1400.9744799999999</v>
      </c>
      <c r="T259" s="41">
        <v>1345.01448</v>
      </c>
      <c r="U259" s="41">
        <v>1392.4944799999998</v>
      </c>
      <c r="V259" s="41">
        <v>1472.13448</v>
      </c>
      <c r="W259" s="41">
        <v>1558.81448</v>
      </c>
      <c r="X259" s="41">
        <v>1369.9744799999999</v>
      </c>
      <c r="Y259" s="41">
        <v>998.1944800000001</v>
      </c>
    </row>
    <row r="260" spans="1:25" ht="15.75" customHeight="1">
      <c r="A260" s="40">
        <f t="shared" si="6"/>
        <v>44416</v>
      </c>
      <c r="B260" s="41">
        <v>1283.83448</v>
      </c>
      <c r="C260" s="41">
        <v>1087.2144799999999</v>
      </c>
      <c r="D260" s="41">
        <v>1003.01448</v>
      </c>
      <c r="E260" s="41">
        <v>966.6944800000001</v>
      </c>
      <c r="F260" s="41">
        <v>933.41448</v>
      </c>
      <c r="G260" s="41">
        <v>906.1244800000001</v>
      </c>
      <c r="H260" s="41">
        <v>1021.54448</v>
      </c>
      <c r="I260" s="41">
        <v>1204.54448</v>
      </c>
      <c r="J260" s="41">
        <v>982.77448</v>
      </c>
      <c r="K260" s="41">
        <v>1204.17448</v>
      </c>
      <c r="L260" s="41">
        <v>1470.27448</v>
      </c>
      <c r="M260" s="41">
        <v>1482.10448</v>
      </c>
      <c r="N260" s="41">
        <v>1578.80448</v>
      </c>
      <c r="O260" s="41">
        <v>1568.86448</v>
      </c>
      <c r="P260" s="41">
        <v>1494.15448</v>
      </c>
      <c r="Q260" s="41">
        <v>1519.58448</v>
      </c>
      <c r="R260" s="41">
        <v>1550.4844799999998</v>
      </c>
      <c r="S260" s="41">
        <v>1650.90448</v>
      </c>
      <c r="T260" s="41">
        <v>1647.2144799999999</v>
      </c>
      <c r="U260" s="41">
        <v>1718.67448</v>
      </c>
      <c r="V260" s="41">
        <v>1860.83448</v>
      </c>
      <c r="W260" s="41">
        <v>1752.29448</v>
      </c>
      <c r="X260" s="41">
        <v>1585.16448</v>
      </c>
      <c r="Y260" s="41">
        <v>1013.2244800000001</v>
      </c>
    </row>
    <row r="261" spans="1:25" ht="15.75" customHeight="1">
      <c r="A261" s="40">
        <f t="shared" si="6"/>
        <v>44417</v>
      </c>
      <c r="B261" s="41">
        <v>1273.9544799999999</v>
      </c>
      <c r="C261" s="41">
        <v>1150.00448</v>
      </c>
      <c r="D261" s="41">
        <v>987.40448</v>
      </c>
      <c r="E261" s="41">
        <v>965.77448</v>
      </c>
      <c r="F261" s="41">
        <v>929.4944800000001</v>
      </c>
      <c r="G261" s="41">
        <v>895.27448</v>
      </c>
      <c r="H261" s="41">
        <v>1049.1944799999999</v>
      </c>
      <c r="I261" s="41">
        <v>1222.2244799999999</v>
      </c>
      <c r="J261" s="41">
        <v>891.5744800000001</v>
      </c>
      <c r="K261" s="41">
        <v>1100.52448</v>
      </c>
      <c r="L261" s="41">
        <v>1333.12448</v>
      </c>
      <c r="M261" s="41">
        <v>1394.9744799999999</v>
      </c>
      <c r="N261" s="41">
        <v>1487.04448</v>
      </c>
      <c r="O261" s="41">
        <v>1525.9444799999999</v>
      </c>
      <c r="P261" s="41">
        <v>1528.4944799999998</v>
      </c>
      <c r="Q261" s="41">
        <v>1532.82448</v>
      </c>
      <c r="R261" s="41">
        <v>1512.41448</v>
      </c>
      <c r="S261" s="41">
        <v>1514.02448</v>
      </c>
      <c r="T261" s="41">
        <v>1437.77448</v>
      </c>
      <c r="U261" s="41">
        <v>1524.59448</v>
      </c>
      <c r="V261" s="41">
        <v>1640.90448</v>
      </c>
      <c r="W261" s="41">
        <v>1545.7244799999999</v>
      </c>
      <c r="X261" s="41">
        <v>1374.7344799999998</v>
      </c>
      <c r="Y261" s="41">
        <v>1095.2344799999998</v>
      </c>
    </row>
    <row r="262" spans="1:25" ht="15.75" customHeight="1">
      <c r="A262" s="40">
        <f t="shared" si="6"/>
        <v>44418</v>
      </c>
      <c r="B262" s="41">
        <v>1162.03448</v>
      </c>
      <c r="C262" s="41">
        <v>1009.30448</v>
      </c>
      <c r="D262" s="41">
        <v>950.40448</v>
      </c>
      <c r="E262" s="41">
        <v>927.3644800000001</v>
      </c>
      <c r="F262" s="41">
        <v>912.27448</v>
      </c>
      <c r="G262" s="41">
        <v>894.38448</v>
      </c>
      <c r="H262" s="41">
        <v>1024.85448</v>
      </c>
      <c r="I262" s="41">
        <v>1179.13448</v>
      </c>
      <c r="J262" s="41">
        <v>891.5644800000001</v>
      </c>
      <c r="K262" s="41">
        <v>1073.7244799999999</v>
      </c>
      <c r="L262" s="41">
        <v>1192.12448</v>
      </c>
      <c r="M262" s="41">
        <v>1244.56448</v>
      </c>
      <c r="N262" s="41">
        <v>1286.7144799999999</v>
      </c>
      <c r="O262" s="41">
        <v>1320.77448</v>
      </c>
      <c r="P262" s="41">
        <v>1330.7444799999998</v>
      </c>
      <c r="Q262" s="41">
        <v>1593.4844799999998</v>
      </c>
      <c r="R262" s="41">
        <v>1331.80448</v>
      </c>
      <c r="S262" s="41">
        <v>1311.9944799999998</v>
      </c>
      <c r="T262" s="41">
        <v>1257.9944799999998</v>
      </c>
      <c r="U262" s="41">
        <v>1320.75448</v>
      </c>
      <c r="V262" s="41">
        <v>1407.66448</v>
      </c>
      <c r="W262" s="41">
        <v>1394.02448</v>
      </c>
      <c r="X262" s="41">
        <v>1292.2144799999999</v>
      </c>
      <c r="Y262" s="41">
        <v>1062.28448</v>
      </c>
    </row>
    <row r="263" spans="1:25" ht="15.75" customHeight="1">
      <c r="A263" s="40">
        <f t="shared" si="6"/>
        <v>44419</v>
      </c>
      <c r="B263" s="41">
        <v>1238.88448</v>
      </c>
      <c r="C263" s="41">
        <v>1099.54448</v>
      </c>
      <c r="D263" s="41">
        <v>1023.3144800000001</v>
      </c>
      <c r="E263" s="41">
        <v>982.28448</v>
      </c>
      <c r="F263" s="41">
        <v>953.7044800000001</v>
      </c>
      <c r="G263" s="41">
        <v>945.4844800000001</v>
      </c>
      <c r="H263" s="41">
        <v>1095.33448</v>
      </c>
      <c r="I263" s="41">
        <v>1183.86448</v>
      </c>
      <c r="J263" s="41">
        <v>892.04448</v>
      </c>
      <c r="K263" s="41">
        <v>1067.75448</v>
      </c>
      <c r="L263" s="41">
        <v>1207.4544799999999</v>
      </c>
      <c r="M263" s="41">
        <v>1269.2044799999999</v>
      </c>
      <c r="N263" s="41">
        <v>1315.87448</v>
      </c>
      <c r="O263" s="41">
        <v>1352.2444799999998</v>
      </c>
      <c r="P263" s="41">
        <v>1346.36448</v>
      </c>
      <c r="Q263" s="41">
        <v>1345.81448</v>
      </c>
      <c r="R263" s="41">
        <v>1363.54448</v>
      </c>
      <c r="S263" s="41">
        <v>1335.08448</v>
      </c>
      <c r="T263" s="41">
        <v>1312.4844799999998</v>
      </c>
      <c r="U263" s="41">
        <v>1343.38448</v>
      </c>
      <c r="V263" s="41">
        <v>1439.63448</v>
      </c>
      <c r="W263" s="41">
        <v>1414.91448</v>
      </c>
      <c r="X263" s="41">
        <v>1335.68448</v>
      </c>
      <c r="Y263" s="41">
        <v>1093.13448</v>
      </c>
    </row>
    <row r="264" spans="1:25" ht="15.75" customHeight="1">
      <c r="A264" s="40">
        <f t="shared" si="6"/>
        <v>44420</v>
      </c>
      <c r="B264" s="41">
        <v>1196.56448</v>
      </c>
      <c r="C264" s="41">
        <v>1062.4444799999999</v>
      </c>
      <c r="D264" s="41">
        <v>1003.4644800000001</v>
      </c>
      <c r="E264" s="41">
        <v>966.5744800000001</v>
      </c>
      <c r="F264" s="41">
        <v>945.3544800000001</v>
      </c>
      <c r="G264" s="41">
        <v>921.38448</v>
      </c>
      <c r="H264" s="41">
        <v>1027.77448</v>
      </c>
      <c r="I264" s="41">
        <v>1162.4844799999998</v>
      </c>
      <c r="J264" s="41">
        <v>891.3244800000001</v>
      </c>
      <c r="K264" s="41">
        <v>1077.9844799999998</v>
      </c>
      <c r="L264" s="41">
        <v>1218.61448</v>
      </c>
      <c r="M264" s="41">
        <v>1278.84448</v>
      </c>
      <c r="N264" s="41">
        <v>1318.92448</v>
      </c>
      <c r="O264" s="41">
        <v>1344.61448</v>
      </c>
      <c r="P264" s="41">
        <v>1332.41448</v>
      </c>
      <c r="Q264" s="41">
        <v>1308.08448</v>
      </c>
      <c r="R264" s="41">
        <v>1314.84448</v>
      </c>
      <c r="S264" s="41">
        <v>1302.85448</v>
      </c>
      <c r="T264" s="41">
        <v>1273.54448</v>
      </c>
      <c r="U264" s="41">
        <v>1354.9544799999999</v>
      </c>
      <c r="V264" s="41">
        <v>1454.60448</v>
      </c>
      <c r="W264" s="41">
        <v>1462.82448</v>
      </c>
      <c r="X264" s="41">
        <v>1375.03448</v>
      </c>
      <c r="Y264" s="41">
        <v>1073.51448</v>
      </c>
    </row>
    <row r="265" spans="1:25" ht="15.75" customHeight="1">
      <c r="A265" s="40">
        <f t="shared" si="6"/>
        <v>44421</v>
      </c>
      <c r="B265" s="41">
        <v>1216.42448</v>
      </c>
      <c r="C265" s="41">
        <v>1074.92448</v>
      </c>
      <c r="D265" s="41">
        <v>1003.92448</v>
      </c>
      <c r="E265" s="41">
        <v>982.4744800000001</v>
      </c>
      <c r="F265" s="41">
        <v>965.43448</v>
      </c>
      <c r="G265" s="41">
        <v>952.7044800000001</v>
      </c>
      <c r="H265" s="41">
        <v>1108.2444799999998</v>
      </c>
      <c r="I265" s="41">
        <v>1212.2044799999999</v>
      </c>
      <c r="J265" s="41">
        <v>891.3644800000001</v>
      </c>
      <c r="K265" s="41">
        <v>1065.2444799999998</v>
      </c>
      <c r="L265" s="41">
        <v>1193.2344799999998</v>
      </c>
      <c r="M265" s="41">
        <v>1254.4744799999999</v>
      </c>
      <c r="N265" s="41">
        <v>1298.09448</v>
      </c>
      <c r="O265" s="41">
        <v>1322.08448</v>
      </c>
      <c r="P265" s="41">
        <v>1308.4644799999999</v>
      </c>
      <c r="Q265" s="41">
        <v>1306.4844799999998</v>
      </c>
      <c r="R265" s="41">
        <v>1318.6944799999999</v>
      </c>
      <c r="S265" s="41">
        <v>1311.9544799999999</v>
      </c>
      <c r="T265" s="41">
        <v>1290.9944799999998</v>
      </c>
      <c r="U265" s="41">
        <v>1323.82448</v>
      </c>
      <c r="V265" s="41">
        <v>1376.54448</v>
      </c>
      <c r="W265" s="41">
        <v>1386.60448</v>
      </c>
      <c r="X265" s="41">
        <v>1384.37448</v>
      </c>
      <c r="Y265" s="41">
        <v>1143.83448</v>
      </c>
    </row>
    <row r="266" spans="1:25" ht="15.75" customHeight="1">
      <c r="A266" s="40">
        <f t="shared" si="6"/>
        <v>44422</v>
      </c>
      <c r="B266" s="41">
        <v>1150.75448</v>
      </c>
      <c r="C266" s="41">
        <v>1033.6944799999999</v>
      </c>
      <c r="D266" s="41">
        <v>968.2544800000001</v>
      </c>
      <c r="E266" s="41">
        <v>941.7144800000001</v>
      </c>
      <c r="F266" s="41">
        <v>914.9444800000001</v>
      </c>
      <c r="G266" s="41">
        <v>893.26448</v>
      </c>
      <c r="H266" s="41">
        <v>993.78448</v>
      </c>
      <c r="I266" s="41">
        <v>1151.89448</v>
      </c>
      <c r="J266" s="41">
        <v>892.2344800000001</v>
      </c>
      <c r="K266" s="41">
        <v>1060.1944799999999</v>
      </c>
      <c r="L266" s="41">
        <v>1167.14448</v>
      </c>
      <c r="M266" s="41">
        <v>1212.59448</v>
      </c>
      <c r="N266" s="41">
        <v>1248.09448</v>
      </c>
      <c r="O266" s="41">
        <v>1274.06448</v>
      </c>
      <c r="P266" s="41">
        <v>1282.07448</v>
      </c>
      <c r="Q266" s="41">
        <v>1249.09448</v>
      </c>
      <c r="R266" s="41">
        <v>1252.91448</v>
      </c>
      <c r="S266" s="41">
        <v>1266.03448</v>
      </c>
      <c r="T266" s="41">
        <v>1236.12448</v>
      </c>
      <c r="U266" s="41">
        <v>1286.91448</v>
      </c>
      <c r="V266" s="41">
        <v>1386.4944799999998</v>
      </c>
      <c r="W266" s="41">
        <v>1365.52448</v>
      </c>
      <c r="X266" s="41">
        <v>1285.16448</v>
      </c>
      <c r="Y266" s="41">
        <v>1049.60448</v>
      </c>
    </row>
    <row r="267" spans="1:25" ht="15.75" customHeight="1">
      <c r="A267" s="40">
        <f t="shared" si="6"/>
        <v>44423</v>
      </c>
      <c r="B267" s="41">
        <v>1148.4544799999999</v>
      </c>
      <c r="C267" s="41">
        <v>1031.32448</v>
      </c>
      <c r="D267" s="41">
        <v>957.8244800000001</v>
      </c>
      <c r="E267" s="41">
        <v>935.5944800000001</v>
      </c>
      <c r="F267" s="41">
        <v>912.40448</v>
      </c>
      <c r="G267" s="41">
        <v>894.5844800000001</v>
      </c>
      <c r="H267" s="41">
        <v>955.7144800000001</v>
      </c>
      <c r="I267" s="41">
        <v>1098.9444799999999</v>
      </c>
      <c r="J267" s="41">
        <v>892.51448</v>
      </c>
      <c r="K267" s="41">
        <v>1070.64448</v>
      </c>
      <c r="L267" s="41">
        <v>1191.42448</v>
      </c>
      <c r="M267" s="41">
        <v>1254.39448</v>
      </c>
      <c r="N267" s="41">
        <v>1289.75448</v>
      </c>
      <c r="O267" s="41">
        <v>1304.2044799999999</v>
      </c>
      <c r="P267" s="41">
        <v>1302.56448</v>
      </c>
      <c r="Q267" s="41">
        <v>1309.29448</v>
      </c>
      <c r="R267" s="41">
        <v>1305.83448</v>
      </c>
      <c r="S267" s="41">
        <v>1279.7444799999998</v>
      </c>
      <c r="T267" s="41">
        <v>1230.05448</v>
      </c>
      <c r="U267" s="41">
        <v>1271.29448</v>
      </c>
      <c r="V267" s="41">
        <v>1355.04448</v>
      </c>
      <c r="W267" s="41">
        <v>1339.89448</v>
      </c>
      <c r="X267" s="41">
        <v>1281.89448</v>
      </c>
      <c r="Y267" s="41">
        <v>1051.7344799999998</v>
      </c>
    </row>
    <row r="268" spans="1:25" ht="15.75" customHeight="1">
      <c r="A268" s="40">
        <f t="shared" si="6"/>
        <v>44424</v>
      </c>
      <c r="B268" s="41">
        <v>1102.4544799999999</v>
      </c>
      <c r="C268" s="41">
        <v>1002.92448</v>
      </c>
      <c r="D268" s="41">
        <v>940.78448</v>
      </c>
      <c r="E268" s="41">
        <v>923.91448</v>
      </c>
      <c r="F268" s="41">
        <v>913.8444800000001</v>
      </c>
      <c r="G268" s="41">
        <v>895.5644800000001</v>
      </c>
      <c r="H268" s="41">
        <v>1003.28448</v>
      </c>
      <c r="I268" s="41">
        <v>1161.2144799999999</v>
      </c>
      <c r="J268" s="41">
        <v>892.3544800000001</v>
      </c>
      <c r="K268" s="41">
        <v>1084.09448</v>
      </c>
      <c r="L268" s="41">
        <v>1205.52448</v>
      </c>
      <c r="M268" s="41">
        <v>1269.67448</v>
      </c>
      <c r="N268" s="41">
        <v>1307.68448</v>
      </c>
      <c r="O268" s="41">
        <v>1320.9944799999998</v>
      </c>
      <c r="P268" s="41">
        <v>1322.86448</v>
      </c>
      <c r="Q268" s="41">
        <v>1336.43448</v>
      </c>
      <c r="R268" s="41">
        <v>1332.33448</v>
      </c>
      <c r="S268" s="41">
        <v>1301.88448</v>
      </c>
      <c r="T268" s="41">
        <v>1249.28448</v>
      </c>
      <c r="U268" s="41">
        <v>1292.14448</v>
      </c>
      <c r="V268" s="41">
        <v>1381.12448</v>
      </c>
      <c r="W268" s="41">
        <v>1372.17448</v>
      </c>
      <c r="X268" s="41">
        <v>1280.83448</v>
      </c>
      <c r="Y268" s="41">
        <v>1047.38448</v>
      </c>
    </row>
    <row r="269" spans="1:25" ht="15.75" customHeight="1">
      <c r="A269" s="40">
        <f t="shared" si="6"/>
        <v>44425</v>
      </c>
      <c r="B269" s="41">
        <v>1107.59448</v>
      </c>
      <c r="C269" s="41">
        <v>1003.28448</v>
      </c>
      <c r="D269" s="41">
        <v>942.66448</v>
      </c>
      <c r="E269" s="41">
        <v>928.38448</v>
      </c>
      <c r="F269" s="41">
        <v>911.4644800000001</v>
      </c>
      <c r="G269" s="41">
        <v>894.91448</v>
      </c>
      <c r="H269" s="41">
        <v>991.3444800000001</v>
      </c>
      <c r="I269" s="41">
        <v>1127.27448</v>
      </c>
      <c r="J269" s="41">
        <v>892.42448</v>
      </c>
      <c r="K269" s="41">
        <v>1076.37448</v>
      </c>
      <c r="L269" s="41">
        <v>1200.93448</v>
      </c>
      <c r="M269" s="41">
        <v>1266.33448</v>
      </c>
      <c r="N269" s="41">
        <v>1302.6944799999999</v>
      </c>
      <c r="O269" s="41">
        <v>1318.15448</v>
      </c>
      <c r="P269" s="41">
        <v>1317.85448</v>
      </c>
      <c r="Q269" s="41">
        <v>1326.67448</v>
      </c>
      <c r="R269" s="41">
        <v>1320.06448</v>
      </c>
      <c r="S269" s="41">
        <v>1293.88448</v>
      </c>
      <c r="T269" s="41">
        <v>1241.4744799999999</v>
      </c>
      <c r="U269" s="41">
        <v>1284.50448</v>
      </c>
      <c r="V269" s="41">
        <v>1372.2044799999999</v>
      </c>
      <c r="W269" s="41">
        <v>1348.30448</v>
      </c>
      <c r="X269" s="41">
        <v>1279.31448</v>
      </c>
      <c r="Y269" s="41">
        <v>1049.34448</v>
      </c>
    </row>
    <row r="270" spans="1:25" ht="15.75" customHeight="1">
      <c r="A270" s="40">
        <f t="shared" si="6"/>
        <v>44426</v>
      </c>
      <c r="B270" s="41">
        <v>1116.32448</v>
      </c>
      <c r="C270" s="41">
        <v>1006.40448</v>
      </c>
      <c r="D270" s="41">
        <v>958.04448</v>
      </c>
      <c r="E270" s="41">
        <v>941.05448</v>
      </c>
      <c r="F270" s="41">
        <v>933.3144800000001</v>
      </c>
      <c r="G270" s="41">
        <v>921.8444800000001</v>
      </c>
      <c r="H270" s="41">
        <v>1071.84448</v>
      </c>
      <c r="I270" s="41">
        <v>1154.9944799999998</v>
      </c>
      <c r="J270" s="41">
        <v>892.30448</v>
      </c>
      <c r="K270" s="41">
        <v>1038.85448</v>
      </c>
      <c r="L270" s="41">
        <v>1143.16448</v>
      </c>
      <c r="M270" s="41">
        <v>1210.87448</v>
      </c>
      <c r="N270" s="41">
        <v>1244.2144799999999</v>
      </c>
      <c r="O270" s="41">
        <v>1267.37448</v>
      </c>
      <c r="P270" s="41">
        <v>1252.9844799999998</v>
      </c>
      <c r="Q270" s="41">
        <v>1235.32448</v>
      </c>
      <c r="R270" s="41">
        <v>1224.64448</v>
      </c>
      <c r="S270" s="41">
        <v>1217.29448</v>
      </c>
      <c r="T270" s="41">
        <v>1199.50448</v>
      </c>
      <c r="U270" s="41">
        <v>1303.4844799999998</v>
      </c>
      <c r="V270" s="41">
        <v>1361.35448</v>
      </c>
      <c r="W270" s="41">
        <v>1325.07448</v>
      </c>
      <c r="X270" s="41">
        <v>1170.33448</v>
      </c>
      <c r="Y270" s="41">
        <v>922.29448</v>
      </c>
    </row>
    <row r="271" spans="1:25" ht="15.75" customHeight="1">
      <c r="A271" s="40">
        <f t="shared" si="6"/>
        <v>44427</v>
      </c>
      <c r="B271" s="41">
        <v>1160.86448</v>
      </c>
      <c r="C271" s="41">
        <v>1038.62448</v>
      </c>
      <c r="D271" s="41">
        <v>974.92448</v>
      </c>
      <c r="E271" s="41">
        <v>946.02448</v>
      </c>
      <c r="F271" s="41">
        <v>937.3544800000001</v>
      </c>
      <c r="G271" s="41">
        <v>925.3544800000001</v>
      </c>
      <c r="H271" s="41">
        <v>1030.06448</v>
      </c>
      <c r="I271" s="41">
        <v>1131.54448</v>
      </c>
      <c r="J271" s="41">
        <v>892.1044800000001</v>
      </c>
      <c r="K271" s="41">
        <v>982.54448</v>
      </c>
      <c r="L271" s="41">
        <v>1096.9544799999999</v>
      </c>
      <c r="M271" s="41">
        <v>1176.25448</v>
      </c>
      <c r="N271" s="41">
        <v>1215.52448</v>
      </c>
      <c r="O271" s="41">
        <v>1246.88448</v>
      </c>
      <c r="P271" s="41">
        <v>1232.03448</v>
      </c>
      <c r="Q271" s="41">
        <v>1214.61448</v>
      </c>
      <c r="R271" s="41">
        <v>1189.52448</v>
      </c>
      <c r="S271" s="41">
        <v>1174.12448</v>
      </c>
      <c r="T271" s="41">
        <v>1146.4944799999998</v>
      </c>
      <c r="U271" s="41">
        <v>1253.11448</v>
      </c>
      <c r="V271" s="41">
        <v>1299.02448</v>
      </c>
      <c r="W271" s="41">
        <v>1259.38448</v>
      </c>
      <c r="X271" s="41">
        <v>1083.81448</v>
      </c>
      <c r="Y271" s="41">
        <v>891.65448</v>
      </c>
    </row>
    <row r="272" spans="1:25" ht="15.75" customHeight="1">
      <c r="A272" s="40">
        <f t="shared" si="6"/>
        <v>44428</v>
      </c>
      <c r="B272" s="41">
        <v>1063.7244799999999</v>
      </c>
      <c r="C272" s="41">
        <v>963.0844800000001</v>
      </c>
      <c r="D272" s="41">
        <v>933.91448</v>
      </c>
      <c r="E272" s="41">
        <v>916.4644800000001</v>
      </c>
      <c r="F272" s="41">
        <v>908.77448</v>
      </c>
      <c r="G272" s="41">
        <v>895.88448</v>
      </c>
      <c r="H272" s="41">
        <v>975.54448</v>
      </c>
      <c r="I272" s="41">
        <v>1067.88448</v>
      </c>
      <c r="J272" s="41">
        <v>891.9844800000001</v>
      </c>
      <c r="K272" s="41">
        <v>913.0944800000001</v>
      </c>
      <c r="L272" s="41">
        <v>1030.0444799999998</v>
      </c>
      <c r="M272" s="41">
        <v>1091.7344799999998</v>
      </c>
      <c r="N272" s="41">
        <v>1111.36448</v>
      </c>
      <c r="O272" s="41">
        <v>1135.54448</v>
      </c>
      <c r="P272" s="41">
        <v>1184.4444799999999</v>
      </c>
      <c r="Q272" s="41">
        <v>1182.76448</v>
      </c>
      <c r="R272" s="41">
        <v>1166.86448</v>
      </c>
      <c r="S272" s="41">
        <v>1102.79448</v>
      </c>
      <c r="T272" s="41">
        <v>1088.79448</v>
      </c>
      <c r="U272" s="41">
        <v>1167.85448</v>
      </c>
      <c r="V272" s="41">
        <v>1175.53448</v>
      </c>
      <c r="W272" s="41">
        <v>1132.40448</v>
      </c>
      <c r="X272" s="41">
        <v>991.5044800000001</v>
      </c>
      <c r="Y272" s="41">
        <v>891.40448</v>
      </c>
    </row>
    <row r="273" spans="1:25" ht="15.75" customHeight="1">
      <c r="A273" s="40">
        <f t="shared" si="6"/>
        <v>44429</v>
      </c>
      <c r="B273" s="41">
        <v>1052.55448</v>
      </c>
      <c r="C273" s="41">
        <v>970.0744800000001</v>
      </c>
      <c r="D273" s="41">
        <v>918.6144800000001</v>
      </c>
      <c r="E273" s="41">
        <v>898.0944800000001</v>
      </c>
      <c r="F273" s="41">
        <v>892.51448</v>
      </c>
      <c r="G273" s="41">
        <v>892.43448</v>
      </c>
      <c r="H273" s="41">
        <v>891.4844800000001</v>
      </c>
      <c r="I273" s="41">
        <v>1033.2044799999999</v>
      </c>
      <c r="J273" s="41">
        <v>892.0644800000001</v>
      </c>
      <c r="K273" s="41">
        <v>913.6144800000001</v>
      </c>
      <c r="L273" s="41">
        <v>1011.43448</v>
      </c>
      <c r="M273" s="41">
        <v>1051.39448</v>
      </c>
      <c r="N273" s="41">
        <v>1113.10448</v>
      </c>
      <c r="O273" s="41">
        <v>1152.51448</v>
      </c>
      <c r="P273" s="41">
        <v>1172.88448</v>
      </c>
      <c r="Q273" s="41">
        <v>1171.9844799999998</v>
      </c>
      <c r="R273" s="41">
        <v>1177.18448</v>
      </c>
      <c r="S273" s="41">
        <v>1174.27448</v>
      </c>
      <c r="T273" s="41">
        <v>1139.2244799999999</v>
      </c>
      <c r="U273" s="41">
        <v>1249.27448</v>
      </c>
      <c r="V273" s="41">
        <v>1281.06448</v>
      </c>
      <c r="W273" s="41">
        <v>1254.75448</v>
      </c>
      <c r="X273" s="41">
        <v>1111.42448</v>
      </c>
      <c r="Y273" s="41">
        <v>890.90448</v>
      </c>
    </row>
    <row r="274" spans="1:25" ht="15.75" customHeight="1">
      <c r="A274" s="40">
        <f t="shared" si="6"/>
        <v>44430</v>
      </c>
      <c r="B274" s="41">
        <v>1059.7444799999998</v>
      </c>
      <c r="C274" s="41">
        <v>977.7344800000001</v>
      </c>
      <c r="D274" s="41">
        <v>923.04448</v>
      </c>
      <c r="E274" s="41">
        <v>900.76448</v>
      </c>
      <c r="F274" s="41">
        <v>892.66448</v>
      </c>
      <c r="G274" s="41">
        <v>892.6944800000001</v>
      </c>
      <c r="H274" s="41">
        <v>894.7144800000001</v>
      </c>
      <c r="I274" s="41">
        <v>1030.02448</v>
      </c>
      <c r="J274" s="41">
        <v>892.1944800000001</v>
      </c>
      <c r="K274" s="41">
        <v>920.02448</v>
      </c>
      <c r="L274" s="41">
        <v>1011.9744800000001</v>
      </c>
      <c r="M274" s="41">
        <v>1050.39448</v>
      </c>
      <c r="N274" s="41">
        <v>1115.14448</v>
      </c>
      <c r="O274" s="41">
        <v>1151.07448</v>
      </c>
      <c r="P274" s="41">
        <v>1167.05448</v>
      </c>
      <c r="Q274" s="41">
        <v>1170.38448</v>
      </c>
      <c r="R274" s="41">
        <v>1173.7144799999999</v>
      </c>
      <c r="S274" s="41">
        <v>1177.2244799999999</v>
      </c>
      <c r="T274" s="41">
        <v>1142.10448</v>
      </c>
      <c r="U274" s="41">
        <v>1256.82448</v>
      </c>
      <c r="V274" s="41">
        <v>1281.37448</v>
      </c>
      <c r="W274" s="41">
        <v>1246.9544799999999</v>
      </c>
      <c r="X274" s="41">
        <v>1123.07448</v>
      </c>
      <c r="Y274" s="41">
        <v>890.5944800000001</v>
      </c>
    </row>
    <row r="275" spans="1:25" ht="15.75" customHeight="1">
      <c r="A275" s="40">
        <f t="shared" si="6"/>
        <v>44431</v>
      </c>
      <c r="B275" s="41">
        <v>1026.52448</v>
      </c>
      <c r="C275" s="41">
        <v>956.1044800000001</v>
      </c>
      <c r="D275" s="41">
        <v>917.63448</v>
      </c>
      <c r="E275" s="41">
        <v>900.53448</v>
      </c>
      <c r="F275" s="41">
        <v>892.78448</v>
      </c>
      <c r="G275" s="41">
        <v>892.77448</v>
      </c>
      <c r="H275" s="41">
        <v>895.1144800000001</v>
      </c>
      <c r="I275" s="41">
        <v>1062.82448</v>
      </c>
      <c r="J275" s="41">
        <v>890.93448</v>
      </c>
      <c r="K275" s="41">
        <v>919.5944800000001</v>
      </c>
      <c r="L275" s="41">
        <v>1014.4944800000001</v>
      </c>
      <c r="M275" s="41">
        <v>1049.63448</v>
      </c>
      <c r="N275" s="41">
        <v>1116.4744799999999</v>
      </c>
      <c r="O275" s="41">
        <v>1155.02448</v>
      </c>
      <c r="P275" s="41">
        <v>1175.13448</v>
      </c>
      <c r="Q275" s="41">
        <v>1174.7444799999998</v>
      </c>
      <c r="R275" s="41">
        <v>1189.2444799999998</v>
      </c>
      <c r="S275" s="41">
        <v>1179.2244799999999</v>
      </c>
      <c r="T275" s="41">
        <v>1148.37448</v>
      </c>
      <c r="U275" s="41">
        <v>1263.2044799999999</v>
      </c>
      <c r="V275" s="41">
        <v>1290.65448</v>
      </c>
      <c r="W275" s="41">
        <v>1255.01448</v>
      </c>
      <c r="X275" s="41">
        <v>1111.40448</v>
      </c>
      <c r="Y275" s="41">
        <v>891.05448</v>
      </c>
    </row>
    <row r="276" spans="1:25" ht="15.75" customHeight="1">
      <c r="A276" s="40">
        <f t="shared" si="6"/>
        <v>44432</v>
      </c>
      <c r="B276" s="41">
        <v>1032.57448</v>
      </c>
      <c r="C276" s="41">
        <v>955.4644800000001</v>
      </c>
      <c r="D276" s="41">
        <v>914.9544800000001</v>
      </c>
      <c r="E276" s="41">
        <v>900.0844800000001</v>
      </c>
      <c r="F276" s="41">
        <v>892.8344800000001</v>
      </c>
      <c r="G276" s="41">
        <v>892.8144800000001</v>
      </c>
      <c r="H276" s="41">
        <v>895.01448</v>
      </c>
      <c r="I276" s="41">
        <v>1050.4544799999999</v>
      </c>
      <c r="J276" s="41">
        <v>890.91448</v>
      </c>
      <c r="K276" s="41">
        <v>921.1244800000001</v>
      </c>
      <c r="L276" s="41">
        <v>1034.9744799999999</v>
      </c>
      <c r="M276" s="41">
        <v>1080.7244799999999</v>
      </c>
      <c r="N276" s="41">
        <v>1156.76448</v>
      </c>
      <c r="O276" s="41">
        <v>1204.28448</v>
      </c>
      <c r="P276" s="41">
        <v>1232.78448</v>
      </c>
      <c r="Q276" s="41">
        <v>1244.51448</v>
      </c>
      <c r="R276" s="41">
        <v>1238.76448</v>
      </c>
      <c r="S276" s="41">
        <v>1215.85448</v>
      </c>
      <c r="T276" s="41">
        <v>1174.2244799999999</v>
      </c>
      <c r="U276" s="41">
        <v>1301.12448</v>
      </c>
      <c r="V276" s="41">
        <v>1335.7344799999998</v>
      </c>
      <c r="W276" s="41">
        <v>1262.64448</v>
      </c>
      <c r="X276" s="41">
        <v>1109.1944799999999</v>
      </c>
      <c r="Y276" s="41">
        <v>891.38448</v>
      </c>
    </row>
    <row r="277" spans="1:25" ht="15.75" customHeight="1">
      <c r="A277" s="40">
        <f t="shared" si="6"/>
        <v>44433</v>
      </c>
      <c r="B277" s="41">
        <v>1031.9444799999999</v>
      </c>
      <c r="C277" s="41">
        <v>940.7444800000001</v>
      </c>
      <c r="D277" s="41">
        <v>910.8144800000001</v>
      </c>
      <c r="E277" s="41">
        <v>898.6244800000001</v>
      </c>
      <c r="F277" s="41">
        <v>893.66448</v>
      </c>
      <c r="G277" s="41">
        <v>892.89448</v>
      </c>
      <c r="H277" s="41">
        <v>892.29448</v>
      </c>
      <c r="I277" s="41">
        <v>1004.91448</v>
      </c>
      <c r="J277" s="41">
        <v>892.29448</v>
      </c>
      <c r="K277" s="41">
        <v>892.2344800000001</v>
      </c>
      <c r="L277" s="41">
        <v>924.64448</v>
      </c>
      <c r="M277" s="41">
        <v>1013.4444800000001</v>
      </c>
      <c r="N277" s="41">
        <v>1079.33448</v>
      </c>
      <c r="O277" s="41">
        <v>1141.04448</v>
      </c>
      <c r="P277" s="41">
        <v>1152.03448</v>
      </c>
      <c r="Q277" s="41">
        <v>1119.90448</v>
      </c>
      <c r="R277" s="41">
        <v>1094.60448</v>
      </c>
      <c r="S277" s="41">
        <v>1049.66448</v>
      </c>
      <c r="T277" s="41">
        <v>1036.4944799999998</v>
      </c>
      <c r="U277" s="41">
        <v>1199.50448</v>
      </c>
      <c r="V277" s="41">
        <v>1184.29448</v>
      </c>
      <c r="W277" s="41">
        <v>1131.10448</v>
      </c>
      <c r="X277" s="41">
        <v>996.18448</v>
      </c>
      <c r="Y277" s="41">
        <v>890.8444800000001</v>
      </c>
    </row>
    <row r="278" spans="1:25" ht="15.75" customHeight="1">
      <c r="A278" s="40">
        <f t="shared" si="6"/>
        <v>44434</v>
      </c>
      <c r="B278" s="41">
        <v>1040.61448</v>
      </c>
      <c r="C278" s="41">
        <v>953.2344800000001</v>
      </c>
      <c r="D278" s="41">
        <v>919.39448</v>
      </c>
      <c r="E278" s="41">
        <v>908.65448</v>
      </c>
      <c r="F278" s="41">
        <v>906.2444800000001</v>
      </c>
      <c r="G278" s="41">
        <v>892.88448</v>
      </c>
      <c r="H278" s="41">
        <v>935.0944800000001</v>
      </c>
      <c r="I278" s="41">
        <v>1032.93448</v>
      </c>
      <c r="J278" s="41">
        <v>892.29448</v>
      </c>
      <c r="K278" s="41">
        <v>892.16448</v>
      </c>
      <c r="L278" s="41">
        <v>954.54448</v>
      </c>
      <c r="M278" s="41">
        <v>1033.18448</v>
      </c>
      <c r="N278" s="41">
        <v>1102.7244799999999</v>
      </c>
      <c r="O278" s="41">
        <v>1168.09448</v>
      </c>
      <c r="P278" s="41">
        <v>1175.11448</v>
      </c>
      <c r="Q278" s="41">
        <v>1182.12448</v>
      </c>
      <c r="R278" s="41">
        <v>1185.43448</v>
      </c>
      <c r="S278" s="41">
        <v>1156.60448</v>
      </c>
      <c r="T278" s="41">
        <v>1121.10448</v>
      </c>
      <c r="U278" s="41">
        <v>1252.7444799999998</v>
      </c>
      <c r="V278" s="41">
        <v>1252.68448</v>
      </c>
      <c r="W278" s="41">
        <v>1194.68448</v>
      </c>
      <c r="X278" s="41">
        <v>1048.79448</v>
      </c>
      <c r="Y278" s="41">
        <v>891.03448</v>
      </c>
    </row>
    <row r="279" spans="1:25" ht="15.75" customHeight="1">
      <c r="A279" s="40">
        <f t="shared" si="6"/>
        <v>44435</v>
      </c>
      <c r="B279" s="41">
        <v>1046.51448</v>
      </c>
      <c r="C279" s="41">
        <v>954.0644800000001</v>
      </c>
      <c r="D279" s="41">
        <v>919.39448</v>
      </c>
      <c r="E279" s="41">
        <v>905.5844800000001</v>
      </c>
      <c r="F279" s="41">
        <v>901.26448</v>
      </c>
      <c r="G279" s="41">
        <v>892.8644800000001</v>
      </c>
      <c r="H279" s="41">
        <v>925.76448</v>
      </c>
      <c r="I279" s="41">
        <v>1072.68448</v>
      </c>
      <c r="J279" s="41">
        <v>892.1044800000001</v>
      </c>
      <c r="K279" s="41">
        <v>935.3544800000001</v>
      </c>
      <c r="L279" s="41">
        <v>1059.60448</v>
      </c>
      <c r="M279" s="41">
        <v>1140.65448</v>
      </c>
      <c r="N279" s="41">
        <v>1177.4544799999999</v>
      </c>
      <c r="O279" s="41">
        <v>1184.4544799999999</v>
      </c>
      <c r="P279" s="41">
        <v>1191.16448</v>
      </c>
      <c r="Q279" s="41">
        <v>1179.4744799999999</v>
      </c>
      <c r="R279" s="41">
        <v>1197.58448</v>
      </c>
      <c r="S279" s="41">
        <v>1164.4844799999998</v>
      </c>
      <c r="T279" s="41">
        <v>1151.09448</v>
      </c>
      <c r="U279" s="41">
        <v>1273.57448</v>
      </c>
      <c r="V279" s="41">
        <v>1296.13448</v>
      </c>
      <c r="W279" s="41">
        <v>1239.35448</v>
      </c>
      <c r="X279" s="41">
        <v>1126.91448</v>
      </c>
      <c r="Y279" s="41">
        <v>890.8544800000001</v>
      </c>
    </row>
    <row r="280" spans="1:25" ht="15.75" customHeight="1">
      <c r="A280" s="40">
        <f t="shared" si="6"/>
        <v>44436</v>
      </c>
      <c r="B280" s="41">
        <v>1095.2044799999999</v>
      </c>
      <c r="C280" s="41">
        <v>1010.67448</v>
      </c>
      <c r="D280" s="41">
        <v>958.1944800000001</v>
      </c>
      <c r="E280" s="41">
        <v>928.18448</v>
      </c>
      <c r="F280" s="41">
        <v>920.1144800000001</v>
      </c>
      <c r="G280" s="41">
        <v>893.9944800000001</v>
      </c>
      <c r="H280" s="41">
        <v>961.91448</v>
      </c>
      <c r="I280" s="41">
        <v>1064.43448</v>
      </c>
      <c r="J280" s="41">
        <v>892.28448</v>
      </c>
      <c r="K280" s="41">
        <v>994.54448</v>
      </c>
      <c r="L280" s="41">
        <v>1107.75448</v>
      </c>
      <c r="M280" s="41">
        <v>1182.4744799999999</v>
      </c>
      <c r="N280" s="41">
        <v>1218.9944799999998</v>
      </c>
      <c r="O280" s="41">
        <v>1224.4844799999998</v>
      </c>
      <c r="P280" s="41">
        <v>1229.9844799999998</v>
      </c>
      <c r="Q280" s="41">
        <v>1219.7444799999998</v>
      </c>
      <c r="R280" s="41">
        <v>1235.79448</v>
      </c>
      <c r="S280" s="41">
        <v>1205.60448</v>
      </c>
      <c r="T280" s="41">
        <v>1193.27448</v>
      </c>
      <c r="U280" s="41">
        <v>1310.2344799999998</v>
      </c>
      <c r="V280" s="41">
        <v>1345.39448</v>
      </c>
      <c r="W280" s="41">
        <v>1297.67448</v>
      </c>
      <c r="X280" s="41">
        <v>1175.7244799999999</v>
      </c>
      <c r="Y280" s="41">
        <v>918.6244800000001</v>
      </c>
    </row>
    <row r="281" spans="1:25" ht="15.75" customHeight="1">
      <c r="A281" s="40">
        <f t="shared" si="6"/>
        <v>44437</v>
      </c>
      <c r="B281" s="41">
        <v>1060.9944799999998</v>
      </c>
      <c r="C281" s="41">
        <v>980.1044800000001</v>
      </c>
      <c r="D281" s="41">
        <v>932.2044800000001</v>
      </c>
      <c r="E281" s="41">
        <v>917.15448</v>
      </c>
      <c r="F281" s="41">
        <v>911.3244800000001</v>
      </c>
      <c r="G281" s="41">
        <v>894.17448</v>
      </c>
      <c r="H281" s="41">
        <v>930.9644800000001</v>
      </c>
      <c r="I281" s="41">
        <v>998.17448</v>
      </c>
      <c r="J281" s="41">
        <v>892.41448</v>
      </c>
      <c r="K281" s="41">
        <v>896.51448</v>
      </c>
      <c r="L281" s="41">
        <v>996.54448</v>
      </c>
      <c r="M281" s="41">
        <v>1065.07448</v>
      </c>
      <c r="N281" s="41">
        <v>1128.77448</v>
      </c>
      <c r="O281" s="41">
        <v>1190.51448</v>
      </c>
      <c r="P281" s="41">
        <v>1196.50448</v>
      </c>
      <c r="Q281" s="41">
        <v>1205.2144799999999</v>
      </c>
      <c r="R281" s="41">
        <v>1205.34448</v>
      </c>
      <c r="S281" s="41">
        <v>1181.2044799999999</v>
      </c>
      <c r="T281" s="41">
        <v>1151.31448</v>
      </c>
      <c r="U281" s="41">
        <v>1271.78448</v>
      </c>
      <c r="V281" s="41">
        <v>1282.4644799999999</v>
      </c>
      <c r="W281" s="41">
        <v>1243.9444799999999</v>
      </c>
      <c r="X281" s="41">
        <v>1129.56448</v>
      </c>
      <c r="Y281" s="41">
        <v>916.7244800000001</v>
      </c>
    </row>
    <row r="282" spans="1:25" ht="15.75" customHeight="1">
      <c r="A282" s="40">
        <f t="shared" si="6"/>
        <v>44438</v>
      </c>
      <c r="B282" s="41">
        <v>1002.39083</v>
      </c>
      <c r="C282" s="41">
        <v>922.1108300000001</v>
      </c>
      <c r="D282" s="41">
        <v>896.7208300000001</v>
      </c>
      <c r="E282" s="41">
        <v>890.36083</v>
      </c>
      <c r="F282" s="41">
        <v>890.42083</v>
      </c>
      <c r="G282" s="41">
        <v>890.3808300000001</v>
      </c>
      <c r="H282" s="41">
        <v>889.62083</v>
      </c>
      <c r="I282" s="41">
        <v>1005.0008300000001</v>
      </c>
      <c r="J282" s="41">
        <v>889.66083</v>
      </c>
      <c r="K282" s="41">
        <v>889.40083</v>
      </c>
      <c r="L282" s="41">
        <v>971.68083</v>
      </c>
      <c r="M282" s="41">
        <v>1056.69083</v>
      </c>
      <c r="N282" s="41">
        <v>1060.1708299999998</v>
      </c>
      <c r="O282" s="41">
        <v>1118.46083</v>
      </c>
      <c r="P282" s="41">
        <v>1117.95083</v>
      </c>
      <c r="Q282" s="41">
        <v>1101.06083</v>
      </c>
      <c r="R282" s="41">
        <v>1114.53083</v>
      </c>
      <c r="S282" s="41">
        <v>1127.8808299999998</v>
      </c>
      <c r="T282" s="41">
        <v>1098.06083</v>
      </c>
      <c r="U282" s="41">
        <v>1208.99083</v>
      </c>
      <c r="V282" s="41">
        <v>1195.6808299999998</v>
      </c>
      <c r="W282" s="41">
        <v>1121.1008299999999</v>
      </c>
      <c r="X282" s="41">
        <v>987.5008300000001</v>
      </c>
      <c r="Y282" s="41">
        <v>889.14083</v>
      </c>
    </row>
    <row r="283" spans="1:25" ht="15.75" customHeight="1">
      <c r="A283" s="40">
        <f t="shared" si="6"/>
        <v>44439</v>
      </c>
      <c r="B283" s="41">
        <v>1029.9308299999998</v>
      </c>
      <c r="C283" s="41">
        <v>964.85083</v>
      </c>
      <c r="D283" s="41">
        <v>920.89083</v>
      </c>
      <c r="E283" s="41">
        <v>906.41083</v>
      </c>
      <c r="F283" s="41">
        <v>906.55083</v>
      </c>
      <c r="G283" s="41">
        <v>890.27083</v>
      </c>
      <c r="H283" s="41">
        <v>921.07083</v>
      </c>
      <c r="I283" s="41">
        <v>1045.78083</v>
      </c>
      <c r="J283" s="41">
        <v>889.55083</v>
      </c>
      <c r="K283" s="41">
        <v>987.58083</v>
      </c>
      <c r="L283" s="41">
        <v>1048.05083</v>
      </c>
      <c r="M283" s="41">
        <v>1093.50083</v>
      </c>
      <c r="N283" s="41">
        <v>1199.8408299999999</v>
      </c>
      <c r="O283" s="41">
        <v>1245.69083</v>
      </c>
      <c r="P283" s="41">
        <v>1266.1708299999998</v>
      </c>
      <c r="Q283" s="41">
        <v>1288.3608299999999</v>
      </c>
      <c r="R283" s="41">
        <v>1293.48083</v>
      </c>
      <c r="S283" s="41">
        <v>1275.96083</v>
      </c>
      <c r="T283" s="41">
        <v>1248.80083</v>
      </c>
      <c r="U283" s="41">
        <v>1338.1808299999998</v>
      </c>
      <c r="V283" s="41">
        <v>1381.3308299999999</v>
      </c>
      <c r="W283" s="41">
        <v>1349.9208299999998</v>
      </c>
      <c r="X283" s="41">
        <v>1258.8908299999998</v>
      </c>
      <c r="Y283" s="41">
        <v>988.30083</v>
      </c>
    </row>
    <row r="284" spans="1:25" ht="15.75" customHeight="1">
      <c r="A284" s="36" t="s">
        <v>76</v>
      </c>
      <c r="B284" s="37"/>
      <c r="C284" s="39" t="s">
        <v>108</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78</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80</v>
      </c>
      <c r="B286" s="92" t="s">
        <v>81</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82</v>
      </c>
      <c r="C288" s="87" t="s">
        <v>83</v>
      </c>
      <c r="D288" s="87" t="s">
        <v>84</v>
      </c>
      <c r="E288" s="87" t="s">
        <v>85</v>
      </c>
      <c r="F288" s="87" t="s">
        <v>86</v>
      </c>
      <c r="G288" s="87" t="s">
        <v>87</v>
      </c>
      <c r="H288" s="87" t="s">
        <v>88</v>
      </c>
      <c r="I288" s="87" t="s">
        <v>89</v>
      </c>
      <c r="J288" s="87" t="s">
        <v>90</v>
      </c>
      <c r="K288" s="87" t="s">
        <v>91</v>
      </c>
      <c r="L288" s="87" t="s">
        <v>92</v>
      </c>
      <c r="M288" s="87" t="s">
        <v>93</v>
      </c>
      <c r="N288" s="87" t="s">
        <v>94</v>
      </c>
      <c r="O288" s="87" t="s">
        <v>95</v>
      </c>
      <c r="P288" s="87" t="s">
        <v>96</v>
      </c>
      <c r="Q288" s="87" t="s">
        <v>97</v>
      </c>
      <c r="R288" s="87" t="s">
        <v>98</v>
      </c>
      <c r="S288" s="87" t="s">
        <v>99</v>
      </c>
      <c r="T288" s="87" t="s">
        <v>100</v>
      </c>
      <c r="U288" s="87" t="s">
        <v>101</v>
      </c>
      <c r="V288" s="87" t="s">
        <v>102</v>
      </c>
      <c r="W288" s="87" t="s">
        <v>103</v>
      </c>
      <c r="X288" s="87" t="s">
        <v>104</v>
      </c>
      <c r="Y288" s="87" t="s">
        <v>105</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44409</v>
      </c>
      <c r="B290" s="41">
        <v>1143.9996299999998</v>
      </c>
      <c r="C290" s="41">
        <v>1017.13963</v>
      </c>
      <c r="D290" s="41">
        <v>954.85963</v>
      </c>
      <c r="E290" s="41">
        <v>923.9396300000001</v>
      </c>
      <c r="F290" s="41">
        <v>892.98963</v>
      </c>
      <c r="G290" s="41">
        <v>893.02963</v>
      </c>
      <c r="H290" s="41">
        <v>892.25963</v>
      </c>
      <c r="I290" s="41">
        <v>1016.6696300000001</v>
      </c>
      <c r="J290" s="41">
        <v>892.64963</v>
      </c>
      <c r="K290" s="41">
        <v>936.00963</v>
      </c>
      <c r="L290" s="41">
        <v>1087.0096299999998</v>
      </c>
      <c r="M290" s="41">
        <v>1202.3196299999997</v>
      </c>
      <c r="N290" s="41">
        <v>1252.9896299999998</v>
      </c>
      <c r="O290" s="41">
        <v>1280.9796299999998</v>
      </c>
      <c r="P290" s="41">
        <v>1301.4996299999998</v>
      </c>
      <c r="Q290" s="41">
        <v>1285.36963</v>
      </c>
      <c r="R290" s="41">
        <v>1306.7996299999998</v>
      </c>
      <c r="S290" s="41">
        <v>1290.86963</v>
      </c>
      <c r="T290" s="41">
        <v>1242.5196299999998</v>
      </c>
      <c r="U290" s="41">
        <v>1241.4096299999999</v>
      </c>
      <c r="V290" s="41">
        <v>1384.4296299999999</v>
      </c>
      <c r="W290" s="41">
        <v>1379.9596299999998</v>
      </c>
      <c r="X290" s="41">
        <v>1284.4196299999999</v>
      </c>
      <c r="Y290" s="41">
        <v>1072.5096299999998</v>
      </c>
    </row>
    <row r="291" spans="1:25" ht="15.75" customHeight="1">
      <c r="A291" s="40">
        <f>A290+1</f>
        <v>44410</v>
      </c>
      <c r="B291" s="41">
        <v>1138.2896299999998</v>
      </c>
      <c r="C291" s="41">
        <v>1030.04963</v>
      </c>
      <c r="D291" s="41">
        <v>956.72963</v>
      </c>
      <c r="E291" s="41">
        <v>925.4496300000001</v>
      </c>
      <c r="F291" s="41">
        <v>892.98963</v>
      </c>
      <c r="G291" s="41">
        <v>893.0396300000001</v>
      </c>
      <c r="H291" s="41">
        <v>892.09963</v>
      </c>
      <c r="I291" s="41">
        <v>1030.5296299999998</v>
      </c>
      <c r="J291" s="41">
        <v>892.48963</v>
      </c>
      <c r="K291" s="41">
        <v>934.9596300000001</v>
      </c>
      <c r="L291" s="41">
        <v>1090.5096299999998</v>
      </c>
      <c r="M291" s="41">
        <v>1188.5596299999997</v>
      </c>
      <c r="N291" s="41">
        <v>1238.9896299999998</v>
      </c>
      <c r="O291" s="41">
        <v>1260.0096299999998</v>
      </c>
      <c r="P291" s="41">
        <v>1254.9496299999998</v>
      </c>
      <c r="Q291" s="41">
        <v>1239.3096299999997</v>
      </c>
      <c r="R291" s="41">
        <v>1267.11963</v>
      </c>
      <c r="S291" s="41">
        <v>1264.2996299999998</v>
      </c>
      <c r="T291" s="41">
        <v>1221.9196299999999</v>
      </c>
      <c r="U291" s="41">
        <v>1218.9396299999999</v>
      </c>
      <c r="V291" s="41">
        <v>1349.9096299999999</v>
      </c>
      <c r="W291" s="41">
        <v>1346.2996299999998</v>
      </c>
      <c r="X291" s="41">
        <v>1274.3096299999997</v>
      </c>
      <c r="Y291" s="41">
        <v>1062.63963</v>
      </c>
    </row>
    <row r="292" spans="1:25" ht="15.75" customHeight="1">
      <c r="A292" s="40">
        <f aca="true" t="shared" si="7" ref="A292:A320">A291+1</f>
        <v>44411</v>
      </c>
      <c r="B292" s="41">
        <v>1162.9896299999998</v>
      </c>
      <c r="C292" s="41">
        <v>1002.1896300000001</v>
      </c>
      <c r="D292" s="41">
        <v>946.14963</v>
      </c>
      <c r="E292" s="41">
        <v>915.85963</v>
      </c>
      <c r="F292" s="41">
        <v>893.21963</v>
      </c>
      <c r="G292" s="41">
        <v>893.11963</v>
      </c>
      <c r="H292" s="41">
        <v>892.25963</v>
      </c>
      <c r="I292" s="41">
        <v>1044.4396299999999</v>
      </c>
      <c r="J292" s="41">
        <v>892.4296300000001</v>
      </c>
      <c r="K292" s="41">
        <v>931.0696300000001</v>
      </c>
      <c r="L292" s="41">
        <v>1080.2596299999998</v>
      </c>
      <c r="M292" s="41">
        <v>1170.4696299999998</v>
      </c>
      <c r="N292" s="41">
        <v>1218.4696299999998</v>
      </c>
      <c r="O292" s="41">
        <v>1244.4196299999999</v>
      </c>
      <c r="P292" s="41">
        <v>1239.5396299999998</v>
      </c>
      <c r="Q292" s="41">
        <v>1223.1596299999999</v>
      </c>
      <c r="R292" s="41">
        <v>1249.0096299999998</v>
      </c>
      <c r="S292" s="41">
        <v>1235.12963</v>
      </c>
      <c r="T292" s="41">
        <v>1238.2196299999998</v>
      </c>
      <c r="U292" s="41">
        <v>1221.7496299999998</v>
      </c>
      <c r="V292" s="41">
        <v>1360.2696299999998</v>
      </c>
      <c r="W292" s="41">
        <v>1354.9996299999998</v>
      </c>
      <c r="X292" s="41">
        <v>1275.0396299999998</v>
      </c>
      <c r="Y292" s="41">
        <v>1072.1996299999998</v>
      </c>
    </row>
    <row r="293" spans="1:25" ht="15.75" customHeight="1">
      <c r="A293" s="40">
        <f t="shared" si="7"/>
        <v>44412</v>
      </c>
      <c r="B293" s="41">
        <v>1247.7496299999998</v>
      </c>
      <c r="C293" s="41">
        <v>1068.9596299999998</v>
      </c>
      <c r="D293" s="41">
        <v>1014.83963</v>
      </c>
      <c r="E293" s="41">
        <v>973.84963</v>
      </c>
      <c r="F293" s="41">
        <v>931.84963</v>
      </c>
      <c r="G293" s="41">
        <v>905.9396300000001</v>
      </c>
      <c r="H293" s="41">
        <v>998.36963</v>
      </c>
      <c r="I293" s="41">
        <v>1102.11963</v>
      </c>
      <c r="J293" s="41">
        <v>892.5796300000001</v>
      </c>
      <c r="K293" s="41">
        <v>1031.3196299999997</v>
      </c>
      <c r="L293" s="41">
        <v>1193.9096299999999</v>
      </c>
      <c r="M293" s="41">
        <v>1257.2396299999998</v>
      </c>
      <c r="N293" s="41">
        <v>1289.14963</v>
      </c>
      <c r="O293" s="41">
        <v>1295.64963</v>
      </c>
      <c r="P293" s="41">
        <v>1278.09963</v>
      </c>
      <c r="Q293" s="41">
        <v>1288.7096299999998</v>
      </c>
      <c r="R293" s="41">
        <v>1305.4796299999998</v>
      </c>
      <c r="S293" s="41">
        <v>1309.0796299999997</v>
      </c>
      <c r="T293" s="41">
        <v>1290.38963</v>
      </c>
      <c r="U293" s="41">
        <v>1305.3096299999997</v>
      </c>
      <c r="V293" s="41">
        <v>1387.3196299999997</v>
      </c>
      <c r="W293" s="41">
        <v>1365.11963</v>
      </c>
      <c r="X293" s="41">
        <v>1307.13963</v>
      </c>
      <c r="Y293" s="41">
        <v>1091.84963</v>
      </c>
    </row>
    <row r="294" spans="1:25" ht="15.75" customHeight="1">
      <c r="A294" s="40">
        <f t="shared" si="7"/>
        <v>44413</v>
      </c>
      <c r="B294" s="41">
        <v>1189.4696299999998</v>
      </c>
      <c r="C294" s="41">
        <v>1052.7196299999998</v>
      </c>
      <c r="D294" s="41">
        <v>1004.6996300000001</v>
      </c>
      <c r="E294" s="41">
        <v>958.1796300000001</v>
      </c>
      <c r="F294" s="41">
        <v>922.8296300000001</v>
      </c>
      <c r="G294" s="41">
        <v>903.26963</v>
      </c>
      <c r="H294" s="41">
        <v>998.0396300000001</v>
      </c>
      <c r="I294" s="41">
        <v>1120.5296299999998</v>
      </c>
      <c r="J294" s="41">
        <v>892.6696300000001</v>
      </c>
      <c r="K294" s="41">
        <v>1063.2596299999998</v>
      </c>
      <c r="L294" s="41">
        <v>1203.59963</v>
      </c>
      <c r="M294" s="41">
        <v>1280.59963</v>
      </c>
      <c r="N294" s="41">
        <v>1311.7396299999998</v>
      </c>
      <c r="O294" s="41">
        <v>1562.4396299999999</v>
      </c>
      <c r="P294" s="41">
        <v>1534.5596299999997</v>
      </c>
      <c r="Q294" s="41">
        <v>1420.1996299999998</v>
      </c>
      <c r="R294" s="41">
        <v>1327.34963</v>
      </c>
      <c r="S294" s="41">
        <v>1330.63963</v>
      </c>
      <c r="T294" s="41">
        <v>1309.0696299999997</v>
      </c>
      <c r="U294" s="41">
        <v>1313.9696299999998</v>
      </c>
      <c r="V294" s="41">
        <v>1417.1696299999999</v>
      </c>
      <c r="W294" s="41">
        <v>1489.4596299999998</v>
      </c>
      <c r="X294" s="41">
        <v>1307.9396299999999</v>
      </c>
      <c r="Y294" s="41">
        <v>1091.5296299999998</v>
      </c>
    </row>
    <row r="295" spans="1:25" ht="15.75" customHeight="1">
      <c r="A295" s="40">
        <f t="shared" si="7"/>
        <v>44414</v>
      </c>
      <c r="B295" s="41">
        <v>1140.89963</v>
      </c>
      <c r="C295" s="41">
        <v>1035.7696299999998</v>
      </c>
      <c r="D295" s="41">
        <v>984.23963</v>
      </c>
      <c r="E295" s="41">
        <v>944.2996300000001</v>
      </c>
      <c r="F295" s="41">
        <v>919.0396300000001</v>
      </c>
      <c r="G295" s="41">
        <v>902.61963</v>
      </c>
      <c r="H295" s="41">
        <v>988.35963</v>
      </c>
      <c r="I295" s="41">
        <v>1106.8296299999997</v>
      </c>
      <c r="J295" s="41">
        <v>892.46963</v>
      </c>
      <c r="K295" s="41">
        <v>1062.63963</v>
      </c>
      <c r="L295" s="41">
        <v>1215.2996299999998</v>
      </c>
      <c r="M295" s="41">
        <v>1279.9896299999998</v>
      </c>
      <c r="N295" s="41">
        <v>1313.1896299999999</v>
      </c>
      <c r="O295" s="41">
        <v>1339.2696299999998</v>
      </c>
      <c r="P295" s="41">
        <v>1320.9496299999998</v>
      </c>
      <c r="Q295" s="41">
        <v>1302.62963</v>
      </c>
      <c r="R295" s="41">
        <v>1329.7096299999998</v>
      </c>
      <c r="S295" s="41">
        <v>1327.13963</v>
      </c>
      <c r="T295" s="41">
        <v>1301.7196299999998</v>
      </c>
      <c r="U295" s="41">
        <v>1316.0696299999997</v>
      </c>
      <c r="V295" s="41">
        <v>1417.0696299999997</v>
      </c>
      <c r="W295" s="41">
        <v>1392.39963</v>
      </c>
      <c r="X295" s="41">
        <v>1313.0596299999997</v>
      </c>
      <c r="Y295" s="41">
        <v>1097.4396299999999</v>
      </c>
    </row>
    <row r="296" spans="1:25" ht="15.75" customHeight="1">
      <c r="A296" s="40">
        <f t="shared" si="7"/>
        <v>44415</v>
      </c>
      <c r="B296" s="41">
        <v>1144.9496299999998</v>
      </c>
      <c r="C296" s="41">
        <v>1023.9196300000001</v>
      </c>
      <c r="D296" s="41">
        <v>964.5696300000001</v>
      </c>
      <c r="E296" s="41">
        <v>936.2996300000001</v>
      </c>
      <c r="F296" s="41">
        <v>914.6596300000001</v>
      </c>
      <c r="G296" s="41">
        <v>898.49963</v>
      </c>
      <c r="H296" s="41">
        <v>962.9296300000001</v>
      </c>
      <c r="I296" s="41">
        <v>1102.85963</v>
      </c>
      <c r="J296" s="41">
        <v>967.64963</v>
      </c>
      <c r="K296" s="41">
        <v>1168.9096299999999</v>
      </c>
      <c r="L296" s="41">
        <v>1228.9296299999999</v>
      </c>
      <c r="M296" s="41">
        <v>1249.64963</v>
      </c>
      <c r="N296" s="41">
        <v>1283.4996299999998</v>
      </c>
      <c r="O296" s="41">
        <v>1287.0896299999997</v>
      </c>
      <c r="P296" s="41">
        <v>1254.1796299999999</v>
      </c>
      <c r="Q296" s="41">
        <v>1282.3196299999997</v>
      </c>
      <c r="R296" s="41">
        <v>1305.7596299999998</v>
      </c>
      <c r="S296" s="41">
        <v>1401.3196299999997</v>
      </c>
      <c r="T296" s="41">
        <v>1345.35963</v>
      </c>
      <c r="U296" s="41">
        <v>1392.8396299999997</v>
      </c>
      <c r="V296" s="41">
        <v>1472.4796299999998</v>
      </c>
      <c r="W296" s="41">
        <v>1559.1596299999999</v>
      </c>
      <c r="X296" s="41">
        <v>1370.3196299999997</v>
      </c>
      <c r="Y296" s="41">
        <v>998.5396300000001</v>
      </c>
    </row>
    <row r="297" spans="1:25" ht="15.75" customHeight="1">
      <c r="A297" s="40">
        <f t="shared" si="7"/>
        <v>44416</v>
      </c>
      <c r="B297" s="41">
        <v>1284.1796299999999</v>
      </c>
      <c r="C297" s="41">
        <v>1087.5596299999997</v>
      </c>
      <c r="D297" s="41">
        <v>1003.35963</v>
      </c>
      <c r="E297" s="41">
        <v>967.0396300000001</v>
      </c>
      <c r="F297" s="41">
        <v>933.75963</v>
      </c>
      <c r="G297" s="41">
        <v>906.46963</v>
      </c>
      <c r="H297" s="41">
        <v>1021.88963</v>
      </c>
      <c r="I297" s="41">
        <v>1204.88963</v>
      </c>
      <c r="J297" s="41">
        <v>983.11963</v>
      </c>
      <c r="K297" s="41">
        <v>1204.5196299999998</v>
      </c>
      <c r="L297" s="41">
        <v>1470.61963</v>
      </c>
      <c r="M297" s="41">
        <v>1482.4496299999998</v>
      </c>
      <c r="N297" s="41">
        <v>1579.14963</v>
      </c>
      <c r="O297" s="41">
        <v>1569.2096299999998</v>
      </c>
      <c r="P297" s="41">
        <v>1494.4996299999998</v>
      </c>
      <c r="Q297" s="41">
        <v>1519.9296299999999</v>
      </c>
      <c r="R297" s="41">
        <v>1550.8296299999997</v>
      </c>
      <c r="S297" s="41">
        <v>1651.2496299999998</v>
      </c>
      <c r="T297" s="41">
        <v>1647.5596299999997</v>
      </c>
      <c r="U297" s="41">
        <v>1719.0196299999998</v>
      </c>
      <c r="V297" s="41">
        <v>1861.1796299999999</v>
      </c>
      <c r="W297" s="41">
        <v>1752.63963</v>
      </c>
      <c r="X297" s="41">
        <v>1585.5096299999998</v>
      </c>
      <c r="Y297" s="41">
        <v>1013.5696300000001</v>
      </c>
    </row>
    <row r="298" spans="1:25" ht="15.75" customHeight="1">
      <c r="A298" s="40">
        <f t="shared" si="7"/>
        <v>44417</v>
      </c>
      <c r="B298" s="41">
        <v>1274.2996299999998</v>
      </c>
      <c r="C298" s="41">
        <v>1150.34963</v>
      </c>
      <c r="D298" s="41">
        <v>987.74963</v>
      </c>
      <c r="E298" s="41">
        <v>966.11963</v>
      </c>
      <c r="F298" s="41">
        <v>929.83963</v>
      </c>
      <c r="G298" s="41">
        <v>895.61963</v>
      </c>
      <c r="H298" s="41">
        <v>1049.5396299999998</v>
      </c>
      <c r="I298" s="41">
        <v>1222.5696299999997</v>
      </c>
      <c r="J298" s="41">
        <v>891.9196300000001</v>
      </c>
      <c r="K298" s="41">
        <v>1100.86963</v>
      </c>
      <c r="L298" s="41">
        <v>1333.4696299999998</v>
      </c>
      <c r="M298" s="41">
        <v>1395.3196299999997</v>
      </c>
      <c r="N298" s="41">
        <v>1487.38963</v>
      </c>
      <c r="O298" s="41">
        <v>1526.2896299999998</v>
      </c>
      <c r="P298" s="41">
        <v>1528.8396299999997</v>
      </c>
      <c r="Q298" s="41">
        <v>1533.1696299999999</v>
      </c>
      <c r="R298" s="41">
        <v>1512.7596299999998</v>
      </c>
      <c r="S298" s="41">
        <v>1514.36963</v>
      </c>
      <c r="T298" s="41">
        <v>1438.11963</v>
      </c>
      <c r="U298" s="41">
        <v>1524.9396299999999</v>
      </c>
      <c r="V298" s="41">
        <v>1641.2496299999998</v>
      </c>
      <c r="W298" s="41">
        <v>1546.0696299999997</v>
      </c>
      <c r="X298" s="41">
        <v>1375.0796299999997</v>
      </c>
      <c r="Y298" s="41">
        <v>1095.5796299999997</v>
      </c>
    </row>
    <row r="299" spans="1:25" ht="15.75" customHeight="1">
      <c r="A299" s="40">
        <f t="shared" si="7"/>
        <v>44418</v>
      </c>
      <c r="B299" s="41">
        <v>1162.37963</v>
      </c>
      <c r="C299" s="41">
        <v>1009.64963</v>
      </c>
      <c r="D299" s="41">
        <v>950.74963</v>
      </c>
      <c r="E299" s="41">
        <v>927.7096300000001</v>
      </c>
      <c r="F299" s="41">
        <v>912.61963</v>
      </c>
      <c r="G299" s="41">
        <v>894.72963</v>
      </c>
      <c r="H299" s="41">
        <v>1025.19963</v>
      </c>
      <c r="I299" s="41">
        <v>1179.4796299999998</v>
      </c>
      <c r="J299" s="41">
        <v>891.9096300000001</v>
      </c>
      <c r="K299" s="41">
        <v>1074.0696299999997</v>
      </c>
      <c r="L299" s="41">
        <v>1192.4696299999998</v>
      </c>
      <c r="M299" s="41">
        <v>1244.9096299999999</v>
      </c>
      <c r="N299" s="41">
        <v>1287.0596299999997</v>
      </c>
      <c r="O299" s="41">
        <v>1321.11963</v>
      </c>
      <c r="P299" s="41">
        <v>1331.0896299999997</v>
      </c>
      <c r="Q299" s="41">
        <v>1593.8296299999997</v>
      </c>
      <c r="R299" s="41">
        <v>1332.14963</v>
      </c>
      <c r="S299" s="41">
        <v>1312.3396299999997</v>
      </c>
      <c r="T299" s="41">
        <v>1258.3396299999997</v>
      </c>
      <c r="U299" s="41">
        <v>1321.09963</v>
      </c>
      <c r="V299" s="41">
        <v>1408.0096299999998</v>
      </c>
      <c r="W299" s="41">
        <v>1394.36963</v>
      </c>
      <c r="X299" s="41">
        <v>1292.5596299999997</v>
      </c>
      <c r="Y299" s="41">
        <v>1062.62963</v>
      </c>
    </row>
    <row r="300" spans="1:25" ht="15.75" customHeight="1">
      <c r="A300" s="40">
        <f t="shared" si="7"/>
        <v>44419</v>
      </c>
      <c r="B300" s="41">
        <v>1239.2296299999998</v>
      </c>
      <c r="C300" s="41">
        <v>1099.88963</v>
      </c>
      <c r="D300" s="41">
        <v>1023.6596300000001</v>
      </c>
      <c r="E300" s="41">
        <v>982.62963</v>
      </c>
      <c r="F300" s="41">
        <v>954.0496300000001</v>
      </c>
      <c r="G300" s="41">
        <v>945.8296300000001</v>
      </c>
      <c r="H300" s="41">
        <v>1095.6796299999999</v>
      </c>
      <c r="I300" s="41">
        <v>1184.2096299999998</v>
      </c>
      <c r="J300" s="41">
        <v>892.38963</v>
      </c>
      <c r="K300" s="41">
        <v>1068.09963</v>
      </c>
      <c r="L300" s="41">
        <v>1207.7996299999998</v>
      </c>
      <c r="M300" s="41">
        <v>1269.5496299999998</v>
      </c>
      <c r="N300" s="41">
        <v>1316.2196299999998</v>
      </c>
      <c r="O300" s="41">
        <v>1352.5896299999997</v>
      </c>
      <c r="P300" s="41">
        <v>1346.7096299999998</v>
      </c>
      <c r="Q300" s="41">
        <v>1346.1596299999999</v>
      </c>
      <c r="R300" s="41">
        <v>1363.88963</v>
      </c>
      <c r="S300" s="41">
        <v>1335.4296299999999</v>
      </c>
      <c r="T300" s="41">
        <v>1312.8296299999997</v>
      </c>
      <c r="U300" s="41">
        <v>1343.7296299999998</v>
      </c>
      <c r="V300" s="41">
        <v>1439.9796299999998</v>
      </c>
      <c r="W300" s="41">
        <v>1415.2596299999998</v>
      </c>
      <c r="X300" s="41">
        <v>1336.0296299999998</v>
      </c>
      <c r="Y300" s="41">
        <v>1093.4796299999998</v>
      </c>
    </row>
    <row r="301" spans="1:25" ht="15.75" customHeight="1">
      <c r="A301" s="40">
        <f t="shared" si="7"/>
        <v>44420</v>
      </c>
      <c r="B301" s="41">
        <v>1196.9096299999999</v>
      </c>
      <c r="C301" s="41">
        <v>1062.7896299999998</v>
      </c>
      <c r="D301" s="41">
        <v>1003.8096300000001</v>
      </c>
      <c r="E301" s="41">
        <v>966.9196300000001</v>
      </c>
      <c r="F301" s="41">
        <v>945.6996300000001</v>
      </c>
      <c r="G301" s="41">
        <v>921.72963</v>
      </c>
      <c r="H301" s="41">
        <v>1028.11963</v>
      </c>
      <c r="I301" s="41">
        <v>1162.8296299999997</v>
      </c>
      <c r="J301" s="41">
        <v>891.6696300000001</v>
      </c>
      <c r="K301" s="41">
        <v>1078.3296299999997</v>
      </c>
      <c r="L301" s="41">
        <v>1218.9596299999998</v>
      </c>
      <c r="M301" s="41">
        <v>1279.1896299999999</v>
      </c>
      <c r="N301" s="41">
        <v>1319.2696299999998</v>
      </c>
      <c r="O301" s="41">
        <v>1344.9596299999998</v>
      </c>
      <c r="P301" s="41">
        <v>1332.7596299999998</v>
      </c>
      <c r="Q301" s="41">
        <v>1308.4296299999999</v>
      </c>
      <c r="R301" s="41">
        <v>1315.1896299999999</v>
      </c>
      <c r="S301" s="41">
        <v>1303.1996299999998</v>
      </c>
      <c r="T301" s="41">
        <v>1273.88963</v>
      </c>
      <c r="U301" s="41">
        <v>1355.2996299999998</v>
      </c>
      <c r="V301" s="41">
        <v>1454.9496299999998</v>
      </c>
      <c r="W301" s="41">
        <v>1463.1696299999999</v>
      </c>
      <c r="X301" s="41">
        <v>1375.37963</v>
      </c>
      <c r="Y301" s="41">
        <v>1073.85963</v>
      </c>
    </row>
    <row r="302" spans="1:25" ht="15.75" customHeight="1">
      <c r="A302" s="40">
        <f t="shared" si="7"/>
        <v>44421</v>
      </c>
      <c r="B302" s="41">
        <v>1216.7696299999998</v>
      </c>
      <c r="C302" s="41">
        <v>1075.2696299999998</v>
      </c>
      <c r="D302" s="41">
        <v>1004.26963</v>
      </c>
      <c r="E302" s="41">
        <v>982.8196300000001</v>
      </c>
      <c r="F302" s="41">
        <v>965.77963</v>
      </c>
      <c r="G302" s="41">
        <v>953.0496300000001</v>
      </c>
      <c r="H302" s="41">
        <v>1108.5896299999997</v>
      </c>
      <c r="I302" s="41">
        <v>1212.5496299999998</v>
      </c>
      <c r="J302" s="41">
        <v>891.7096300000001</v>
      </c>
      <c r="K302" s="41">
        <v>1065.5896299999997</v>
      </c>
      <c r="L302" s="41">
        <v>1193.5796299999997</v>
      </c>
      <c r="M302" s="41">
        <v>1254.8196299999997</v>
      </c>
      <c r="N302" s="41">
        <v>1298.4396299999999</v>
      </c>
      <c r="O302" s="41">
        <v>1322.4296299999999</v>
      </c>
      <c r="P302" s="41">
        <v>1308.8096299999997</v>
      </c>
      <c r="Q302" s="41">
        <v>1306.8296299999997</v>
      </c>
      <c r="R302" s="41">
        <v>1319.0396299999998</v>
      </c>
      <c r="S302" s="41">
        <v>1312.2996299999998</v>
      </c>
      <c r="T302" s="41">
        <v>1291.3396299999997</v>
      </c>
      <c r="U302" s="41">
        <v>1324.1696299999999</v>
      </c>
      <c r="V302" s="41">
        <v>1376.88963</v>
      </c>
      <c r="W302" s="41">
        <v>1386.9496299999998</v>
      </c>
      <c r="X302" s="41">
        <v>1384.7196299999998</v>
      </c>
      <c r="Y302" s="41">
        <v>1144.1796299999999</v>
      </c>
    </row>
    <row r="303" spans="1:25" ht="15.75" customHeight="1">
      <c r="A303" s="40">
        <f t="shared" si="7"/>
        <v>44422</v>
      </c>
      <c r="B303" s="41">
        <v>1151.09963</v>
      </c>
      <c r="C303" s="41">
        <v>1034.0396299999998</v>
      </c>
      <c r="D303" s="41">
        <v>968.59963</v>
      </c>
      <c r="E303" s="41">
        <v>942.0596300000001</v>
      </c>
      <c r="F303" s="41">
        <v>915.2896300000001</v>
      </c>
      <c r="G303" s="41">
        <v>893.60963</v>
      </c>
      <c r="H303" s="41">
        <v>994.12963</v>
      </c>
      <c r="I303" s="41">
        <v>1152.2396299999998</v>
      </c>
      <c r="J303" s="41">
        <v>892.5796300000001</v>
      </c>
      <c r="K303" s="41">
        <v>1060.5396299999998</v>
      </c>
      <c r="L303" s="41">
        <v>1167.4896299999998</v>
      </c>
      <c r="M303" s="41">
        <v>1212.9396299999999</v>
      </c>
      <c r="N303" s="41">
        <v>1248.4396299999999</v>
      </c>
      <c r="O303" s="41">
        <v>1274.4096299999999</v>
      </c>
      <c r="P303" s="41">
        <v>1282.4196299999999</v>
      </c>
      <c r="Q303" s="41">
        <v>1249.4396299999999</v>
      </c>
      <c r="R303" s="41">
        <v>1253.2596299999998</v>
      </c>
      <c r="S303" s="41">
        <v>1266.37963</v>
      </c>
      <c r="T303" s="41">
        <v>1236.4696299999998</v>
      </c>
      <c r="U303" s="41">
        <v>1287.2596299999998</v>
      </c>
      <c r="V303" s="41">
        <v>1386.8396299999997</v>
      </c>
      <c r="W303" s="41">
        <v>1365.86963</v>
      </c>
      <c r="X303" s="41">
        <v>1285.5096299999998</v>
      </c>
      <c r="Y303" s="41">
        <v>1049.9496299999998</v>
      </c>
    </row>
    <row r="304" spans="1:25" ht="15.75" customHeight="1">
      <c r="A304" s="40">
        <f t="shared" si="7"/>
        <v>44423</v>
      </c>
      <c r="B304" s="41">
        <v>1148.7996299999998</v>
      </c>
      <c r="C304" s="41">
        <v>1031.6696299999999</v>
      </c>
      <c r="D304" s="41">
        <v>958.1696300000001</v>
      </c>
      <c r="E304" s="41">
        <v>935.9396300000001</v>
      </c>
      <c r="F304" s="41">
        <v>912.74963</v>
      </c>
      <c r="G304" s="41">
        <v>894.9296300000001</v>
      </c>
      <c r="H304" s="41">
        <v>956.0596300000001</v>
      </c>
      <c r="I304" s="41">
        <v>1099.2896299999998</v>
      </c>
      <c r="J304" s="41">
        <v>892.85963</v>
      </c>
      <c r="K304" s="41">
        <v>1070.9896299999998</v>
      </c>
      <c r="L304" s="41">
        <v>1191.7696299999998</v>
      </c>
      <c r="M304" s="41">
        <v>1254.7396299999998</v>
      </c>
      <c r="N304" s="41">
        <v>1290.09963</v>
      </c>
      <c r="O304" s="41">
        <v>1304.5496299999998</v>
      </c>
      <c r="P304" s="41">
        <v>1302.9096299999999</v>
      </c>
      <c r="Q304" s="41">
        <v>1309.63963</v>
      </c>
      <c r="R304" s="41">
        <v>1306.1796299999999</v>
      </c>
      <c r="S304" s="41">
        <v>1280.0896299999997</v>
      </c>
      <c r="T304" s="41">
        <v>1230.39963</v>
      </c>
      <c r="U304" s="41">
        <v>1271.63963</v>
      </c>
      <c r="V304" s="41">
        <v>1355.38963</v>
      </c>
      <c r="W304" s="41">
        <v>1340.2396299999998</v>
      </c>
      <c r="X304" s="41">
        <v>1282.2396299999998</v>
      </c>
      <c r="Y304" s="41">
        <v>1052.0796299999997</v>
      </c>
    </row>
    <row r="305" spans="1:25" ht="15.75" customHeight="1">
      <c r="A305" s="40">
        <f t="shared" si="7"/>
        <v>44424</v>
      </c>
      <c r="B305" s="41">
        <v>1102.7996299999998</v>
      </c>
      <c r="C305" s="41">
        <v>1003.26963</v>
      </c>
      <c r="D305" s="41">
        <v>941.12963</v>
      </c>
      <c r="E305" s="41">
        <v>924.25963</v>
      </c>
      <c r="F305" s="41">
        <v>914.1896300000001</v>
      </c>
      <c r="G305" s="41">
        <v>895.9096300000001</v>
      </c>
      <c r="H305" s="41">
        <v>1003.62963</v>
      </c>
      <c r="I305" s="41">
        <v>1161.5596299999997</v>
      </c>
      <c r="J305" s="41">
        <v>892.6996300000001</v>
      </c>
      <c r="K305" s="41">
        <v>1084.4396299999999</v>
      </c>
      <c r="L305" s="41">
        <v>1205.86963</v>
      </c>
      <c r="M305" s="41">
        <v>1270.0196299999998</v>
      </c>
      <c r="N305" s="41">
        <v>1308.0296299999998</v>
      </c>
      <c r="O305" s="41">
        <v>1321.3396299999997</v>
      </c>
      <c r="P305" s="41">
        <v>1323.2096299999998</v>
      </c>
      <c r="Q305" s="41">
        <v>1336.7796299999998</v>
      </c>
      <c r="R305" s="41">
        <v>1332.6796299999999</v>
      </c>
      <c r="S305" s="41">
        <v>1302.2296299999998</v>
      </c>
      <c r="T305" s="41">
        <v>1249.62963</v>
      </c>
      <c r="U305" s="41">
        <v>1292.4896299999998</v>
      </c>
      <c r="V305" s="41">
        <v>1381.4696299999998</v>
      </c>
      <c r="W305" s="41">
        <v>1372.5196299999998</v>
      </c>
      <c r="X305" s="41">
        <v>1281.1796299999999</v>
      </c>
      <c r="Y305" s="41">
        <v>1047.7296299999998</v>
      </c>
    </row>
    <row r="306" spans="1:25" ht="15.75" customHeight="1">
      <c r="A306" s="40">
        <f t="shared" si="7"/>
        <v>44425</v>
      </c>
      <c r="B306" s="41">
        <v>1107.9396299999999</v>
      </c>
      <c r="C306" s="41">
        <v>1003.62963</v>
      </c>
      <c r="D306" s="41">
        <v>943.00963</v>
      </c>
      <c r="E306" s="41">
        <v>928.72963</v>
      </c>
      <c r="F306" s="41">
        <v>911.8096300000001</v>
      </c>
      <c r="G306" s="41">
        <v>895.25963</v>
      </c>
      <c r="H306" s="41">
        <v>991.6896300000001</v>
      </c>
      <c r="I306" s="41">
        <v>1127.61963</v>
      </c>
      <c r="J306" s="41">
        <v>892.76963</v>
      </c>
      <c r="K306" s="41">
        <v>1076.7196299999998</v>
      </c>
      <c r="L306" s="41">
        <v>1201.2796299999998</v>
      </c>
      <c r="M306" s="41">
        <v>1266.6796299999999</v>
      </c>
      <c r="N306" s="41">
        <v>1303.0396299999998</v>
      </c>
      <c r="O306" s="41">
        <v>1318.4996299999998</v>
      </c>
      <c r="P306" s="41">
        <v>1318.1996299999998</v>
      </c>
      <c r="Q306" s="41">
        <v>1327.0196299999998</v>
      </c>
      <c r="R306" s="41">
        <v>1320.4096299999999</v>
      </c>
      <c r="S306" s="41">
        <v>1294.2296299999998</v>
      </c>
      <c r="T306" s="41">
        <v>1241.8196299999997</v>
      </c>
      <c r="U306" s="41">
        <v>1284.84963</v>
      </c>
      <c r="V306" s="41">
        <v>1372.5496299999998</v>
      </c>
      <c r="W306" s="41">
        <v>1348.64963</v>
      </c>
      <c r="X306" s="41">
        <v>1279.6596299999999</v>
      </c>
      <c r="Y306" s="41">
        <v>1049.6896299999999</v>
      </c>
    </row>
    <row r="307" spans="1:25" ht="15.75" customHeight="1">
      <c r="A307" s="40">
        <f t="shared" si="7"/>
        <v>44426</v>
      </c>
      <c r="B307" s="41">
        <v>1116.6696299999999</v>
      </c>
      <c r="C307" s="41">
        <v>1006.74963</v>
      </c>
      <c r="D307" s="41">
        <v>958.38963</v>
      </c>
      <c r="E307" s="41">
        <v>941.39963</v>
      </c>
      <c r="F307" s="41">
        <v>933.6596300000001</v>
      </c>
      <c r="G307" s="41">
        <v>922.1896300000001</v>
      </c>
      <c r="H307" s="41">
        <v>1072.1896299999999</v>
      </c>
      <c r="I307" s="41">
        <v>1155.3396299999997</v>
      </c>
      <c r="J307" s="41">
        <v>892.64963</v>
      </c>
      <c r="K307" s="41">
        <v>1039.1996299999998</v>
      </c>
      <c r="L307" s="41">
        <v>1143.5096299999998</v>
      </c>
      <c r="M307" s="41">
        <v>1211.2196299999998</v>
      </c>
      <c r="N307" s="41">
        <v>1244.5596299999997</v>
      </c>
      <c r="O307" s="41">
        <v>1267.7196299999998</v>
      </c>
      <c r="P307" s="41">
        <v>1253.3296299999997</v>
      </c>
      <c r="Q307" s="41">
        <v>1235.6696299999999</v>
      </c>
      <c r="R307" s="41">
        <v>1224.9896299999998</v>
      </c>
      <c r="S307" s="41">
        <v>1217.63963</v>
      </c>
      <c r="T307" s="41">
        <v>1199.84963</v>
      </c>
      <c r="U307" s="41">
        <v>1303.8296299999997</v>
      </c>
      <c r="V307" s="41">
        <v>1361.6996299999998</v>
      </c>
      <c r="W307" s="41">
        <v>1325.4196299999999</v>
      </c>
      <c r="X307" s="41">
        <v>1170.6796299999999</v>
      </c>
      <c r="Y307" s="41">
        <v>922.63963</v>
      </c>
    </row>
    <row r="308" spans="1:25" ht="15.75" customHeight="1">
      <c r="A308" s="40">
        <f t="shared" si="7"/>
        <v>44427</v>
      </c>
      <c r="B308" s="41">
        <v>1161.2096299999998</v>
      </c>
      <c r="C308" s="41">
        <v>1038.9696299999998</v>
      </c>
      <c r="D308" s="41">
        <v>975.26963</v>
      </c>
      <c r="E308" s="41">
        <v>946.36963</v>
      </c>
      <c r="F308" s="41">
        <v>937.6996300000001</v>
      </c>
      <c r="G308" s="41">
        <v>925.6996300000001</v>
      </c>
      <c r="H308" s="41">
        <v>1030.4096299999999</v>
      </c>
      <c r="I308" s="41">
        <v>1131.88963</v>
      </c>
      <c r="J308" s="41">
        <v>892.4496300000001</v>
      </c>
      <c r="K308" s="41">
        <v>982.88963</v>
      </c>
      <c r="L308" s="41">
        <v>1097.2996299999998</v>
      </c>
      <c r="M308" s="41">
        <v>1176.59963</v>
      </c>
      <c r="N308" s="41">
        <v>1215.86963</v>
      </c>
      <c r="O308" s="41">
        <v>1247.2296299999998</v>
      </c>
      <c r="P308" s="41">
        <v>1232.37963</v>
      </c>
      <c r="Q308" s="41">
        <v>1214.9596299999998</v>
      </c>
      <c r="R308" s="41">
        <v>1189.86963</v>
      </c>
      <c r="S308" s="41">
        <v>1174.4696299999998</v>
      </c>
      <c r="T308" s="41">
        <v>1146.8396299999997</v>
      </c>
      <c r="U308" s="41">
        <v>1253.4596299999998</v>
      </c>
      <c r="V308" s="41">
        <v>1299.36963</v>
      </c>
      <c r="W308" s="41">
        <v>1259.7296299999998</v>
      </c>
      <c r="X308" s="41">
        <v>1084.1596299999999</v>
      </c>
      <c r="Y308" s="41">
        <v>891.99963</v>
      </c>
    </row>
    <row r="309" spans="1:25" ht="15.75" customHeight="1">
      <c r="A309" s="40">
        <f t="shared" si="7"/>
        <v>44428</v>
      </c>
      <c r="B309" s="41">
        <v>1064.0696299999997</v>
      </c>
      <c r="C309" s="41">
        <v>963.4296300000001</v>
      </c>
      <c r="D309" s="41">
        <v>934.25963</v>
      </c>
      <c r="E309" s="41">
        <v>916.8096300000001</v>
      </c>
      <c r="F309" s="41">
        <v>909.11963</v>
      </c>
      <c r="G309" s="41">
        <v>896.22963</v>
      </c>
      <c r="H309" s="41">
        <v>975.88963</v>
      </c>
      <c r="I309" s="41">
        <v>1068.2296299999998</v>
      </c>
      <c r="J309" s="41">
        <v>892.3296300000001</v>
      </c>
      <c r="K309" s="41">
        <v>913.4396300000001</v>
      </c>
      <c r="L309" s="41">
        <v>1030.38963</v>
      </c>
      <c r="M309" s="41">
        <v>1092.0796299999997</v>
      </c>
      <c r="N309" s="41">
        <v>1111.7096299999998</v>
      </c>
      <c r="O309" s="41">
        <v>1135.88963</v>
      </c>
      <c r="P309" s="41">
        <v>1184.7896299999998</v>
      </c>
      <c r="Q309" s="41">
        <v>1183.10963</v>
      </c>
      <c r="R309" s="41">
        <v>1167.2096299999998</v>
      </c>
      <c r="S309" s="41">
        <v>1103.13963</v>
      </c>
      <c r="T309" s="41">
        <v>1089.13963</v>
      </c>
      <c r="U309" s="41">
        <v>1168.1996299999998</v>
      </c>
      <c r="V309" s="41">
        <v>1175.87963</v>
      </c>
      <c r="W309" s="41">
        <v>1132.7496299999998</v>
      </c>
      <c r="X309" s="41">
        <v>991.84963</v>
      </c>
      <c r="Y309" s="41">
        <v>891.74963</v>
      </c>
    </row>
    <row r="310" spans="1:25" ht="15.75" customHeight="1">
      <c r="A310" s="40">
        <f t="shared" si="7"/>
        <v>44429</v>
      </c>
      <c r="B310" s="41">
        <v>1052.89963</v>
      </c>
      <c r="C310" s="41">
        <v>970.4196300000001</v>
      </c>
      <c r="D310" s="41">
        <v>918.9596300000001</v>
      </c>
      <c r="E310" s="41">
        <v>898.4396300000001</v>
      </c>
      <c r="F310" s="41">
        <v>892.85963</v>
      </c>
      <c r="G310" s="41">
        <v>892.77963</v>
      </c>
      <c r="H310" s="41">
        <v>891.8296300000001</v>
      </c>
      <c r="I310" s="41">
        <v>1033.5496299999998</v>
      </c>
      <c r="J310" s="41">
        <v>892.4096300000001</v>
      </c>
      <c r="K310" s="41">
        <v>913.9596300000001</v>
      </c>
      <c r="L310" s="41">
        <v>1011.77963</v>
      </c>
      <c r="M310" s="41">
        <v>1051.7396299999998</v>
      </c>
      <c r="N310" s="41">
        <v>1113.4496299999998</v>
      </c>
      <c r="O310" s="41">
        <v>1152.85963</v>
      </c>
      <c r="P310" s="41">
        <v>1173.2296299999998</v>
      </c>
      <c r="Q310" s="41">
        <v>1172.3296299999997</v>
      </c>
      <c r="R310" s="41">
        <v>1177.5296299999998</v>
      </c>
      <c r="S310" s="41">
        <v>1174.61963</v>
      </c>
      <c r="T310" s="41">
        <v>1139.5696299999997</v>
      </c>
      <c r="U310" s="41">
        <v>1249.61963</v>
      </c>
      <c r="V310" s="41">
        <v>1281.4096299999999</v>
      </c>
      <c r="W310" s="41">
        <v>1255.09963</v>
      </c>
      <c r="X310" s="41">
        <v>1111.7696299999998</v>
      </c>
      <c r="Y310" s="41">
        <v>891.24963</v>
      </c>
    </row>
    <row r="311" spans="1:25" ht="15.75" customHeight="1">
      <c r="A311" s="40">
        <f t="shared" si="7"/>
        <v>44430</v>
      </c>
      <c r="B311" s="41">
        <v>1060.0896299999997</v>
      </c>
      <c r="C311" s="41">
        <v>978.0796300000001</v>
      </c>
      <c r="D311" s="41">
        <v>923.38963</v>
      </c>
      <c r="E311" s="41">
        <v>901.10963</v>
      </c>
      <c r="F311" s="41">
        <v>893.00963</v>
      </c>
      <c r="G311" s="41">
        <v>893.0396300000001</v>
      </c>
      <c r="H311" s="41">
        <v>895.0596300000001</v>
      </c>
      <c r="I311" s="41">
        <v>1030.36963</v>
      </c>
      <c r="J311" s="41">
        <v>892.5396300000001</v>
      </c>
      <c r="K311" s="41">
        <v>920.36963</v>
      </c>
      <c r="L311" s="41">
        <v>1012.3196300000001</v>
      </c>
      <c r="M311" s="41">
        <v>1050.7396299999998</v>
      </c>
      <c r="N311" s="41">
        <v>1115.4896299999998</v>
      </c>
      <c r="O311" s="41">
        <v>1151.4196299999999</v>
      </c>
      <c r="P311" s="41">
        <v>1167.39963</v>
      </c>
      <c r="Q311" s="41">
        <v>1170.7296299999998</v>
      </c>
      <c r="R311" s="41">
        <v>1174.0596299999997</v>
      </c>
      <c r="S311" s="41">
        <v>1177.5696299999997</v>
      </c>
      <c r="T311" s="41">
        <v>1142.4496299999998</v>
      </c>
      <c r="U311" s="41">
        <v>1257.1696299999999</v>
      </c>
      <c r="V311" s="41">
        <v>1281.7196299999998</v>
      </c>
      <c r="W311" s="41">
        <v>1247.2996299999998</v>
      </c>
      <c r="X311" s="41">
        <v>1123.4196299999999</v>
      </c>
      <c r="Y311" s="41">
        <v>890.9396300000001</v>
      </c>
    </row>
    <row r="312" spans="1:25" ht="15.75" customHeight="1">
      <c r="A312" s="40">
        <f t="shared" si="7"/>
        <v>44431</v>
      </c>
      <c r="B312" s="41">
        <v>1026.86963</v>
      </c>
      <c r="C312" s="41">
        <v>956.4496300000001</v>
      </c>
      <c r="D312" s="41">
        <v>917.97963</v>
      </c>
      <c r="E312" s="41">
        <v>900.87963</v>
      </c>
      <c r="F312" s="41">
        <v>893.12963</v>
      </c>
      <c r="G312" s="41">
        <v>893.11963</v>
      </c>
      <c r="H312" s="41">
        <v>895.4596300000001</v>
      </c>
      <c r="I312" s="41">
        <v>1063.1696299999999</v>
      </c>
      <c r="J312" s="41">
        <v>891.27963</v>
      </c>
      <c r="K312" s="41">
        <v>919.9396300000001</v>
      </c>
      <c r="L312" s="41">
        <v>1014.83963</v>
      </c>
      <c r="M312" s="41">
        <v>1049.9796299999998</v>
      </c>
      <c r="N312" s="41">
        <v>1116.8196299999997</v>
      </c>
      <c r="O312" s="41">
        <v>1155.36963</v>
      </c>
      <c r="P312" s="41">
        <v>1175.4796299999998</v>
      </c>
      <c r="Q312" s="41">
        <v>1175.0896299999997</v>
      </c>
      <c r="R312" s="41">
        <v>1189.5896299999997</v>
      </c>
      <c r="S312" s="41">
        <v>1179.5696299999997</v>
      </c>
      <c r="T312" s="41">
        <v>1148.7196299999998</v>
      </c>
      <c r="U312" s="41">
        <v>1263.5496299999998</v>
      </c>
      <c r="V312" s="41">
        <v>1290.9996299999998</v>
      </c>
      <c r="W312" s="41">
        <v>1255.35963</v>
      </c>
      <c r="X312" s="41">
        <v>1111.7496299999998</v>
      </c>
      <c r="Y312" s="41">
        <v>891.39963</v>
      </c>
    </row>
    <row r="313" spans="1:25" ht="15.75" customHeight="1">
      <c r="A313" s="40">
        <f t="shared" si="7"/>
        <v>44432</v>
      </c>
      <c r="B313" s="41">
        <v>1032.9196299999999</v>
      </c>
      <c r="C313" s="41">
        <v>955.8096300000001</v>
      </c>
      <c r="D313" s="41">
        <v>915.2996300000001</v>
      </c>
      <c r="E313" s="41">
        <v>900.4296300000001</v>
      </c>
      <c r="F313" s="41">
        <v>893.1796300000001</v>
      </c>
      <c r="G313" s="41">
        <v>893.1596300000001</v>
      </c>
      <c r="H313" s="41">
        <v>895.35963</v>
      </c>
      <c r="I313" s="41">
        <v>1050.7996299999998</v>
      </c>
      <c r="J313" s="41">
        <v>891.25963</v>
      </c>
      <c r="K313" s="41">
        <v>921.46963</v>
      </c>
      <c r="L313" s="41">
        <v>1035.3196299999997</v>
      </c>
      <c r="M313" s="41">
        <v>1081.0696299999997</v>
      </c>
      <c r="N313" s="41">
        <v>1157.10963</v>
      </c>
      <c r="O313" s="41">
        <v>1204.62963</v>
      </c>
      <c r="P313" s="41">
        <v>1233.12963</v>
      </c>
      <c r="Q313" s="41">
        <v>1244.85963</v>
      </c>
      <c r="R313" s="41">
        <v>1239.10963</v>
      </c>
      <c r="S313" s="41">
        <v>1216.1996299999998</v>
      </c>
      <c r="T313" s="41">
        <v>1174.5696299999997</v>
      </c>
      <c r="U313" s="41">
        <v>1301.4696299999998</v>
      </c>
      <c r="V313" s="41">
        <v>1336.0796299999997</v>
      </c>
      <c r="W313" s="41">
        <v>1262.9896299999998</v>
      </c>
      <c r="X313" s="41">
        <v>1109.5396299999998</v>
      </c>
      <c r="Y313" s="41">
        <v>891.72963</v>
      </c>
    </row>
    <row r="314" spans="1:25" ht="15.75" customHeight="1">
      <c r="A314" s="40">
        <f t="shared" si="7"/>
        <v>44433</v>
      </c>
      <c r="B314" s="41">
        <v>1032.2896299999998</v>
      </c>
      <c r="C314" s="41">
        <v>941.08963</v>
      </c>
      <c r="D314" s="41">
        <v>911.1596300000001</v>
      </c>
      <c r="E314" s="41">
        <v>898.96963</v>
      </c>
      <c r="F314" s="41">
        <v>894.00963</v>
      </c>
      <c r="G314" s="41">
        <v>893.23963</v>
      </c>
      <c r="H314" s="41">
        <v>892.63963</v>
      </c>
      <c r="I314" s="41">
        <v>1005.25963</v>
      </c>
      <c r="J314" s="41">
        <v>892.63963</v>
      </c>
      <c r="K314" s="41">
        <v>892.5796300000001</v>
      </c>
      <c r="L314" s="41">
        <v>924.98963</v>
      </c>
      <c r="M314" s="41">
        <v>1013.7896300000001</v>
      </c>
      <c r="N314" s="41">
        <v>1079.6796299999999</v>
      </c>
      <c r="O314" s="41">
        <v>1141.38963</v>
      </c>
      <c r="P314" s="41">
        <v>1152.37963</v>
      </c>
      <c r="Q314" s="41">
        <v>1120.2496299999998</v>
      </c>
      <c r="R314" s="41">
        <v>1094.9496299999998</v>
      </c>
      <c r="S314" s="41">
        <v>1050.0096299999998</v>
      </c>
      <c r="T314" s="41">
        <v>1036.8396299999997</v>
      </c>
      <c r="U314" s="41">
        <v>1199.84963</v>
      </c>
      <c r="V314" s="41">
        <v>1184.63963</v>
      </c>
      <c r="W314" s="41">
        <v>1131.4496299999998</v>
      </c>
      <c r="X314" s="41">
        <v>996.52963</v>
      </c>
      <c r="Y314" s="41">
        <v>891.1896300000001</v>
      </c>
    </row>
    <row r="315" spans="1:25" ht="15.75" customHeight="1">
      <c r="A315" s="40">
        <f t="shared" si="7"/>
        <v>44434</v>
      </c>
      <c r="B315" s="41">
        <v>1040.9596299999998</v>
      </c>
      <c r="C315" s="41">
        <v>953.5796300000001</v>
      </c>
      <c r="D315" s="41">
        <v>919.73963</v>
      </c>
      <c r="E315" s="41">
        <v>908.99963</v>
      </c>
      <c r="F315" s="41">
        <v>906.58963</v>
      </c>
      <c r="G315" s="41">
        <v>893.22963</v>
      </c>
      <c r="H315" s="41">
        <v>935.4396300000001</v>
      </c>
      <c r="I315" s="41">
        <v>1033.2796299999998</v>
      </c>
      <c r="J315" s="41">
        <v>892.63963</v>
      </c>
      <c r="K315" s="41">
        <v>892.50963</v>
      </c>
      <c r="L315" s="41">
        <v>954.88963</v>
      </c>
      <c r="M315" s="41">
        <v>1033.5296299999998</v>
      </c>
      <c r="N315" s="41">
        <v>1103.0696299999997</v>
      </c>
      <c r="O315" s="41">
        <v>1168.4396299999999</v>
      </c>
      <c r="P315" s="41">
        <v>1175.4596299999998</v>
      </c>
      <c r="Q315" s="41">
        <v>1182.4696299999998</v>
      </c>
      <c r="R315" s="41">
        <v>1185.7796299999998</v>
      </c>
      <c r="S315" s="41">
        <v>1156.9496299999998</v>
      </c>
      <c r="T315" s="41">
        <v>1121.4496299999998</v>
      </c>
      <c r="U315" s="41">
        <v>1253.0896299999997</v>
      </c>
      <c r="V315" s="41">
        <v>1253.0296299999998</v>
      </c>
      <c r="W315" s="41">
        <v>1195.0296299999998</v>
      </c>
      <c r="X315" s="41">
        <v>1049.13963</v>
      </c>
      <c r="Y315" s="41">
        <v>891.37963</v>
      </c>
    </row>
    <row r="316" spans="1:25" ht="15.75" customHeight="1">
      <c r="A316" s="40">
        <f t="shared" si="7"/>
        <v>44435</v>
      </c>
      <c r="B316" s="41">
        <v>1046.85963</v>
      </c>
      <c r="C316" s="41">
        <v>954.4096300000001</v>
      </c>
      <c r="D316" s="41">
        <v>919.73963</v>
      </c>
      <c r="E316" s="41">
        <v>905.9296300000001</v>
      </c>
      <c r="F316" s="41">
        <v>901.60963</v>
      </c>
      <c r="G316" s="41">
        <v>893.2096300000001</v>
      </c>
      <c r="H316" s="41">
        <v>926.10963</v>
      </c>
      <c r="I316" s="41">
        <v>1073.0296299999998</v>
      </c>
      <c r="J316" s="41">
        <v>892.4496300000001</v>
      </c>
      <c r="K316" s="41">
        <v>935.6996300000001</v>
      </c>
      <c r="L316" s="41">
        <v>1059.9496299999998</v>
      </c>
      <c r="M316" s="41">
        <v>1140.9996299999998</v>
      </c>
      <c r="N316" s="41">
        <v>1177.7996299999998</v>
      </c>
      <c r="O316" s="41">
        <v>1184.7996299999998</v>
      </c>
      <c r="P316" s="41">
        <v>1191.5096299999998</v>
      </c>
      <c r="Q316" s="41">
        <v>1179.8196299999997</v>
      </c>
      <c r="R316" s="41">
        <v>1197.9296299999999</v>
      </c>
      <c r="S316" s="41">
        <v>1164.8296299999997</v>
      </c>
      <c r="T316" s="41">
        <v>1151.4396299999999</v>
      </c>
      <c r="U316" s="41">
        <v>1273.9196299999999</v>
      </c>
      <c r="V316" s="41">
        <v>1296.4796299999998</v>
      </c>
      <c r="W316" s="41">
        <v>1239.6996299999998</v>
      </c>
      <c r="X316" s="41">
        <v>1127.2596299999998</v>
      </c>
      <c r="Y316" s="41">
        <v>891.1996300000001</v>
      </c>
    </row>
    <row r="317" spans="1:25" ht="15.75" customHeight="1">
      <c r="A317" s="40">
        <f t="shared" si="7"/>
        <v>44436</v>
      </c>
      <c r="B317" s="41">
        <v>1095.5496299999998</v>
      </c>
      <c r="C317" s="41">
        <v>1011.01963</v>
      </c>
      <c r="D317" s="41">
        <v>958.5396300000001</v>
      </c>
      <c r="E317" s="41">
        <v>928.52963</v>
      </c>
      <c r="F317" s="41">
        <v>920.4596300000001</v>
      </c>
      <c r="G317" s="41">
        <v>894.33963</v>
      </c>
      <c r="H317" s="41">
        <v>962.25963</v>
      </c>
      <c r="I317" s="41">
        <v>1064.7796299999998</v>
      </c>
      <c r="J317" s="41">
        <v>892.62963</v>
      </c>
      <c r="K317" s="41">
        <v>994.88963</v>
      </c>
      <c r="L317" s="41">
        <v>1108.09963</v>
      </c>
      <c r="M317" s="41">
        <v>1182.8196299999997</v>
      </c>
      <c r="N317" s="41">
        <v>1219.3396299999997</v>
      </c>
      <c r="O317" s="41">
        <v>1224.8296299999997</v>
      </c>
      <c r="P317" s="41">
        <v>1230.3296299999997</v>
      </c>
      <c r="Q317" s="41">
        <v>1220.0896299999997</v>
      </c>
      <c r="R317" s="41">
        <v>1236.13963</v>
      </c>
      <c r="S317" s="41">
        <v>1205.9496299999998</v>
      </c>
      <c r="T317" s="41">
        <v>1193.61963</v>
      </c>
      <c r="U317" s="41">
        <v>1310.5796299999997</v>
      </c>
      <c r="V317" s="41">
        <v>1345.7396299999998</v>
      </c>
      <c r="W317" s="41">
        <v>1298.0196299999998</v>
      </c>
      <c r="X317" s="41">
        <v>1176.0696299999997</v>
      </c>
      <c r="Y317" s="41">
        <v>918.96963</v>
      </c>
    </row>
    <row r="318" spans="1:25" ht="15.75" customHeight="1">
      <c r="A318" s="40">
        <f t="shared" si="7"/>
        <v>44437</v>
      </c>
      <c r="B318" s="41">
        <v>1061.3396299999997</v>
      </c>
      <c r="C318" s="41">
        <v>980.4496300000001</v>
      </c>
      <c r="D318" s="41">
        <v>932.5496300000001</v>
      </c>
      <c r="E318" s="41">
        <v>917.49963</v>
      </c>
      <c r="F318" s="41">
        <v>911.6696300000001</v>
      </c>
      <c r="G318" s="41">
        <v>894.51963</v>
      </c>
      <c r="H318" s="41">
        <v>931.3096300000001</v>
      </c>
      <c r="I318" s="41">
        <v>998.51963</v>
      </c>
      <c r="J318" s="41">
        <v>892.75963</v>
      </c>
      <c r="K318" s="41">
        <v>896.85963</v>
      </c>
      <c r="L318" s="41">
        <v>996.88963</v>
      </c>
      <c r="M318" s="41">
        <v>1065.4196299999999</v>
      </c>
      <c r="N318" s="41">
        <v>1129.11963</v>
      </c>
      <c r="O318" s="41">
        <v>1190.85963</v>
      </c>
      <c r="P318" s="41">
        <v>1196.84963</v>
      </c>
      <c r="Q318" s="41">
        <v>1205.5596299999997</v>
      </c>
      <c r="R318" s="41">
        <v>1205.6896299999999</v>
      </c>
      <c r="S318" s="41">
        <v>1181.5496299999998</v>
      </c>
      <c r="T318" s="41">
        <v>1151.6596299999999</v>
      </c>
      <c r="U318" s="41">
        <v>1272.12963</v>
      </c>
      <c r="V318" s="41">
        <v>1282.8096299999997</v>
      </c>
      <c r="W318" s="41">
        <v>1244.2896299999998</v>
      </c>
      <c r="X318" s="41">
        <v>1129.9096299999999</v>
      </c>
      <c r="Y318" s="41">
        <v>917.0696300000001</v>
      </c>
    </row>
    <row r="319" spans="1:25" ht="15.75" customHeight="1">
      <c r="A319" s="40">
        <f t="shared" si="7"/>
        <v>44438</v>
      </c>
      <c r="B319" s="41">
        <v>1002.73598</v>
      </c>
      <c r="C319" s="41">
        <v>922.4559800000001</v>
      </c>
      <c r="D319" s="41">
        <v>897.0659800000001</v>
      </c>
      <c r="E319" s="41">
        <v>890.70598</v>
      </c>
      <c r="F319" s="41">
        <v>890.76598</v>
      </c>
      <c r="G319" s="41">
        <v>890.72598</v>
      </c>
      <c r="H319" s="41">
        <v>889.96598</v>
      </c>
      <c r="I319" s="41">
        <v>1005.34598</v>
      </c>
      <c r="J319" s="41">
        <v>890.00598</v>
      </c>
      <c r="K319" s="41">
        <v>889.74598</v>
      </c>
      <c r="L319" s="41">
        <v>972.02598</v>
      </c>
      <c r="M319" s="41">
        <v>1057.0359799999999</v>
      </c>
      <c r="N319" s="41">
        <v>1060.5159799999997</v>
      </c>
      <c r="O319" s="41">
        <v>1118.8059799999999</v>
      </c>
      <c r="P319" s="41">
        <v>1118.2959799999999</v>
      </c>
      <c r="Q319" s="41">
        <v>1101.4059799999998</v>
      </c>
      <c r="R319" s="41">
        <v>1114.8759799999998</v>
      </c>
      <c r="S319" s="41">
        <v>1128.2259799999997</v>
      </c>
      <c r="T319" s="41">
        <v>1098.4059799999998</v>
      </c>
      <c r="U319" s="41">
        <v>1209.3359799999998</v>
      </c>
      <c r="V319" s="41">
        <v>1196.0259799999997</v>
      </c>
      <c r="W319" s="41">
        <v>1121.4459799999997</v>
      </c>
      <c r="X319" s="41">
        <v>987.84598</v>
      </c>
      <c r="Y319" s="41">
        <v>889.48598</v>
      </c>
    </row>
    <row r="320" spans="1:25" ht="15.75" customHeight="1">
      <c r="A320" s="40">
        <f t="shared" si="7"/>
        <v>44439</v>
      </c>
      <c r="B320" s="41">
        <v>1030.2759799999997</v>
      </c>
      <c r="C320" s="41">
        <v>965.19598</v>
      </c>
      <c r="D320" s="41">
        <v>921.23598</v>
      </c>
      <c r="E320" s="41">
        <v>906.75598</v>
      </c>
      <c r="F320" s="41">
        <v>906.89598</v>
      </c>
      <c r="G320" s="41">
        <v>890.61598</v>
      </c>
      <c r="H320" s="41">
        <v>921.41598</v>
      </c>
      <c r="I320" s="41">
        <v>1046.1259799999998</v>
      </c>
      <c r="J320" s="41">
        <v>889.89598</v>
      </c>
      <c r="K320" s="41">
        <v>987.92598</v>
      </c>
      <c r="L320" s="41">
        <v>1048.3959799999998</v>
      </c>
      <c r="M320" s="41">
        <v>1093.8459799999998</v>
      </c>
      <c r="N320" s="41">
        <v>1200.1859799999997</v>
      </c>
      <c r="O320" s="41">
        <v>1246.0359799999999</v>
      </c>
      <c r="P320" s="41">
        <v>1266.5159799999997</v>
      </c>
      <c r="Q320" s="41">
        <v>1288.7059799999997</v>
      </c>
      <c r="R320" s="41">
        <v>1293.8259799999998</v>
      </c>
      <c r="S320" s="41">
        <v>1276.3059799999999</v>
      </c>
      <c r="T320" s="41">
        <v>1249.1459799999998</v>
      </c>
      <c r="U320" s="41">
        <v>1338.5259799999997</v>
      </c>
      <c r="V320" s="41">
        <v>1381.6759799999998</v>
      </c>
      <c r="W320" s="41">
        <v>1350.2659799999997</v>
      </c>
      <c r="X320" s="41">
        <v>1259.2359799999997</v>
      </c>
      <c r="Y320" s="41">
        <v>988.64598</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76</v>
      </c>
      <c r="B322" s="37"/>
      <c r="C322" s="38" t="s">
        <v>77</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78</v>
      </c>
      <c r="B323" s="37"/>
      <c r="C323" s="37"/>
      <c r="D323" s="37"/>
      <c r="E323" s="37"/>
      <c r="F323" s="37"/>
      <c r="G323" s="39" t="s">
        <v>119</v>
      </c>
      <c r="H323" s="37"/>
      <c r="I323" s="37"/>
      <c r="J323" s="37"/>
      <c r="K323" s="37"/>
      <c r="L323" s="37"/>
      <c r="M323" s="37"/>
      <c r="N323" s="37"/>
      <c r="O323" s="37"/>
      <c r="P323" s="37"/>
      <c r="Q323" s="37"/>
      <c r="R323" s="37"/>
      <c r="S323" s="37"/>
      <c r="T323" s="37"/>
      <c r="U323" s="37"/>
      <c r="V323" s="37"/>
      <c r="W323" s="37"/>
      <c r="X323" s="37"/>
      <c r="Y323" s="37"/>
    </row>
    <row r="324" spans="1:25" ht="15.75" customHeight="1">
      <c r="A324" s="89" t="s">
        <v>80</v>
      </c>
      <c r="B324" s="92" t="s">
        <v>81</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82</v>
      </c>
      <c r="C326" s="87" t="s">
        <v>83</v>
      </c>
      <c r="D326" s="87" t="s">
        <v>84</v>
      </c>
      <c r="E326" s="87" t="s">
        <v>85</v>
      </c>
      <c r="F326" s="87" t="s">
        <v>86</v>
      </c>
      <c r="G326" s="87" t="s">
        <v>87</v>
      </c>
      <c r="H326" s="87" t="s">
        <v>88</v>
      </c>
      <c r="I326" s="87" t="s">
        <v>89</v>
      </c>
      <c r="J326" s="87" t="s">
        <v>90</v>
      </c>
      <c r="K326" s="87" t="s">
        <v>91</v>
      </c>
      <c r="L326" s="87" t="s">
        <v>92</v>
      </c>
      <c r="M326" s="87" t="s">
        <v>93</v>
      </c>
      <c r="N326" s="87" t="s">
        <v>94</v>
      </c>
      <c r="O326" s="87" t="s">
        <v>95</v>
      </c>
      <c r="P326" s="87" t="s">
        <v>96</v>
      </c>
      <c r="Q326" s="87" t="s">
        <v>97</v>
      </c>
      <c r="R326" s="87" t="s">
        <v>98</v>
      </c>
      <c r="S326" s="87" t="s">
        <v>99</v>
      </c>
      <c r="T326" s="87" t="s">
        <v>100</v>
      </c>
      <c r="U326" s="87" t="s">
        <v>101</v>
      </c>
      <c r="V326" s="87" t="s">
        <v>102</v>
      </c>
      <c r="W326" s="87" t="s">
        <v>103</v>
      </c>
      <c r="X326" s="87" t="s">
        <v>104</v>
      </c>
      <c r="Y326" s="87" t="s">
        <v>105</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44409</v>
      </c>
      <c r="B328" s="41">
        <v>1143.50317</v>
      </c>
      <c r="C328" s="41">
        <v>1016.6431699999999</v>
      </c>
      <c r="D328" s="41">
        <v>954.36317</v>
      </c>
      <c r="E328" s="41">
        <v>923.44317</v>
      </c>
      <c r="F328" s="41">
        <v>892.49317</v>
      </c>
      <c r="G328" s="41">
        <v>892.5331699999999</v>
      </c>
      <c r="H328" s="41">
        <v>891.76317</v>
      </c>
      <c r="I328" s="41">
        <v>1016.17317</v>
      </c>
      <c r="J328" s="41">
        <v>892.1531699999999</v>
      </c>
      <c r="K328" s="41">
        <v>935.51317</v>
      </c>
      <c r="L328" s="41">
        <v>1086.51317</v>
      </c>
      <c r="M328" s="41">
        <v>1201.82317</v>
      </c>
      <c r="N328" s="41">
        <v>1252.49317</v>
      </c>
      <c r="O328" s="41">
        <v>1280.48317</v>
      </c>
      <c r="P328" s="41">
        <v>1301.00317</v>
      </c>
      <c r="Q328" s="41">
        <v>1284.87317</v>
      </c>
      <c r="R328" s="41">
        <v>1306.30317</v>
      </c>
      <c r="S328" s="41">
        <v>1290.37317</v>
      </c>
      <c r="T328" s="41">
        <v>1242.02317</v>
      </c>
      <c r="U328" s="41">
        <v>1240.91317</v>
      </c>
      <c r="V328" s="41">
        <v>1383.93317</v>
      </c>
      <c r="W328" s="41">
        <v>1379.46317</v>
      </c>
      <c r="X328" s="41">
        <v>1283.92317</v>
      </c>
      <c r="Y328" s="41">
        <v>1072.01317</v>
      </c>
    </row>
    <row r="329" spans="1:25" ht="15.75" customHeight="1">
      <c r="A329" s="40">
        <f>A328+1</f>
        <v>44410</v>
      </c>
      <c r="B329" s="41">
        <v>1137.79317</v>
      </c>
      <c r="C329" s="41">
        <v>1029.5531700000001</v>
      </c>
      <c r="D329" s="41">
        <v>956.23317</v>
      </c>
      <c r="E329" s="41">
        <v>924.95317</v>
      </c>
      <c r="F329" s="41">
        <v>892.49317</v>
      </c>
      <c r="G329" s="41">
        <v>892.54317</v>
      </c>
      <c r="H329" s="41">
        <v>891.60317</v>
      </c>
      <c r="I329" s="41">
        <v>1030.03317</v>
      </c>
      <c r="J329" s="41">
        <v>891.99317</v>
      </c>
      <c r="K329" s="41">
        <v>934.46317</v>
      </c>
      <c r="L329" s="41">
        <v>1090.01317</v>
      </c>
      <c r="M329" s="41">
        <v>1188.06317</v>
      </c>
      <c r="N329" s="41">
        <v>1238.49317</v>
      </c>
      <c r="O329" s="41">
        <v>1259.51317</v>
      </c>
      <c r="P329" s="41">
        <v>1254.45317</v>
      </c>
      <c r="Q329" s="41">
        <v>1238.81317</v>
      </c>
      <c r="R329" s="41">
        <v>1266.62317</v>
      </c>
      <c r="S329" s="41">
        <v>1263.80317</v>
      </c>
      <c r="T329" s="41">
        <v>1221.42317</v>
      </c>
      <c r="U329" s="41">
        <v>1218.44317</v>
      </c>
      <c r="V329" s="41">
        <v>1349.41317</v>
      </c>
      <c r="W329" s="41">
        <v>1345.80317</v>
      </c>
      <c r="X329" s="41">
        <v>1273.81317</v>
      </c>
      <c r="Y329" s="41">
        <v>1062.14317</v>
      </c>
    </row>
    <row r="330" spans="1:25" ht="15.75" customHeight="1">
      <c r="A330" s="40">
        <f aca="true" t="shared" si="8" ref="A330:A358">A329+1</f>
        <v>44411</v>
      </c>
      <c r="B330" s="41">
        <v>1162.49317</v>
      </c>
      <c r="C330" s="41">
        <v>1001.69317</v>
      </c>
      <c r="D330" s="41">
        <v>945.6531699999999</v>
      </c>
      <c r="E330" s="41">
        <v>915.36317</v>
      </c>
      <c r="F330" s="41">
        <v>892.72317</v>
      </c>
      <c r="G330" s="41">
        <v>892.62317</v>
      </c>
      <c r="H330" s="41">
        <v>891.76317</v>
      </c>
      <c r="I330" s="41">
        <v>1043.94317</v>
      </c>
      <c r="J330" s="41">
        <v>891.93317</v>
      </c>
      <c r="K330" s="41">
        <v>930.57317</v>
      </c>
      <c r="L330" s="41">
        <v>1079.76317</v>
      </c>
      <c r="M330" s="41">
        <v>1169.97317</v>
      </c>
      <c r="N330" s="41">
        <v>1217.97317</v>
      </c>
      <c r="O330" s="41">
        <v>1243.92317</v>
      </c>
      <c r="P330" s="41">
        <v>1239.04317</v>
      </c>
      <c r="Q330" s="41">
        <v>1222.66317</v>
      </c>
      <c r="R330" s="41">
        <v>1248.51317</v>
      </c>
      <c r="S330" s="41">
        <v>1234.63317</v>
      </c>
      <c r="T330" s="41">
        <v>1237.72317</v>
      </c>
      <c r="U330" s="41">
        <v>1221.25317</v>
      </c>
      <c r="V330" s="41">
        <v>1359.77317</v>
      </c>
      <c r="W330" s="41">
        <v>1354.50317</v>
      </c>
      <c r="X330" s="41">
        <v>1274.54317</v>
      </c>
      <c r="Y330" s="41">
        <v>1071.70317</v>
      </c>
    </row>
    <row r="331" spans="1:25" ht="15.75" customHeight="1">
      <c r="A331" s="40">
        <f t="shared" si="8"/>
        <v>44412</v>
      </c>
      <c r="B331" s="41">
        <v>1247.25317</v>
      </c>
      <c r="C331" s="41">
        <v>1068.46317</v>
      </c>
      <c r="D331" s="41">
        <v>1014.34317</v>
      </c>
      <c r="E331" s="41">
        <v>973.35317</v>
      </c>
      <c r="F331" s="41">
        <v>931.35317</v>
      </c>
      <c r="G331" s="41">
        <v>905.44317</v>
      </c>
      <c r="H331" s="41">
        <v>997.87317</v>
      </c>
      <c r="I331" s="41">
        <v>1101.62317</v>
      </c>
      <c r="J331" s="41">
        <v>892.08317</v>
      </c>
      <c r="K331" s="41">
        <v>1030.82317</v>
      </c>
      <c r="L331" s="41">
        <v>1193.41317</v>
      </c>
      <c r="M331" s="41">
        <v>1256.74317</v>
      </c>
      <c r="N331" s="41">
        <v>1288.65317</v>
      </c>
      <c r="O331" s="41">
        <v>1295.15317</v>
      </c>
      <c r="P331" s="41">
        <v>1277.60317</v>
      </c>
      <c r="Q331" s="41">
        <v>1288.21317</v>
      </c>
      <c r="R331" s="41">
        <v>1304.98317</v>
      </c>
      <c r="S331" s="41">
        <v>1308.5831699999999</v>
      </c>
      <c r="T331" s="41">
        <v>1289.89317</v>
      </c>
      <c r="U331" s="41">
        <v>1304.81317</v>
      </c>
      <c r="V331" s="41">
        <v>1386.82317</v>
      </c>
      <c r="W331" s="41">
        <v>1364.62317</v>
      </c>
      <c r="X331" s="41">
        <v>1306.64317</v>
      </c>
      <c r="Y331" s="41">
        <v>1091.35317</v>
      </c>
    </row>
    <row r="332" spans="1:25" ht="15.75" customHeight="1">
      <c r="A332" s="40">
        <f t="shared" si="8"/>
        <v>44413</v>
      </c>
      <c r="B332" s="41">
        <v>1188.97317</v>
      </c>
      <c r="C332" s="41">
        <v>1052.22317</v>
      </c>
      <c r="D332" s="41">
        <v>1004.20317</v>
      </c>
      <c r="E332" s="41">
        <v>957.68317</v>
      </c>
      <c r="F332" s="41">
        <v>922.33317</v>
      </c>
      <c r="G332" s="41">
        <v>902.7731699999999</v>
      </c>
      <c r="H332" s="41">
        <v>997.54317</v>
      </c>
      <c r="I332" s="41">
        <v>1120.03317</v>
      </c>
      <c r="J332" s="41">
        <v>892.17317</v>
      </c>
      <c r="K332" s="41">
        <v>1062.76317</v>
      </c>
      <c r="L332" s="41">
        <v>1203.10317</v>
      </c>
      <c r="M332" s="41">
        <v>1280.10317</v>
      </c>
      <c r="N332" s="41">
        <v>1311.24317</v>
      </c>
      <c r="O332" s="41">
        <v>1561.94317</v>
      </c>
      <c r="P332" s="41">
        <v>1534.06317</v>
      </c>
      <c r="Q332" s="41">
        <v>1419.70317</v>
      </c>
      <c r="R332" s="41">
        <v>1326.85317</v>
      </c>
      <c r="S332" s="41">
        <v>1330.14317</v>
      </c>
      <c r="T332" s="41">
        <v>1308.57317</v>
      </c>
      <c r="U332" s="41">
        <v>1313.47317</v>
      </c>
      <c r="V332" s="41">
        <v>1416.67317</v>
      </c>
      <c r="W332" s="41">
        <v>1488.96317</v>
      </c>
      <c r="X332" s="41">
        <v>1307.44317</v>
      </c>
      <c r="Y332" s="41">
        <v>1091.03317</v>
      </c>
    </row>
    <row r="333" spans="1:25" ht="15.75" customHeight="1">
      <c r="A333" s="40">
        <f t="shared" si="8"/>
        <v>44414</v>
      </c>
      <c r="B333" s="41">
        <v>1140.40317</v>
      </c>
      <c r="C333" s="41">
        <v>1035.27317</v>
      </c>
      <c r="D333" s="41">
        <v>983.74317</v>
      </c>
      <c r="E333" s="41">
        <v>943.80317</v>
      </c>
      <c r="F333" s="41">
        <v>918.54317</v>
      </c>
      <c r="G333" s="41">
        <v>902.12317</v>
      </c>
      <c r="H333" s="41">
        <v>987.86317</v>
      </c>
      <c r="I333" s="41">
        <v>1106.3331699999999</v>
      </c>
      <c r="J333" s="41">
        <v>891.97317</v>
      </c>
      <c r="K333" s="41">
        <v>1062.14317</v>
      </c>
      <c r="L333" s="41">
        <v>1214.80317</v>
      </c>
      <c r="M333" s="41">
        <v>1279.49317</v>
      </c>
      <c r="N333" s="41">
        <v>1312.69317</v>
      </c>
      <c r="O333" s="41">
        <v>1338.77317</v>
      </c>
      <c r="P333" s="41">
        <v>1320.45317</v>
      </c>
      <c r="Q333" s="41">
        <v>1302.13317</v>
      </c>
      <c r="R333" s="41">
        <v>1329.21317</v>
      </c>
      <c r="S333" s="41">
        <v>1326.64317</v>
      </c>
      <c r="T333" s="41">
        <v>1301.22317</v>
      </c>
      <c r="U333" s="41">
        <v>1315.57317</v>
      </c>
      <c r="V333" s="41">
        <v>1416.57317</v>
      </c>
      <c r="W333" s="41">
        <v>1391.90317</v>
      </c>
      <c r="X333" s="41">
        <v>1312.56317</v>
      </c>
      <c r="Y333" s="41">
        <v>1096.94317</v>
      </c>
    </row>
    <row r="334" spans="1:25" ht="15.75" customHeight="1">
      <c r="A334" s="40">
        <f t="shared" si="8"/>
        <v>44415</v>
      </c>
      <c r="B334" s="41">
        <v>1144.45317</v>
      </c>
      <c r="C334" s="41">
        <v>1023.42317</v>
      </c>
      <c r="D334" s="41">
        <v>964.07317</v>
      </c>
      <c r="E334" s="41">
        <v>935.80317</v>
      </c>
      <c r="F334" s="41">
        <v>914.16317</v>
      </c>
      <c r="G334" s="41">
        <v>898.00317</v>
      </c>
      <c r="H334" s="41">
        <v>962.43317</v>
      </c>
      <c r="I334" s="41">
        <v>1102.36317</v>
      </c>
      <c r="J334" s="41">
        <v>967.1531699999999</v>
      </c>
      <c r="K334" s="41">
        <v>1168.41317</v>
      </c>
      <c r="L334" s="41">
        <v>1228.43317</v>
      </c>
      <c r="M334" s="41">
        <v>1249.15317</v>
      </c>
      <c r="N334" s="41">
        <v>1283.00317</v>
      </c>
      <c r="O334" s="41">
        <v>1286.5931699999999</v>
      </c>
      <c r="P334" s="41">
        <v>1253.68317</v>
      </c>
      <c r="Q334" s="41">
        <v>1281.82317</v>
      </c>
      <c r="R334" s="41">
        <v>1305.26317</v>
      </c>
      <c r="S334" s="41">
        <v>1400.82317</v>
      </c>
      <c r="T334" s="41">
        <v>1344.86317</v>
      </c>
      <c r="U334" s="41">
        <v>1392.3431699999999</v>
      </c>
      <c r="V334" s="41">
        <v>1471.98317</v>
      </c>
      <c r="W334" s="41">
        <v>1558.66317</v>
      </c>
      <c r="X334" s="41">
        <v>1369.82317</v>
      </c>
      <c r="Y334" s="41">
        <v>998.04317</v>
      </c>
    </row>
    <row r="335" spans="1:25" ht="15.75" customHeight="1">
      <c r="A335" s="40">
        <f t="shared" si="8"/>
        <v>44416</v>
      </c>
      <c r="B335" s="41">
        <v>1283.68317</v>
      </c>
      <c r="C335" s="41">
        <v>1087.06317</v>
      </c>
      <c r="D335" s="41">
        <v>1002.86317</v>
      </c>
      <c r="E335" s="41">
        <v>966.54317</v>
      </c>
      <c r="F335" s="41">
        <v>933.26317</v>
      </c>
      <c r="G335" s="41">
        <v>905.97317</v>
      </c>
      <c r="H335" s="41">
        <v>1021.3931699999999</v>
      </c>
      <c r="I335" s="41">
        <v>1204.39317</v>
      </c>
      <c r="J335" s="41">
        <v>982.62317</v>
      </c>
      <c r="K335" s="41">
        <v>1204.02317</v>
      </c>
      <c r="L335" s="41">
        <v>1470.12317</v>
      </c>
      <c r="M335" s="41">
        <v>1481.95317</v>
      </c>
      <c r="N335" s="41">
        <v>1578.65317</v>
      </c>
      <c r="O335" s="41">
        <v>1568.71317</v>
      </c>
      <c r="P335" s="41">
        <v>1494.00317</v>
      </c>
      <c r="Q335" s="41">
        <v>1519.43317</v>
      </c>
      <c r="R335" s="41">
        <v>1550.3331699999999</v>
      </c>
      <c r="S335" s="41">
        <v>1650.75317</v>
      </c>
      <c r="T335" s="41">
        <v>1647.06317</v>
      </c>
      <c r="U335" s="41">
        <v>1718.52317</v>
      </c>
      <c r="V335" s="41">
        <v>1860.68317</v>
      </c>
      <c r="W335" s="41">
        <v>1752.14317</v>
      </c>
      <c r="X335" s="41">
        <v>1585.01317</v>
      </c>
      <c r="Y335" s="41">
        <v>1013.07317</v>
      </c>
    </row>
    <row r="336" spans="1:25" ht="15.75" customHeight="1">
      <c r="A336" s="40">
        <f t="shared" si="8"/>
        <v>44417</v>
      </c>
      <c r="B336" s="41">
        <v>1273.80317</v>
      </c>
      <c r="C336" s="41">
        <v>1149.85317</v>
      </c>
      <c r="D336" s="41">
        <v>987.25317</v>
      </c>
      <c r="E336" s="41">
        <v>965.62317</v>
      </c>
      <c r="F336" s="41">
        <v>929.34317</v>
      </c>
      <c r="G336" s="41">
        <v>895.12317</v>
      </c>
      <c r="H336" s="41">
        <v>1049.04317</v>
      </c>
      <c r="I336" s="41">
        <v>1222.07317</v>
      </c>
      <c r="J336" s="41">
        <v>891.42317</v>
      </c>
      <c r="K336" s="41">
        <v>1100.37317</v>
      </c>
      <c r="L336" s="41">
        <v>1332.97317</v>
      </c>
      <c r="M336" s="41">
        <v>1394.82317</v>
      </c>
      <c r="N336" s="41">
        <v>1486.89317</v>
      </c>
      <c r="O336" s="41">
        <v>1525.79317</v>
      </c>
      <c r="P336" s="41">
        <v>1528.3431699999999</v>
      </c>
      <c r="Q336" s="41">
        <v>1532.67317</v>
      </c>
      <c r="R336" s="41">
        <v>1512.26317</v>
      </c>
      <c r="S336" s="41">
        <v>1513.87317</v>
      </c>
      <c r="T336" s="41">
        <v>1437.62317</v>
      </c>
      <c r="U336" s="41">
        <v>1524.44317</v>
      </c>
      <c r="V336" s="41">
        <v>1640.75317</v>
      </c>
      <c r="W336" s="41">
        <v>1545.57317</v>
      </c>
      <c r="X336" s="41">
        <v>1374.5831699999999</v>
      </c>
      <c r="Y336" s="41">
        <v>1095.0831699999999</v>
      </c>
    </row>
    <row r="337" spans="1:25" ht="15.75" customHeight="1">
      <c r="A337" s="40">
        <f t="shared" si="8"/>
        <v>44418</v>
      </c>
      <c r="B337" s="41">
        <v>1161.88317</v>
      </c>
      <c r="C337" s="41">
        <v>1009.1531699999999</v>
      </c>
      <c r="D337" s="41">
        <v>950.25317</v>
      </c>
      <c r="E337" s="41">
        <v>927.21317</v>
      </c>
      <c r="F337" s="41">
        <v>912.12317</v>
      </c>
      <c r="G337" s="41">
        <v>894.23317</v>
      </c>
      <c r="H337" s="41">
        <v>1024.70317</v>
      </c>
      <c r="I337" s="41">
        <v>1178.98317</v>
      </c>
      <c r="J337" s="41">
        <v>891.41317</v>
      </c>
      <c r="K337" s="41">
        <v>1073.57317</v>
      </c>
      <c r="L337" s="41">
        <v>1191.97317</v>
      </c>
      <c r="M337" s="41">
        <v>1244.41317</v>
      </c>
      <c r="N337" s="41">
        <v>1286.56317</v>
      </c>
      <c r="O337" s="41">
        <v>1320.62317</v>
      </c>
      <c r="P337" s="41">
        <v>1330.5931699999999</v>
      </c>
      <c r="Q337" s="41">
        <v>1593.3331699999999</v>
      </c>
      <c r="R337" s="41">
        <v>1331.65317</v>
      </c>
      <c r="S337" s="41">
        <v>1311.8431699999999</v>
      </c>
      <c r="T337" s="41">
        <v>1257.8431699999999</v>
      </c>
      <c r="U337" s="41">
        <v>1320.60317</v>
      </c>
      <c r="V337" s="41">
        <v>1407.51317</v>
      </c>
      <c r="W337" s="41">
        <v>1393.87317</v>
      </c>
      <c r="X337" s="41">
        <v>1292.06317</v>
      </c>
      <c r="Y337" s="41">
        <v>1062.13317</v>
      </c>
    </row>
    <row r="338" spans="1:25" ht="15.75" customHeight="1">
      <c r="A338" s="40">
        <f t="shared" si="8"/>
        <v>44419</v>
      </c>
      <c r="B338" s="41">
        <v>1238.73317</v>
      </c>
      <c r="C338" s="41">
        <v>1099.39317</v>
      </c>
      <c r="D338" s="41">
        <v>1023.16317</v>
      </c>
      <c r="E338" s="41">
        <v>982.13317</v>
      </c>
      <c r="F338" s="41">
        <v>953.55317</v>
      </c>
      <c r="G338" s="41">
        <v>945.33317</v>
      </c>
      <c r="H338" s="41">
        <v>1095.18317</v>
      </c>
      <c r="I338" s="41">
        <v>1183.71317</v>
      </c>
      <c r="J338" s="41">
        <v>891.8931699999999</v>
      </c>
      <c r="K338" s="41">
        <v>1067.60317</v>
      </c>
      <c r="L338" s="41">
        <v>1207.30317</v>
      </c>
      <c r="M338" s="41">
        <v>1269.05317</v>
      </c>
      <c r="N338" s="41">
        <v>1315.72317</v>
      </c>
      <c r="O338" s="41">
        <v>1352.0931699999999</v>
      </c>
      <c r="P338" s="41">
        <v>1346.21317</v>
      </c>
      <c r="Q338" s="41">
        <v>1345.66317</v>
      </c>
      <c r="R338" s="41">
        <v>1363.39317</v>
      </c>
      <c r="S338" s="41">
        <v>1334.93317</v>
      </c>
      <c r="T338" s="41">
        <v>1312.3331699999999</v>
      </c>
      <c r="U338" s="41">
        <v>1343.23317</v>
      </c>
      <c r="V338" s="41">
        <v>1439.48317</v>
      </c>
      <c r="W338" s="41">
        <v>1414.76317</v>
      </c>
      <c r="X338" s="41">
        <v>1335.53317</v>
      </c>
      <c r="Y338" s="41">
        <v>1092.98317</v>
      </c>
    </row>
    <row r="339" spans="1:25" ht="15.75" customHeight="1">
      <c r="A339" s="40">
        <f t="shared" si="8"/>
        <v>44420</v>
      </c>
      <c r="B339" s="41">
        <v>1196.41317</v>
      </c>
      <c r="C339" s="41">
        <v>1062.29317</v>
      </c>
      <c r="D339" s="41">
        <v>1003.31317</v>
      </c>
      <c r="E339" s="41">
        <v>966.42317</v>
      </c>
      <c r="F339" s="41">
        <v>945.20317</v>
      </c>
      <c r="G339" s="41">
        <v>921.23317</v>
      </c>
      <c r="H339" s="41">
        <v>1027.62317</v>
      </c>
      <c r="I339" s="41">
        <v>1162.3331699999999</v>
      </c>
      <c r="J339" s="41">
        <v>891.17317</v>
      </c>
      <c r="K339" s="41">
        <v>1077.8331699999999</v>
      </c>
      <c r="L339" s="41">
        <v>1218.46317</v>
      </c>
      <c r="M339" s="41">
        <v>1278.69317</v>
      </c>
      <c r="N339" s="41">
        <v>1318.77317</v>
      </c>
      <c r="O339" s="41">
        <v>1344.46317</v>
      </c>
      <c r="P339" s="41">
        <v>1332.26317</v>
      </c>
      <c r="Q339" s="41">
        <v>1307.93317</v>
      </c>
      <c r="R339" s="41">
        <v>1314.69317</v>
      </c>
      <c r="S339" s="41">
        <v>1302.70317</v>
      </c>
      <c r="T339" s="41">
        <v>1273.39317</v>
      </c>
      <c r="U339" s="41">
        <v>1354.80317</v>
      </c>
      <c r="V339" s="41">
        <v>1454.45317</v>
      </c>
      <c r="W339" s="41">
        <v>1462.67317</v>
      </c>
      <c r="X339" s="41">
        <v>1374.88317</v>
      </c>
      <c r="Y339" s="41">
        <v>1073.36317</v>
      </c>
    </row>
    <row r="340" spans="1:25" ht="15.75" customHeight="1">
      <c r="A340" s="40">
        <f t="shared" si="8"/>
        <v>44421</v>
      </c>
      <c r="B340" s="41">
        <v>1216.27317</v>
      </c>
      <c r="C340" s="41">
        <v>1074.77317</v>
      </c>
      <c r="D340" s="41">
        <v>1003.7731699999999</v>
      </c>
      <c r="E340" s="41">
        <v>982.32317</v>
      </c>
      <c r="F340" s="41">
        <v>965.2831699999999</v>
      </c>
      <c r="G340" s="41">
        <v>952.55317</v>
      </c>
      <c r="H340" s="41">
        <v>1108.0931699999999</v>
      </c>
      <c r="I340" s="41">
        <v>1212.05317</v>
      </c>
      <c r="J340" s="41">
        <v>891.21317</v>
      </c>
      <c r="K340" s="41">
        <v>1065.0931699999999</v>
      </c>
      <c r="L340" s="41">
        <v>1193.0831699999999</v>
      </c>
      <c r="M340" s="41">
        <v>1254.32317</v>
      </c>
      <c r="N340" s="41">
        <v>1297.94317</v>
      </c>
      <c r="O340" s="41">
        <v>1321.93317</v>
      </c>
      <c r="P340" s="41">
        <v>1308.31317</v>
      </c>
      <c r="Q340" s="41">
        <v>1306.3331699999999</v>
      </c>
      <c r="R340" s="41">
        <v>1318.54317</v>
      </c>
      <c r="S340" s="41">
        <v>1311.80317</v>
      </c>
      <c r="T340" s="41">
        <v>1290.8431699999999</v>
      </c>
      <c r="U340" s="41">
        <v>1323.67317</v>
      </c>
      <c r="V340" s="41">
        <v>1376.39317</v>
      </c>
      <c r="W340" s="41">
        <v>1386.45317</v>
      </c>
      <c r="X340" s="41">
        <v>1384.22317</v>
      </c>
      <c r="Y340" s="41">
        <v>1143.68317</v>
      </c>
    </row>
    <row r="341" spans="1:25" ht="15.75" customHeight="1">
      <c r="A341" s="40">
        <f t="shared" si="8"/>
        <v>44422</v>
      </c>
      <c r="B341" s="41">
        <v>1150.60317</v>
      </c>
      <c r="C341" s="41">
        <v>1033.54317</v>
      </c>
      <c r="D341" s="41">
        <v>968.10317</v>
      </c>
      <c r="E341" s="41">
        <v>941.56317</v>
      </c>
      <c r="F341" s="41">
        <v>914.79317</v>
      </c>
      <c r="G341" s="41">
        <v>893.11317</v>
      </c>
      <c r="H341" s="41">
        <v>993.63317</v>
      </c>
      <c r="I341" s="41">
        <v>1151.74317</v>
      </c>
      <c r="J341" s="41">
        <v>892.08317</v>
      </c>
      <c r="K341" s="41">
        <v>1060.04317</v>
      </c>
      <c r="L341" s="41">
        <v>1166.99317</v>
      </c>
      <c r="M341" s="41">
        <v>1212.44317</v>
      </c>
      <c r="N341" s="41">
        <v>1247.94317</v>
      </c>
      <c r="O341" s="41">
        <v>1273.91317</v>
      </c>
      <c r="P341" s="41">
        <v>1281.92317</v>
      </c>
      <c r="Q341" s="41">
        <v>1248.94317</v>
      </c>
      <c r="R341" s="41">
        <v>1252.76317</v>
      </c>
      <c r="S341" s="41">
        <v>1265.88317</v>
      </c>
      <c r="T341" s="41">
        <v>1235.97317</v>
      </c>
      <c r="U341" s="41">
        <v>1286.76317</v>
      </c>
      <c r="V341" s="41">
        <v>1386.3431699999999</v>
      </c>
      <c r="W341" s="41">
        <v>1365.37317</v>
      </c>
      <c r="X341" s="41">
        <v>1285.01317</v>
      </c>
      <c r="Y341" s="41">
        <v>1049.45317</v>
      </c>
    </row>
    <row r="342" spans="1:25" ht="15.75" customHeight="1">
      <c r="A342" s="40">
        <f t="shared" si="8"/>
        <v>44423</v>
      </c>
      <c r="B342" s="41">
        <v>1148.30317</v>
      </c>
      <c r="C342" s="41">
        <v>1031.17317</v>
      </c>
      <c r="D342" s="41">
        <v>957.67317</v>
      </c>
      <c r="E342" s="41">
        <v>935.44317</v>
      </c>
      <c r="F342" s="41">
        <v>912.25317</v>
      </c>
      <c r="G342" s="41">
        <v>894.43317</v>
      </c>
      <c r="H342" s="41">
        <v>955.56317</v>
      </c>
      <c r="I342" s="41">
        <v>1098.79317</v>
      </c>
      <c r="J342" s="41">
        <v>892.36317</v>
      </c>
      <c r="K342" s="41">
        <v>1070.49317</v>
      </c>
      <c r="L342" s="41">
        <v>1191.27317</v>
      </c>
      <c r="M342" s="41">
        <v>1254.24317</v>
      </c>
      <c r="N342" s="41">
        <v>1289.60317</v>
      </c>
      <c r="O342" s="41">
        <v>1304.05317</v>
      </c>
      <c r="P342" s="41">
        <v>1302.41317</v>
      </c>
      <c r="Q342" s="41">
        <v>1309.14317</v>
      </c>
      <c r="R342" s="41">
        <v>1305.68317</v>
      </c>
      <c r="S342" s="41">
        <v>1279.5931699999999</v>
      </c>
      <c r="T342" s="41">
        <v>1229.90317</v>
      </c>
      <c r="U342" s="41">
        <v>1271.14317</v>
      </c>
      <c r="V342" s="41">
        <v>1354.89317</v>
      </c>
      <c r="W342" s="41">
        <v>1339.74317</v>
      </c>
      <c r="X342" s="41">
        <v>1281.74317</v>
      </c>
      <c r="Y342" s="41">
        <v>1051.5831699999999</v>
      </c>
    </row>
    <row r="343" spans="1:25" ht="15.75" customHeight="1">
      <c r="A343" s="40">
        <f t="shared" si="8"/>
        <v>44424</v>
      </c>
      <c r="B343" s="41">
        <v>1102.30317</v>
      </c>
      <c r="C343" s="41">
        <v>1002.7731699999999</v>
      </c>
      <c r="D343" s="41">
        <v>940.63317</v>
      </c>
      <c r="E343" s="41">
        <v>923.76317</v>
      </c>
      <c r="F343" s="41">
        <v>913.69317</v>
      </c>
      <c r="G343" s="41">
        <v>895.41317</v>
      </c>
      <c r="H343" s="41">
        <v>1003.13317</v>
      </c>
      <c r="I343" s="41">
        <v>1161.06317</v>
      </c>
      <c r="J343" s="41">
        <v>892.20317</v>
      </c>
      <c r="K343" s="41">
        <v>1083.94317</v>
      </c>
      <c r="L343" s="41">
        <v>1205.37317</v>
      </c>
      <c r="M343" s="41">
        <v>1269.52317</v>
      </c>
      <c r="N343" s="41">
        <v>1307.53317</v>
      </c>
      <c r="O343" s="41">
        <v>1320.8431699999999</v>
      </c>
      <c r="P343" s="41">
        <v>1322.71317</v>
      </c>
      <c r="Q343" s="41">
        <v>1336.28317</v>
      </c>
      <c r="R343" s="41">
        <v>1332.18317</v>
      </c>
      <c r="S343" s="41">
        <v>1301.73317</v>
      </c>
      <c r="T343" s="41">
        <v>1249.13317</v>
      </c>
      <c r="U343" s="41">
        <v>1291.99317</v>
      </c>
      <c r="V343" s="41">
        <v>1380.97317</v>
      </c>
      <c r="W343" s="41">
        <v>1372.02317</v>
      </c>
      <c r="X343" s="41">
        <v>1280.68317</v>
      </c>
      <c r="Y343" s="41">
        <v>1047.23317</v>
      </c>
    </row>
    <row r="344" spans="1:25" ht="15.75">
      <c r="A344" s="40">
        <f t="shared" si="8"/>
        <v>44425</v>
      </c>
      <c r="B344" s="41">
        <v>1107.44317</v>
      </c>
      <c r="C344" s="41">
        <v>1003.13317</v>
      </c>
      <c r="D344" s="41">
        <v>942.51317</v>
      </c>
      <c r="E344" s="41">
        <v>928.23317</v>
      </c>
      <c r="F344" s="41">
        <v>911.31317</v>
      </c>
      <c r="G344" s="41">
        <v>894.76317</v>
      </c>
      <c r="H344" s="41">
        <v>991.19317</v>
      </c>
      <c r="I344" s="41">
        <v>1127.12317</v>
      </c>
      <c r="J344" s="41">
        <v>892.2731699999999</v>
      </c>
      <c r="K344" s="41">
        <v>1076.22317</v>
      </c>
      <c r="L344" s="41">
        <v>1200.78317</v>
      </c>
      <c r="M344" s="41">
        <v>1266.18317</v>
      </c>
      <c r="N344" s="41">
        <v>1302.54317</v>
      </c>
      <c r="O344" s="41">
        <v>1318.00317</v>
      </c>
      <c r="P344" s="41">
        <v>1317.70317</v>
      </c>
      <c r="Q344" s="41">
        <v>1326.52317</v>
      </c>
      <c r="R344" s="41">
        <v>1319.91317</v>
      </c>
      <c r="S344" s="41">
        <v>1293.73317</v>
      </c>
      <c r="T344" s="41">
        <v>1241.32317</v>
      </c>
      <c r="U344" s="41">
        <v>1284.35317</v>
      </c>
      <c r="V344" s="41">
        <v>1372.05317</v>
      </c>
      <c r="W344" s="41">
        <v>1348.15317</v>
      </c>
      <c r="X344" s="41">
        <v>1279.16317</v>
      </c>
      <c r="Y344" s="41">
        <v>1049.19317</v>
      </c>
    </row>
    <row r="345" spans="1:25" ht="15.75">
      <c r="A345" s="40">
        <f t="shared" si="8"/>
        <v>44426</v>
      </c>
      <c r="B345" s="41">
        <v>1116.17317</v>
      </c>
      <c r="C345" s="41">
        <v>1006.25317</v>
      </c>
      <c r="D345" s="41">
        <v>957.8931699999999</v>
      </c>
      <c r="E345" s="41">
        <v>940.9031699999999</v>
      </c>
      <c r="F345" s="41">
        <v>933.16317</v>
      </c>
      <c r="G345" s="41">
        <v>921.69317</v>
      </c>
      <c r="H345" s="41">
        <v>1071.69317</v>
      </c>
      <c r="I345" s="41">
        <v>1154.8431699999999</v>
      </c>
      <c r="J345" s="41">
        <v>892.1531699999999</v>
      </c>
      <c r="K345" s="41">
        <v>1038.70317</v>
      </c>
      <c r="L345" s="41">
        <v>1143.01317</v>
      </c>
      <c r="M345" s="41">
        <v>1210.72317</v>
      </c>
      <c r="N345" s="41">
        <v>1244.06317</v>
      </c>
      <c r="O345" s="41">
        <v>1267.22317</v>
      </c>
      <c r="P345" s="41">
        <v>1252.8331699999999</v>
      </c>
      <c r="Q345" s="41">
        <v>1235.17317</v>
      </c>
      <c r="R345" s="41">
        <v>1224.49317</v>
      </c>
      <c r="S345" s="41">
        <v>1217.14317</v>
      </c>
      <c r="T345" s="41">
        <v>1199.35317</v>
      </c>
      <c r="U345" s="41">
        <v>1303.3331699999999</v>
      </c>
      <c r="V345" s="41">
        <v>1361.20317</v>
      </c>
      <c r="W345" s="41">
        <v>1324.92317</v>
      </c>
      <c r="X345" s="41">
        <v>1170.18317</v>
      </c>
      <c r="Y345" s="41">
        <v>922.1431699999999</v>
      </c>
    </row>
    <row r="346" spans="1:25" ht="15.75">
      <c r="A346" s="40">
        <f t="shared" si="8"/>
        <v>44427</v>
      </c>
      <c r="B346" s="41">
        <v>1160.71317</v>
      </c>
      <c r="C346" s="41">
        <v>1038.47317</v>
      </c>
      <c r="D346" s="41">
        <v>974.7731699999999</v>
      </c>
      <c r="E346" s="41">
        <v>945.87317</v>
      </c>
      <c r="F346" s="41">
        <v>937.20317</v>
      </c>
      <c r="G346" s="41">
        <v>925.20317</v>
      </c>
      <c r="H346" s="41">
        <v>1029.91317</v>
      </c>
      <c r="I346" s="41">
        <v>1131.39317</v>
      </c>
      <c r="J346" s="41">
        <v>891.95317</v>
      </c>
      <c r="K346" s="41">
        <v>982.3931699999999</v>
      </c>
      <c r="L346" s="41">
        <v>1096.80317</v>
      </c>
      <c r="M346" s="41">
        <v>1176.10317</v>
      </c>
      <c r="N346" s="41">
        <v>1215.37317</v>
      </c>
      <c r="O346" s="41">
        <v>1246.73317</v>
      </c>
      <c r="P346" s="41">
        <v>1231.88317</v>
      </c>
      <c r="Q346" s="41">
        <v>1214.46317</v>
      </c>
      <c r="R346" s="41">
        <v>1189.37317</v>
      </c>
      <c r="S346" s="41">
        <v>1173.97317</v>
      </c>
      <c r="T346" s="41">
        <v>1146.3431699999999</v>
      </c>
      <c r="U346" s="41">
        <v>1252.96317</v>
      </c>
      <c r="V346" s="41">
        <v>1298.87317</v>
      </c>
      <c r="W346" s="41">
        <v>1259.23317</v>
      </c>
      <c r="X346" s="41">
        <v>1083.66317</v>
      </c>
      <c r="Y346" s="41">
        <v>891.50317</v>
      </c>
    </row>
    <row r="347" spans="1:25" ht="15.75">
      <c r="A347" s="40">
        <f t="shared" si="8"/>
        <v>44428</v>
      </c>
      <c r="B347" s="41">
        <v>1063.57317</v>
      </c>
      <c r="C347" s="41">
        <v>962.93317</v>
      </c>
      <c r="D347" s="41">
        <v>933.76317</v>
      </c>
      <c r="E347" s="41">
        <v>916.31317</v>
      </c>
      <c r="F347" s="41">
        <v>908.62317</v>
      </c>
      <c r="G347" s="41">
        <v>895.73317</v>
      </c>
      <c r="H347" s="41">
        <v>975.3931699999999</v>
      </c>
      <c r="I347" s="41">
        <v>1067.73317</v>
      </c>
      <c r="J347" s="41">
        <v>891.83317</v>
      </c>
      <c r="K347" s="41">
        <v>912.94317</v>
      </c>
      <c r="L347" s="41">
        <v>1029.89317</v>
      </c>
      <c r="M347" s="41">
        <v>1091.5831699999999</v>
      </c>
      <c r="N347" s="41">
        <v>1111.21317</v>
      </c>
      <c r="O347" s="41">
        <v>1135.39317</v>
      </c>
      <c r="P347" s="41">
        <v>1184.29317</v>
      </c>
      <c r="Q347" s="41">
        <v>1182.61317</v>
      </c>
      <c r="R347" s="41">
        <v>1166.71317</v>
      </c>
      <c r="S347" s="41">
        <v>1102.64317</v>
      </c>
      <c r="T347" s="41">
        <v>1088.64317</v>
      </c>
      <c r="U347" s="41">
        <v>1167.70317</v>
      </c>
      <c r="V347" s="41">
        <v>1175.38317</v>
      </c>
      <c r="W347" s="41">
        <v>1132.25317</v>
      </c>
      <c r="X347" s="41">
        <v>991.35317</v>
      </c>
      <c r="Y347" s="41">
        <v>891.25317</v>
      </c>
    </row>
    <row r="348" spans="1:25" ht="15.75">
      <c r="A348" s="40">
        <f t="shared" si="8"/>
        <v>44429</v>
      </c>
      <c r="B348" s="41">
        <v>1052.40317</v>
      </c>
      <c r="C348" s="41">
        <v>969.92317</v>
      </c>
      <c r="D348" s="41">
        <v>918.46317</v>
      </c>
      <c r="E348" s="41">
        <v>897.94317</v>
      </c>
      <c r="F348" s="41">
        <v>892.36317</v>
      </c>
      <c r="G348" s="41">
        <v>892.2831699999999</v>
      </c>
      <c r="H348" s="41">
        <v>891.33317</v>
      </c>
      <c r="I348" s="41">
        <v>1033.05317</v>
      </c>
      <c r="J348" s="41">
        <v>891.91317</v>
      </c>
      <c r="K348" s="41">
        <v>913.46317</v>
      </c>
      <c r="L348" s="41">
        <v>1011.2831699999999</v>
      </c>
      <c r="M348" s="41">
        <v>1051.24317</v>
      </c>
      <c r="N348" s="41">
        <v>1112.95317</v>
      </c>
      <c r="O348" s="41">
        <v>1152.36317</v>
      </c>
      <c r="P348" s="41">
        <v>1172.73317</v>
      </c>
      <c r="Q348" s="41">
        <v>1171.8331699999999</v>
      </c>
      <c r="R348" s="41">
        <v>1177.03317</v>
      </c>
      <c r="S348" s="41">
        <v>1174.12317</v>
      </c>
      <c r="T348" s="41">
        <v>1139.07317</v>
      </c>
      <c r="U348" s="41">
        <v>1249.12317</v>
      </c>
      <c r="V348" s="41">
        <v>1280.91317</v>
      </c>
      <c r="W348" s="41">
        <v>1254.60317</v>
      </c>
      <c r="X348" s="41">
        <v>1111.27317</v>
      </c>
      <c r="Y348" s="41">
        <v>890.75317</v>
      </c>
    </row>
    <row r="349" spans="1:25" ht="15.75">
      <c r="A349" s="40">
        <f t="shared" si="8"/>
        <v>44430</v>
      </c>
      <c r="B349" s="41">
        <v>1059.5931699999999</v>
      </c>
      <c r="C349" s="41">
        <v>977.58317</v>
      </c>
      <c r="D349" s="41">
        <v>922.8931699999999</v>
      </c>
      <c r="E349" s="41">
        <v>900.61317</v>
      </c>
      <c r="F349" s="41">
        <v>892.51317</v>
      </c>
      <c r="G349" s="41">
        <v>892.54317</v>
      </c>
      <c r="H349" s="41">
        <v>894.56317</v>
      </c>
      <c r="I349" s="41">
        <v>1029.87317</v>
      </c>
      <c r="J349" s="41">
        <v>892.04317</v>
      </c>
      <c r="K349" s="41">
        <v>919.87317</v>
      </c>
      <c r="L349" s="41">
        <v>1011.82317</v>
      </c>
      <c r="M349" s="41">
        <v>1050.24317</v>
      </c>
      <c r="N349" s="41">
        <v>1114.99317</v>
      </c>
      <c r="O349" s="41">
        <v>1150.92317</v>
      </c>
      <c r="P349" s="41">
        <v>1166.90317</v>
      </c>
      <c r="Q349" s="41">
        <v>1170.23317</v>
      </c>
      <c r="R349" s="41">
        <v>1173.56317</v>
      </c>
      <c r="S349" s="41">
        <v>1177.07317</v>
      </c>
      <c r="T349" s="41">
        <v>1141.95317</v>
      </c>
      <c r="U349" s="41">
        <v>1256.67317</v>
      </c>
      <c r="V349" s="41">
        <v>1281.22317</v>
      </c>
      <c r="W349" s="41">
        <v>1246.80317</v>
      </c>
      <c r="X349" s="41">
        <v>1122.92317</v>
      </c>
      <c r="Y349" s="41">
        <v>890.44317</v>
      </c>
    </row>
    <row r="350" spans="1:25" ht="15.75">
      <c r="A350" s="40">
        <f t="shared" si="8"/>
        <v>44431</v>
      </c>
      <c r="B350" s="41">
        <v>1026.37317</v>
      </c>
      <c r="C350" s="41">
        <v>955.95317</v>
      </c>
      <c r="D350" s="41">
        <v>917.48317</v>
      </c>
      <c r="E350" s="41">
        <v>900.38317</v>
      </c>
      <c r="F350" s="41">
        <v>892.63317</v>
      </c>
      <c r="G350" s="41">
        <v>892.62317</v>
      </c>
      <c r="H350" s="41">
        <v>894.96317</v>
      </c>
      <c r="I350" s="41">
        <v>1062.67317</v>
      </c>
      <c r="J350" s="41">
        <v>890.7831699999999</v>
      </c>
      <c r="K350" s="41">
        <v>919.44317</v>
      </c>
      <c r="L350" s="41">
        <v>1014.34317</v>
      </c>
      <c r="M350" s="41">
        <v>1049.48317</v>
      </c>
      <c r="N350" s="41">
        <v>1116.32317</v>
      </c>
      <c r="O350" s="41">
        <v>1154.87317</v>
      </c>
      <c r="P350" s="41">
        <v>1174.98317</v>
      </c>
      <c r="Q350" s="41">
        <v>1174.5931699999999</v>
      </c>
      <c r="R350" s="41">
        <v>1189.0931699999999</v>
      </c>
      <c r="S350" s="41">
        <v>1179.07317</v>
      </c>
      <c r="T350" s="41">
        <v>1148.22317</v>
      </c>
      <c r="U350" s="41">
        <v>1263.05317</v>
      </c>
      <c r="V350" s="41">
        <v>1290.50317</v>
      </c>
      <c r="W350" s="41">
        <v>1254.86317</v>
      </c>
      <c r="X350" s="41">
        <v>1111.25317</v>
      </c>
      <c r="Y350" s="41">
        <v>890.9031699999999</v>
      </c>
    </row>
    <row r="351" spans="1:25" ht="15.75">
      <c r="A351" s="40">
        <f t="shared" si="8"/>
        <v>44432</v>
      </c>
      <c r="B351" s="41">
        <v>1032.42317</v>
      </c>
      <c r="C351" s="41">
        <v>955.31317</v>
      </c>
      <c r="D351" s="41">
        <v>914.80317</v>
      </c>
      <c r="E351" s="41">
        <v>899.93317</v>
      </c>
      <c r="F351" s="41">
        <v>892.68317</v>
      </c>
      <c r="G351" s="41">
        <v>892.66317</v>
      </c>
      <c r="H351" s="41">
        <v>894.86317</v>
      </c>
      <c r="I351" s="41">
        <v>1050.30317</v>
      </c>
      <c r="J351" s="41">
        <v>890.76317</v>
      </c>
      <c r="K351" s="41">
        <v>920.97317</v>
      </c>
      <c r="L351" s="41">
        <v>1034.82317</v>
      </c>
      <c r="M351" s="41">
        <v>1080.57317</v>
      </c>
      <c r="N351" s="41">
        <v>1156.61317</v>
      </c>
      <c r="O351" s="41">
        <v>1204.13317</v>
      </c>
      <c r="P351" s="41">
        <v>1232.63317</v>
      </c>
      <c r="Q351" s="41">
        <v>1244.36317</v>
      </c>
      <c r="R351" s="41">
        <v>1238.61317</v>
      </c>
      <c r="S351" s="41">
        <v>1215.70317</v>
      </c>
      <c r="T351" s="41">
        <v>1174.07317</v>
      </c>
      <c r="U351" s="41">
        <v>1300.97317</v>
      </c>
      <c r="V351" s="41">
        <v>1335.5831699999999</v>
      </c>
      <c r="W351" s="41">
        <v>1262.49317</v>
      </c>
      <c r="X351" s="41">
        <v>1109.04317</v>
      </c>
      <c r="Y351" s="41">
        <v>891.23317</v>
      </c>
    </row>
    <row r="352" spans="1:25" ht="15.75">
      <c r="A352" s="40">
        <f t="shared" si="8"/>
        <v>44433</v>
      </c>
      <c r="B352" s="41">
        <v>1031.79317</v>
      </c>
      <c r="C352" s="41">
        <v>940.59317</v>
      </c>
      <c r="D352" s="41">
        <v>910.66317</v>
      </c>
      <c r="E352" s="41">
        <v>898.47317</v>
      </c>
      <c r="F352" s="41">
        <v>893.51317</v>
      </c>
      <c r="G352" s="41">
        <v>892.74317</v>
      </c>
      <c r="H352" s="41">
        <v>892.1431699999999</v>
      </c>
      <c r="I352" s="41">
        <v>1004.76317</v>
      </c>
      <c r="J352" s="41">
        <v>892.1431699999999</v>
      </c>
      <c r="K352" s="41">
        <v>892.08317</v>
      </c>
      <c r="L352" s="41">
        <v>924.49317</v>
      </c>
      <c r="M352" s="41">
        <v>1013.29317</v>
      </c>
      <c r="N352" s="41">
        <v>1079.18317</v>
      </c>
      <c r="O352" s="41">
        <v>1140.89317</v>
      </c>
      <c r="P352" s="41">
        <v>1151.88317</v>
      </c>
      <c r="Q352" s="41">
        <v>1119.75317</v>
      </c>
      <c r="R352" s="41">
        <v>1094.45317</v>
      </c>
      <c r="S352" s="41">
        <v>1049.51317</v>
      </c>
      <c r="T352" s="41">
        <v>1036.3431699999999</v>
      </c>
      <c r="U352" s="41">
        <v>1199.35317</v>
      </c>
      <c r="V352" s="41">
        <v>1184.14317</v>
      </c>
      <c r="W352" s="41">
        <v>1130.95317</v>
      </c>
      <c r="X352" s="41">
        <v>996.0331699999999</v>
      </c>
      <c r="Y352" s="41">
        <v>890.69317</v>
      </c>
    </row>
    <row r="353" spans="1:25" ht="15.75">
      <c r="A353" s="40">
        <f t="shared" si="8"/>
        <v>44434</v>
      </c>
      <c r="B353" s="41">
        <v>1040.46317</v>
      </c>
      <c r="C353" s="41">
        <v>953.08317</v>
      </c>
      <c r="D353" s="41">
        <v>919.24317</v>
      </c>
      <c r="E353" s="41">
        <v>908.50317</v>
      </c>
      <c r="F353" s="41">
        <v>906.09317</v>
      </c>
      <c r="G353" s="41">
        <v>892.73317</v>
      </c>
      <c r="H353" s="41">
        <v>934.94317</v>
      </c>
      <c r="I353" s="41">
        <v>1032.78317</v>
      </c>
      <c r="J353" s="41">
        <v>892.1431699999999</v>
      </c>
      <c r="K353" s="41">
        <v>892.01317</v>
      </c>
      <c r="L353" s="41">
        <v>954.3931699999999</v>
      </c>
      <c r="M353" s="41">
        <v>1033.03317</v>
      </c>
      <c r="N353" s="41">
        <v>1102.57317</v>
      </c>
      <c r="O353" s="41">
        <v>1167.94317</v>
      </c>
      <c r="P353" s="41">
        <v>1174.96317</v>
      </c>
      <c r="Q353" s="41">
        <v>1181.97317</v>
      </c>
      <c r="R353" s="41">
        <v>1185.28317</v>
      </c>
      <c r="S353" s="41">
        <v>1156.45317</v>
      </c>
      <c r="T353" s="41">
        <v>1120.95317</v>
      </c>
      <c r="U353" s="41">
        <v>1252.5931699999999</v>
      </c>
      <c r="V353" s="41">
        <v>1252.53317</v>
      </c>
      <c r="W353" s="41">
        <v>1194.53317</v>
      </c>
      <c r="X353" s="41">
        <v>1048.64317</v>
      </c>
      <c r="Y353" s="41">
        <v>890.88317</v>
      </c>
    </row>
    <row r="354" spans="1:25" ht="15.75">
      <c r="A354" s="40">
        <f t="shared" si="8"/>
        <v>44435</v>
      </c>
      <c r="B354" s="41">
        <v>1046.36317</v>
      </c>
      <c r="C354" s="41">
        <v>953.91317</v>
      </c>
      <c r="D354" s="41">
        <v>919.24317</v>
      </c>
      <c r="E354" s="41">
        <v>905.43317</v>
      </c>
      <c r="F354" s="41">
        <v>901.11317</v>
      </c>
      <c r="G354" s="41">
        <v>892.71317</v>
      </c>
      <c r="H354" s="41">
        <v>925.61317</v>
      </c>
      <c r="I354" s="41">
        <v>1072.53317</v>
      </c>
      <c r="J354" s="41">
        <v>891.95317</v>
      </c>
      <c r="K354" s="41">
        <v>935.20317</v>
      </c>
      <c r="L354" s="41">
        <v>1059.45317</v>
      </c>
      <c r="M354" s="41">
        <v>1140.50317</v>
      </c>
      <c r="N354" s="41">
        <v>1177.30317</v>
      </c>
      <c r="O354" s="41">
        <v>1184.30317</v>
      </c>
      <c r="P354" s="41">
        <v>1191.01317</v>
      </c>
      <c r="Q354" s="41">
        <v>1179.32317</v>
      </c>
      <c r="R354" s="41">
        <v>1197.43317</v>
      </c>
      <c r="S354" s="41">
        <v>1164.3331699999999</v>
      </c>
      <c r="T354" s="41">
        <v>1150.94317</v>
      </c>
      <c r="U354" s="41">
        <v>1273.42317</v>
      </c>
      <c r="V354" s="41">
        <v>1295.98317</v>
      </c>
      <c r="W354" s="41">
        <v>1239.20317</v>
      </c>
      <c r="X354" s="41">
        <v>1126.76317</v>
      </c>
      <c r="Y354" s="41">
        <v>890.70317</v>
      </c>
    </row>
    <row r="355" spans="1:25" ht="15.75">
      <c r="A355" s="40">
        <f t="shared" si="8"/>
        <v>44436</v>
      </c>
      <c r="B355" s="41">
        <v>1095.05317</v>
      </c>
      <c r="C355" s="41">
        <v>1010.5231699999999</v>
      </c>
      <c r="D355" s="41">
        <v>958.04317</v>
      </c>
      <c r="E355" s="41">
        <v>928.0331699999999</v>
      </c>
      <c r="F355" s="41">
        <v>919.96317</v>
      </c>
      <c r="G355" s="41">
        <v>893.84317</v>
      </c>
      <c r="H355" s="41">
        <v>961.76317</v>
      </c>
      <c r="I355" s="41">
        <v>1064.28317</v>
      </c>
      <c r="J355" s="41">
        <v>892.13317</v>
      </c>
      <c r="K355" s="41">
        <v>994.3931699999999</v>
      </c>
      <c r="L355" s="41">
        <v>1107.60317</v>
      </c>
      <c r="M355" s="41">
        <v>1182.32317</v>
      </c>
      <c r="N355" s="41">
        <v>1218.8431699999999</v>
      </c>
      <c r="O355" s="41">
        <v>1224.3331699999999</v>
      </c>
      <c r="P355" s="41">
        <v>1229.8331699999999</v>
      </c>
      <c r="Q355" s="41">
        <v>1219.5931699999999</v>
      </c>
      <c r="R355" s="41">
        <v>1235.64317</v>
      </c>
      <c r="S355" s="41">
        <v>1205.45317</v>
      </c>
      <c r="T355" s="41">
        <v>1193.12317</v>
      </c>
      <c r="U355" s="41">
        <v>1310.0831699999999</v>
      </c>
      <c r="V355" s="41">
        <v>1345.24317</v>
      </c>
      <c r="W355" s="41">
        <v>1297.52317</v>
      </c>
      <c r="X355" s="41">
        <v>1175.57317</v>
      </c>
      <c r="Y355" s="41">
        <v>918.47317</v>
      </c>
    </row>
    <row r="356" spans="1:25" ht="15.75">
      <c r="A356" s="40">
        <f t="shared" si="8"/>
        <v>44437</v>
      </c>
      <c r="B356" s="41">
        <v>1060.8431699999999</v>
      </c>
      <c r="C356" s="41">
        <v>979.95317</v>
      </c>
      <c r="D356" s="41">
        <v>932.05317</v>
      </c>
      <c r="E356" s="41">
        <v>917.00317</v>
      </c>
      <c r="F356" s="41">
        <v>911.17317</v>
      </c>
      <c r="G356" s="41">
        <v>894.0231699999999</v>
      </c>
      <c r="H356" s="41">
        <v>930.81317</v>
      </c>
      <c r="I356" s="41">
        <v>998.0231699999999</v>
      </c>
      <c r="J356" s="41">
        <v>892.26317</v>
      </c>
      <c r="K356" s="41">
        <v>896.36317</v>
      </c>
      <c r="L356" s="41">
        <v>996.3931699999999</v>
      </c>
      <c r="M356" s="41">
        <v>1064.92317</v>
      </c>
      <c r="N356" s="41">
        <v>1128.62317</v>
      </c>
      <c r="O356" s="41">
        <v>1190.36317</v>
      </c>
      <c r="P356" s="41">
        <v>1196.35317</v>
      </c>
      <c r="Q356" s="41">
        <v>1205.06317</v>
      </c>
      <c r="R356" s="41">
        <v>1205.19317</v>
      </c>
      <c r="S356" s="41">
        <v>1181.05317</v>
      </c>
      <c r="T356" s="41">
        <v>1151.16317</v>
      </c>
      <c r="U356" s="41">
        <v>1271.63317</v>
      </c>
      <c r="V356" s="41">
        <v>1282.31317</v>
      </c>
      <c r="W356" s="41">
        <v>1243.79317</v>
      </c>
      <c r="X356" s="41">
        <v>1129.41317</v>
      </c>
      <c r="Y356" s="41">
        <v>916.57317</v>
      </c>
    </row>
    <row r="357" spans="1:25" ht="15.75">
      <c r="A357" s="40">
        <f t="shared" si="8"/>
        <v>44438</v>
      </c>
      <c r="B357" s="41">
        <v>1002.24707</v>
      </c>
      <c r="C357" s="41">
        <v>921.96707</v>
      </c>
      <c r="D357" s="41">
        <v>896.57707</v>
      </c>
      <c r="E357" s="41">
        <v>890.2170699999999</v>
      </c>
      <c r="F357" s="41">
        <v>890.27707</v>
      </c>
      <c r="G357" s="41">
        <v>890.23707</v>
      </c>
      <c r="H357" s="41">
        <v>889.4770699999999</v>
      </c>
      <c r="I357" s="41">
        <v>1004.85707</v>
      </c>
      <c r="J357" s="41">
        <v>889.51707</v>
      </c>
      <c r="K357" s="41">
        <v>889.25707</v>
      </c>
      <c r="L357" s="41">
        <v>971.53707</v>
      </c>
      <c r="M357" s="41">
        <v>1056.54707</v>
      </c>
      <c r="N357" s="41">
        <v>1060.0270699999999</v>
      </c>
      <c r="O357" s="41">
        <v>1118.31707</v>
      </c>
      <c r="P357" s="41">
        <v>1117.80707</v>
      </c>
      <c r="Q357" s="41">
        <v>1100.91707</v>
      </c>
      <c r="R357" s="41">
        <v>1114.38707</v>
      </c>
      <c r="S357" s="41">
        <v>1127.73707</v>
      </c>
      <c r="T357" s="41">
        <v>1097.91707</v>
      </c>
      <c r="U357" s="41">
        <v>1208.84707</v>
      </c>
      <c r="V357" s="41">
        <v>1195.5370699999999</v>
      </c>
      <c r="W357" s="41">
        <v>1120.95707</v>
      </c>
      <c r="X357" s="41">
        <v>987.35707</v>
      </c>
      <c r="Y357" s="41">
        <v>888.99707</v>
      </c>
    </row>
    <row r="358" spans="1:25" ht="15.75">
      <c r="A358" s="40">
        <f t="shared" si="8"/>
        <v>44439</v>
      </c>
      <c r="B358" s="46">
        <v>1029.7870699999999</v>
      </c>
      <c r="C358" s="46">
        <v>964.7070699999999</v>
      </c>
      <c r="D358" s="46">
        <v>906.26707</v>
      </c>
      <c r="E358" s="46">
        <v>906.40707</v>
      </c>
      <c r="F358" s="46">
        <v>890.12707</v>
      </c>
      <c r="G358" s="46">
        <v>920.92707</v>
      </c>
      <c r="H358" s="46">
        <v>1045.63707</v>
      </c>
      <c r="I358" s="46">
        <v>987.43707</v>
      </c>
      <c r="J358" s="46">
        <v>987.43707</v>
      </c>
      <c r="K358" s="46">
        <v>1047.90707</v>
      </c>
      <c r="L358" s="46">
        <v>1093.35707</v>
      </c>
      <c r="M358" s="46">
        <v>1199.69707</v>
      </c>
      <c r="N358" s="46">
        <v>1245.54707</v>
      </c>
      <c r="O358" s="46">
        <v>1266.0270699999999</v>
      </c>
      <c r="P358" s="46">
        <v>1288.21707</v>
      </c>
      <c r="Q358" s="46">
        <v>1293.33707</v>
      </c>
      <c r="R358" s="46">
        <v>1275.81707</v>
      </c>
      <c r="S358" s="46">
        <v>1248.65707</v>
      </c>
      <c r="T358" s="46">
        <v>1338.0370699999999</v>
      </c>
      <c r="U358" s="46">
        <v>1381.18707</v>
      </c>
      <c r="V358" s="46">
        <v>1381.18707</v>
      </c>
      <c r="W358" s="46">
        <v>1349.7770699999999</v>
      </c>
      <c r="X358" s="46">
        <v>1258.74707</v>
      </c>
      <c r="Y358" s="46">
        <v>988.15707</v>
      </c>
    </row>
    <row r="359" spans="1:25" ht="18.75">
      <c r="A359" s="36" t="s">
        <v>76</v>
      </c>
      <c r="B359" s="37"/>
      <c r="C359" s="39" t="s">
        <v>106</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78</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80</v>
      </c>
      <c r="B361" s="92" t="s">
        <v>81</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87" t="s">
        <v>82</v>
      </c>
      <c r="C363" s="87" t="s">
        <v>83</v>
      </c>
      <c r="D363" s="87" t="s">
        <v>84</v>
      </c>
      <c r="E363" s="87" t="s">
        <v>85</v>
      </c>
      <c r="F363" s="87" t="s">
        <v>86</v>
      </c>
      <c r="G363" s="87" t="s">
        <v>87</v>
      </c>
      <c r="H363" s="87" t="s">
        <v>88</v>
      </c>
      <c r="I363" s="87" t="s">
        <v>89</v>
      </c>
      <c r="J363" s="87" t="s">
        <v>90</v>
      </c>
      <c r="K363" s="87" t="s">
        <v>91</v>
      </c>
      <c r="L363" s="87" t="s">
        <v>92</v>
      </c>
      <c r="M363" s="87" t="s">
        <v>93</v>
      </c>
      <c r="N363" s="87" t="s">
        <v>94</v>
      </c>
      <c r="O363" s="87" t="s">
        <v>95</v>
      </c>
      <c r="P363" s="87" t="s">
        <v>96</v>
      </c>
      <c r="Q363" s="87" t="s">
        <v>97</v>
      </c>
      <c r="R363" s="87" t="s">
        <v>98</v>
      </c>
      <c r="S363" s="87" t="s">
        <v>99</v>
      </c>
      <c r="T363" s="87" t="s">
        <v>100</v>
      </c>
      <c r="U363" s="87" t="s">
        <v>101</v>
      </c>
      <c r="V363" s="87" t="s">
        <v>102</v>
      </c>
      <c r="W363" s="87" t="s">
        <v>103</v>
      </c>
      <c r="X363" s="87" t="s">
        <v>104</v>
      </c>
      <c r="Y363" s="87" t="s">
        <v>105</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44409</v>
      </c>
      <c r="B365" s="41">
        <v>1143.54975</v>
      </c>
      <c r="C365" s="41">
        <v>1016.68975</v>
      </c>
      <c r="D365" s="41">
        <v>954.40975</v>
      </c>
      <c r="E365" s="41">
        <v>923.4897500000001</v>
      </c>
      <c r="F365" s="41">
        <v>892.53975</v>
      </c>
      <c r="G365" s="41">
        <v>892.57975</v>
      </c>
      <c r="H365" s="41">
        <v>891.80975</v>
      </c>
      <c r="I365" s="41">
        <v>1016.2197500000001</v>
      </c>
      <c r="J365" s="41">
        <v>892.19975</v>
      </c>
      <c r="K365" s="41">
        <v>935.55975</v>
      </c>
      <c r="L365" s="41">
        <v>1086.55975</v>
      </c>
      <c r="M365" s="41">
        <v>1201.8697499999998</v>
      </c>
      <c r="N365" s="41">
        <v>1252.53975</v>
      </c>
      <c r="O365" s="41">
        <v>1280.52975</v>
      </c>
      <c r="P365" s="41">
        <v>1301.04975</v>
      </c>
      <c r="Q365" s="41">
        <v>1284.91975</v>
      </c>
      <c r="R365" s="41">
        <v>1306.3497499999999</v>
      </c>
      <c r="S365" s="41">
        <v>1290.41975</v>
      </c>
      <c r="T365" s="41">
        <v>1242.0697499999999</v>
      </c>
      <c r="U365" s="41">
        <v>1240.95975</v>
      </c>
      <c r="V365" s="41">
        <v>1383.97975</v>
      </c>
      <c r="W365" s="41">
        <v>1379.50975</v>
      </c>
      <c r="X365" s="41">
        <v>1283.96975</v>
      </c>
      <c r="Y365" s="41">
        <v>1072.05975</v>
      </c>
    </row>
    <row r="366" spans="1:25" ht="15.75">
      <c r="A366" s="40">
        <f>A365+1</f>
        <v>44410</v>
      </c>
      <c r="B366" s="41">
        <v>1137.8397499999999</v>
      </c>
      <c r="C366" s="41">
        <v>1029.59975</v>
      </c>
      <c r="D366" s="41">
        <v>956.27975</v>
      </c>
      <c r="E366" s="41">
        <v>924.9997500000001</v>
      </c>
      <c r="F366" s="41">
        <v>892.53975</v>
      </c>
      <c r="G366" s="41">
        <v>892.5897500000001</v>
      </c>
      <c r="H366" s="41">
        <v>891.64975</v>
      </c>
      <c r="I366" s="41">
        <v>1030.0797499999999</v>
      </c>
      <c r="J366" s="41">
        <v>892.03975</v>
      </c>
      <c r="K366" s="41">
        <v>934.50975</v>
      </c>
      <c r="L366" s="41">
        <v>1090.05975</v>
      </c>
      <c r="M366" s="41">
        <v>1188.1097499999998</v>
      </c>
      <c r="N366" s="41">
        <v>1238.53975</v>
      </c>
      <c r="O366" s="41">
        <v>1259.55975</v>
      </c>
      <c r="P366" s="41">
        <v>1254.49975</v>
      </c>
      <c r="Q366" s="41">
        <v>1238.8597499999998</v>
      </c>
      <c r="R366" s="41">
        <v>1266.66975</v>
      </c>
      <c r="S366" s="41">
        <v>1263.8497499999999</v>
      </c>
      <c r="T366" s="41">
        <v>1221.46975</v>
      </c>
      <c r="U366" s="41">
        <v>1218.48975</v>
      </c>
      <c r="V366" s="41">
        <v>1137.8397499999999</v>
      </c>
      <c r="W366" s="41">
        <v>1345.8497499999999</v>
      </c>
      <c r="X366" s="41">
        <v>1273.8597499999998</v>
      </c>
      <c r="Y366" s="41">
        <v>1062.18975</v>
      </c>
    </row>
    <row r="367" spans="1:25" ht="15.75">
      <c r="A367" s="40">
        <f aca="true" t="shared" si="9" ref="A367:A395">A366+1</f>
        <v>44411</v>
      </c>
      <c r="B367" s="41">
        <v>1162.53975</v>
      </c>
      <c r="C367" s="41">
        <v>1001.7397500000001</v>
      </c>
      <c r="D367" s="41">
        <v>945.69975</v>
      </c>
      <c r="E367" s="41">
        <v>915.40975</v>
      </c>
      <c r="F367" s="41">
        <v>892.76975</v>
      </c>
      <c r="G367" s="41">
        <v>892.66975</v>
      </c>
      <c r="H367" s="41">
        <v>891.80975</v>
      </c>
      <c r="I367" s="41">
        <v>1043.98975</v>
      </c>
      <c r="J367" s="41">
        <v>891.9797500000001</v>
      </c>
      <c r="K367" s="41">
        <v>930.6197500000001</v>
      </c>
      <c r="L367" s="41">
        <v>1079.80975</v>
      </c>
      <c r="M367" s="41">
        <v>1170.01975</v>
      </c>
      <c r="N367" s="41">
        <v>1218.01975</v>
      </c>
      <c r="O367" s="41">
        <v>1243.96975</v>
      </c>
      <c r="P367" s="41">
        <v>1239.0897499999999</v>
      </c>
      <c r="Q367" s="41">
        <v>1222.70975</v>
      </c>
      <c r="R367" s="41">
        <v>1248.55975</v>
      </c>
      <c r="S367" s="41">
        <v>1234.67975</v>
      </c>
      <c r="T367" s="41">
        <v>1237.76975</v>
      </c>
      <c r="U367" s="41">
        <v>1221.29975</v>
      </c>
      <c r="V367" s="41">
        <v>1162.53975</v>
      </c>
      <c r="W367" s="41">
        <v>1354.54975</v>
      </c>
      <c r="X367" s="41">
        <v>1274.5897499999999</v>
      </c>
      <c r="Y367" s="41">
        <v>1071.74975</v>
      </c>
    </row>
    <row r="368" spans="1:25" ht="15.75">
      <c r="A368" s="40">
        <f t="shared" si="9"/>
        <v>44412</v>
      </c>
      <c r="B368" s="41">
        <v>1247.29975</v>
      </c>
      <c r="C368" s="41">
        <v>1068.50975</v>
      </c>
      <c r="D368" s="41">
        <v>1014.38975</v>
      </c>
      <c r="E368" s="41">
        <v>973.39975</v>
      </c>
      <c r="F368" s="41">
        <v>931.39975</v>
      </c>
      <c r="G368" s="41">
        <v>905.4897500000001</v>
      </c>
      <c r="H368" s="41">
        <v>997.91975</v>
      </c>
      <c r="I368" s="41">
        <v>1101.66975</v>
      </c>
      <c r="J368" s="41">
        <v>892.1297500000001</v>
      </c>
      <c r="K368" s="41">
        <v>1030.8697499999998</v>
      </c>
      <c r="L368" s="41">
        <v>1193.45975</v>
      </c>
      <c r="M368" s="41">
        <v>1256.78975</v>
      </c>
      <c r="N368" s="41">
        <v>1288.69975</v>
      </c>
      <c r="O368" s="41">
        <v>1295.19975</v>
      </c>
      <c r="P368" s="41">
        <v>1277.64975</v>
      </c>
      <c r="Q368" s="41">
        <v>1288.25975</v>
      </c>
      <c r="R368" s="41">
        <v>1305.02975</v>
      </c>
      <c r="S368" s="41">
        <v>1308.6297499999998</v>
      </c>
      <c r="T368" s="41">
        <v>1289.93975</v>
      </c>
      <c r="U368" s="41">
        <v>1304.8597499999998</v>
      </c>
      <c r="V368" s="41">
        <v>1247.29975</v>
      </c>
      <c r="W368" s="41">
        <v>1364.66975</v>
      </c>
      <c r="X368" s="41">
        <v>1306.68975</v>
      </c>
      <c r="Y368" s="41">
        <v>1091.39975</v>
      </c>
    </row>
    <row r="369" spans="1:25" ht="15.75">
      <c r="A369" s="40">
        <f t="shared" si="9"/>
        <v>44413</v>
      </c>
      <c r="B369" s="41">
        <v>1189.01975</v>
      </c>
      <c r="C369" s="41">
        <v>1052.26975</v>
      </c>
      <c r="D369" s="41">
        <v>1004.2497500000001</v>
      </c>
      <c r="E369" s="41">
        <v>957.7297500000001</v>
      </c>
      <c r="F369" s="41">
        <v>922.3797500000001</v>
      </c>
      <c r="G369" s="41">
        <v>902.81975</v>
      </c>
      <c r="H369" s="41">
        <v>997.5897500000001</v>
      </c>
      <c r="I369" s="41">
        <v>1120.0797499999999</v>
      </c>
      <c r="J369" s="41">
        <v>892.2197500000001</v>
      </c>
      <c r="K369" s="41">
        <v>1062.80975</v>
      </c>
      <c r="L369" s="41">
        <v>1203.14975</v>
      </c>
      <c r="M369" s="41">
        <v>1280.14975</v>
      </c>
      <c r="N369" s="41">
        <v>1311.28975</v>
      </c>
      <c r="O369" s="41">
        <v>1561.98975</v>
      </c>
      <c r="P369" s="41">
        <v>1534.1097499999998</v>
      </c>
      <c r="Q369" s="41">
        <v>1419.74975</v>
      </c>
      <c r="R369" s="41">
        <v>1326.89975</v>
      </c>
      <c r="S369" s="41">
        <v>1330.18975</v>
      </c>
      <c r="T369" s="41">
        <v>1308.6197499999998</v>
      </c>
      <c r="U369" s="41">
        <v>1313.51975</v>
      </c>
      <c r="V369" s="41">
        <v>1189.01975</v>
      </c>
      <c r="W369" s="41">
        <v>1489.00975</v>
      </c>
      <c r="X369" s="41">
        <v>1307.48975</v>
      </c>
      <c r="Y369" s="41">
        <v>1091.0797499999999</v>
      </c>
    </row>
    <row r="370" spans="1:25" ht="15.75">
      <c r="A370" s="40">
        <f t="shared" si="9"/>
        <v>44414</v>
      </c>
      <c r="B370" s="41">
        <v>1140.44975</v>
      </c>
      <c r="C370" s="41">
        <v>1035.3197499999999</v>
      </c>
      <c r="D370" s="41">
        <v>983.78975</v>
      </c>
      <c r="E370" s="41">
        <v>943.8497500000001</v>
      </c>
      <c r="F370" s="41">
        <v>918.5897500000001</v>
      </c>
      <c r="G370" s="41">
        <v>902.16975</v>
      </c>
      <c r="H370" s="41">
        <v>987.90975</v>
      </c>
      <c r="I370" s="41">
        <v>1106.3797499999998</v>
      </c>
      <c r="J370" s="41">
        <v>892.01975</v>
      </c>
      <c r="K370" s="41">
        <v>1062.18975</v>
      </c>
      <c r="L370" s="41">
        <v>1214.8497499999999</v>
      </c>
      <c r="M370" s="41">
        <v>1279.53975</v>
      </c>
      <c r="N370" s="41">
        <v>1312.73975</v>
      </c>
      <c r="O370" s="41">
        <v>1338.8197499999999</v>
      </c>
      <c r="P370" s="41">
        <v>1320.49975</v>
      </c>
      <c r="Q370" s="41">
        <v>1302.17975</v>
      </c>
      <c r="R370" s="41">
        <v>1329.25975</v>
      </c>
      <c r="S370" s="41">
        <v>1326.68975</v>
      </c>
      <c r="T370" s="41">
        <v>1301.26975</v>
      </c>
      <c r="U370" s="41">
        <v>1315.6197499999998</v>
      </c>
      <c r="V370" s="41">
        <v>1140.44975</v>
      </c>
      <c r="W370" s="41">
        <v>1391.94975</v>
      </c>
      <c r="X370" s="41">
        <v>1312.6097499999998</v>
      </c>
      <c r="Y370" s="41">
        <v>1096.98975</v>
      </c>
    </row>
    <row r="371" spans="1:25" ht="15.75">
      <c r="A371" s="40">
        <f t="shared" si="9"/>
        <v>44415</v>
      </c>
      <c r="B371" s="41">
        <v>1144.49975</v>
      </c>
      <c r="C371" s="41">
        <v>1023.4697500000001</v>
      </c>
      <c r="D371" s="41">
        <v>964.1197500000001</v>
      </c>
      <c r="E371" s="41">
        <v>935.8497500000001</v>
      </c>
      <c r="F371" s="41">
        <v>914.2097500000001</v>
      </c>
      <c r="G371" s="41">
        <v>898.04975</v>
      </c>
      <c r="H371" s="41">
        <v>962.4797500000001</v>
      </c>
      <c r="I371" s="41">
        <v>1102.40975</v>
      </c>
      <c r="J371" s="41">
        <v>967.19975</v>
      </c>
      <c r="K371" s="41">
        <v>1168.45975</v>
      </c>
      <c r="L371" s="41">
        <v>1228.47975</v>
      </c>
      <c r="M371" s="41">
        <v>1249.19975</v>
      </c>
      <c r="N371" s="41">
        <v>1283.04975</v>
      </c>
      <c r="O371" s="41">
        <v>1286.6397499999998</v>
      </c>
      <c r="P371" s="41">
        <v>1253.72975</v>
      </c>
      <c r="Q371" s="41">
        <v>1281.8697499999998</v>
      </c>
      <c r="R371" s="41">
        <v>1305.30975</v>
      </c>
      <c r="S371" s="41">
        <v>1400.8697499999998</v>
      </c>
      <c r="T371" s="41">
        <v>1344.90975</v>
      </c>
      <c r="U371" s="41">
        <v>1392.3897499999998</v>
      </c>
      <c r="V371" s="41">
        <v>1144.49975</v>
      </c>
      <c r="W371" s="41">
        <v>1558.70975</v>
      </c>
      <c r="X371" s="41">
        <v>1369.8697499999998</v>
      </c>
      <c r="Y371" s="41">
        <v>998.0897500000001</v>
      </c>
    </row>
    <row r="372" spans="1:25" ht="15.75">
      <c r="A372" s="40">
        <f t="shared" si="9"/>
        <v>44416</v>
      </c>
      <c r="B372" s="41">
        <v>1283.72975</v>
      </c>
      <c r="C372" s="41">
        <v>1087.1097499999998</v>
      </c>
      <c r="D372" s="41">
        <v>1002.90975</v>
      </c>
      <c r="E372" s="41">
        <v>966.5897500000001</v>
      </c>
      <c r="F372" s="41">
        <v>933.30975</v>
      </c>
      <c r="G372" s="41">
        <v>906.01975</v>
      </c>
      <c r="H372" s="41">
        <v>1021.43975</v>
      </c>
      <c r="I372" s="41">
        <v>1204.43975</v>
      </c>
      <c r="J372" s="41">
        <v>982.66975</v>
      </c>
      <c r="K372" s="41">
        <v>1204.0697499999999</v>
      </c>
      <c r="L372" s="41">
        <v>1470.16975</v>
      </c>
      <c r="M372" s="41">
        <v>1481.99975</v>
      </c>
      <c r="N372" s="41">
        <v>1578.69975</v>
      </c>
      <c r="O372" s="41">
        <v>1568.75975</v>
      </c>
      <c r="P372" s="41">
        <v>1494.04975</v>
      </c>
      <c r="Q372" s="41">
        <v>1519.47975</v>
      </c>
      <c r="R372" s="41">
        <v>1550.3797499999998</v>
      </c>
      <c r="S372" s="41">
        <v>1650.79975</v>
      </c>
      <c r="T372" s="41">
        <v>1647.1097499999998</v>
      </c>
      <c r="U372" s="41">
        <v>1718.5697499999999</v>
      </c>
      <c r="V372" s="41">
        <v>1283.72975</v>
      </c>
      <c r="W372" s="41">
        <v>1752.18975</v>
      </c>
      <c r="X372" s="41">
        <v>1585.05975</v>
      </c>
      <c r="Y372" s="41">
        <v>1013.1197500000001</v>
      </c>
    </row>
    <row r="373" spans="1:25" ht="15.75">
      <c r="A373" s="40">
        <f t="shared" si="9"/>
        <v>44417</v>
      </c>
      <c r="B373" s="41">
        <v>1273.8497499999999</v>
      </c>
      <c r="C373" s="41">
        <v>1149.89975</v>
      </c>
      <c r="D373" s="41">
        <v>987.29975</v>
      </c>
      <c r="E373" s="41">
        <v>965.66975</v>
      </c>
      <c r="F373" s="41">
        <v>929.38975</v>
      </c>
      <c r="G373" s="41">
        <v>895.16975</v>
      </c>
      <c r="H373" s="41">
        <v>1049.0897499999999</v>
      </c>
      <c r="I373" s="41">
        <v>1222.1197499999998</v>
      </c>
      <c r="J373" s="41">
        <v>891.4697500000001</v>
      </c>
      <c r="K373" s="41">
        <v>1100.41975</v>
      </c>
      <c r="L373" s="41">
        <v>1333.01975</v>
      </c>
      <c r="M373" s="41">
        <v>1394.8697499999998</v>
      </c>
      <c r="N373" s="41">
        <v>1486.93975</v>
      </c>
      <c r="O373" s="41">
        <v>1525.8397499999999</v>
      </c>
      <c r="P373" s="41">
        <v>1528.3897499999998</v>
      </c>
      <c r="Q373" s="41">
        <v>1532.71975</v>
      </c>
      <c r="R373" s="41">
        <v>1512.30975</v>
      </c>
      <c r="S373" s="41">
        <v>1513.91975</v>
      </c>
      <c r="T373" s="41">
        <v>1437.66975</v>
      </c>
      <c r="U373" s="41">
        <v>1524.48975</v>
      </c>
      <c r="V373" s="41">
        <v>1273.8497499999999</v>
      </c>
      <c r="W373" s="41">
        <v>1545.6197499999998</v>
      </c>
      <c r="X373" s="41">
        <v>1374.6297499999998</v>
      </c>
      <c r="Y373" s="41">
        <v>1095.1297499999998</v>
      </c>
    </row>
    <row r="374" spans="1:25" ht="15.75">
      <c r="A374" s="40">
        <f t="shared" si="9"/>
        <v>44418</v>
      </c>
      <c r="B374" s="41">
        <v>1161.92975</v>
      </c>
      <c r="C374" s="41">
        <v>1009.19975</v>
      </c>
      <c r="D374" s="41">
        <v>950.29975</v>
      </c>
      <c r="E374" s="41">
        <v>927.25975</v>
      </c>
      <c r="F374" s="41">
        <v>912.16975</v>
      </c>
      <c r="G374" s="41">
        <v>894.27975</v>
      </c>
      <c r="H374" s="41">
        <v>1024.7497500000002</v>
      </c>
      <c r="I374" s="41">
        <v>1179.02975</v>
      </c>
      <c r="J374" s="41">
        <v>891.4597500000001</v>
      </c>
      <c r="K374" s="41">
        <v>1073.6197499999998</v>
      </c>
      <c r="L374" s="41">
        <v>1192.01975</v>
      </c>
      <c r="M374" s="41">
        <v>1244.45975</v>
      </c>
      <c r="N374" s="41">
        <v>1286.6097499999998</v>
      </c>
      <c r="O374" s="41">
        <v>1320.66975</v>
      </c>
      <c r="P374" s="41">
        <v>1330.6397499999998</v>
      </c>
      <c r="Q374" s="41">
        <v>1593.3797499999998</v>
      </c>
      <c r="R374" s="41">
        <v>1331.69975</v>
      </c>
      <c r="S374" s="41">
        <v>1311.8897499999998</v>
      </c>
      <c r="T374" s="41">
        <v>1257.8897499999998</v>
      </c>
      <c r="U374" s="41">
        <v>1320.64975</v>
      </c>
      <c r="V374" s="41">
        <v>1161.92975</v>
      </c>
      <c r="W374" s="41">
        <v>1393.91975</v>
      </c>
      <c r="X374" s="41">
        <v>1292.1097499999998</v>
      </c>
      <c r="Y374" s="41">
        <v>1062.17975</v>
      </c>
    </row>
    <row r="375" spans="1:25" ht="15.75">
      <c r="A375" s="40">
        <f t="shared" si="9"/>
        <v>44419</v>
      </c>
      <c r="B375" s="41">
        <v>1238.77975</v>
      </c>
      <c r="C375" s="41">
        <v>1099.43975</v>
      </c>
      <c r="D375" s="41">
        <v>1023.2097500000001</v>
      </c>
      <c r="E375" s="41">
        <v>982.17975</v>
      </c>
      <c r="F375" s="41">
        <v>953.5997500000001</v>
      </c>
      <c r="G375" s="41">
        <v>945.3797500000001</v>
      </c>
      <c r="H375" s="41">
        <v>1095.22975</v>
      </c>
      <c r="I375" s="41">
        <v>1183.75975</v>
      </c>
      <c r="J375" s="41">
        <v>891.93975</v>
      </c>
      <c r="K375" s="41">
        <v>1067.64975</v>
      </c>
      <c r="L375" s="41">
        <v>1207.3497499999999</v>
      </c>
      <c r="M375" s="41">
        <v>1269.0997499999999</v>
      </c>
      <c r="N375" s="41">
        <v>1315.76975</v>
      </c>
      <c r="O375" s="41">
        <v>1352.1397499999998</v>
      </c>
      <c r="P375" s="41">
        <v>1346.25975</v>
      </c>
      <c r="Q375" s="41">
        <v>1345.70975</v>
      </c>
      <c r="R375" s="41">
        <v>1363.43975</v>
      </c>
      <c r="S375" s="41">
        <v>1334.97975</v>
      </c>
      <c r="T375" s="41">
        <v>1312.3797499999998</v>
      </c>
      <c r="U375" s="41">
        <v>1343.27975</v>
      </c>
      <c r="V375" s="41">
        <v>1238.77975</v>
      </c>
      <c r="W375" s="41">
        <v>1414.80975</v>
      </c>
      <c r="X375" s="41">
        <v>1335.5797499999999</v>
      </c>
      <c r="Y375" s="41">
        <v>1093.02975</v>
      </c>
    </row>
    <row r="376" spans="1:25" ht="15.75">
      <c r="A376" s="40">
        <f t="shared" si="9"/>
        <v>44420</v>
      </c>
      <c r="B376" s="41">
        <v>1196.45975</v>
      </c>
      <c r="C376" s="41">
        <v>1062.3397499999999</v>
      </c>
      <c r="D376" s="41">
        <v>1003.3597500000001</v>
      </c>
      <c r="E376" s="41">
        <v>966.4697500000001</v>
      </c>
      <c r="F376" s="41">
        <v>945.2497500000001</v>
      </c>
      <c r="G376" s="41">
        <v>921.27975</v>
      </c>
      <c r="H376" s="41">
        <v>1027.66975</v>
      </c>
      <c r="I376" s="41">
        <v>1162.3797499999998</v>
      </c>
      <c r="J376" s="41">
        <v>891.2197500000001</v>
      </c>
      <c r="K376" s="41">
        <v>1077.8797499999998</v>
      </c>
      <c r="L376" s="41">
        <v>1218.50975</v>
      </c>
      <c r="M376" s="41">
        <v>1278.73975</v>
      </c>
      <c r="N376" s="41">
        <v>1318.8197499999999</v>
      </c>
      <c r="O376" s="41">
        <v>1344.50975</v>
      </c>
      <c r="P376" s="41">
        <v>1332.30975</v>
      </c>
      <c r="Q376" s="41">
        <v>1307.97975</v>
      </c>
      <c r="R376" s="41">
        <v>1314.73975</v>
      </c>
      <c r="S376" s="41">
        <v>1302.74975</v>
      </c>
      <c r="T376" s="41">
        <v>1273.43975</v>
      </c>
      <c r="U376" s="41">
        <v>1354.8497499999999</v>
      </c>
      <c r="V376" s="41">
        <v>1196.45975</v>
      </c>
      <c r="W376" s="41">
        <v>1462.71975</v>
      </c>
      <c r="X376" s="41">
        <v>1374.92975</v>
      </c>
      <c r="Y376" s="41">
        <v>1073.40975</v>
      </c>
    </row>
    <row r="377" spans="1:25" ht="15.75">
      <c r="A377" s="40">
        <f t="shared" si="9"/>
        <v>44421</v>
      </c>
      <c r="B377" s="41">
        <v>1216.3197499999999</v>
      </c>
      <c r="C377" s="41">
        <v>1074.8197499999999</v>
      </c>
      <c r="D377" s="41">
        <v>1003.81975</v>
      </c>
      <c r="E377" s="41">
        <v>982.3697500000001</v>
      </c>
      <c r="F377" s="41">
        <v>965.32975</v>
      </c>
      <c r="G377" s="41">
        <v>952.5997500000001</v>
      </c>
      <c r="H377" s="41">
        <v>1108.1397499999998</v>
      </c>
      <c r="I377" s="41">
        <v>1212.0997499999999</v>
      </c>
      <c r="J377" s="41">
        <v>891.25975</v>
      </c>
      <c r="K377" s="41">
        <v>1065.1397499999998</v>
      </c>
      <c r="L377" s="41">
        <v>1193.1297499999998</v>
      </c>
      <c r="M377" s="41">
        <v>1254.3697499999998</v>
      </c>
      <c r="N377" s="41">
        <v>1297.98975</v>
      </c>
      <c r="O377" s="41">
        <v>1321.97975</v>
      </c>
      <c r="P377" s="41">
        <v>1308.3597499999998</v>
      </c>
      <c r="Q377" s="41">
        <v>1306.3797499999998</v>
      </c>
      <c r="R377" s="41">
        <v>1318.5897499999999</v>
      </c>
      <c r="S377" s="41">
        <v>1311.8497499999999</v>
      </c>
      <c r="T377" s="41">
        <v>1290.8897499999998</v>
      </c>
      <c r="U377" s="41">
        <v>1323.71975</v>
      </c>
      <c r="V377" s="41">
        <v>1216.3197499999999</v>
      </c>
      <c r="W377" s="41">
        <v>1386.49975</v>
      </c>
      <c r="X377" s="41">
        <v>1384.26975</v>
      </c>
      <c r="Y377" s="41">
        <v>1143.72975</v>
      </c>
    </row>
    <row r="378" spans="1:25" ht="15.75">
      <c r="A378" s="40">
        <f t="shared" si="9"/>
        <v>44422</v>
      </c>
      <c r="B378" s="41">
        <v>1150.64975</v>
      </c>
      <c r="C378" s="41">
        <v>1033.5897499999999</v>
      </c>
      <c r="D378" s="41">
        <v>968.14975</v>
      </c>
      <c r="E378" s="41">
        <v>941.6097500000001</v>
      </c>
      <c r="F378" s="41">
        <v>914.8397500000001</v>
      </c>
      <c r="G378" s="41">
        <v>893.15975</v>
      </c>
      <c r="H378" s="41">
        <v>993.67975</v>
      </c>
      <c r="I378" s="41">
        <v>1151.78975</v>
      </c>
      <c r="J378" s="41">
        <v>892.1297500000001</v>
      </c>
      <c r="K378" s="41">
        <v>1060.0897499999999</v>
      </c>
      <c r="L378" s="41">
        <v>1167.03975</v>
      </c>
      <c r="M378" s="41">
        <v>1212.48975</v>
      </c>
      <c r="N378" s="41">
        <v>1247.98975</v>
      </c>
      <c r="O378" s="41">
        <v>1273.95975</v>
      </c>
      <c r="P378" s="41">
        <v>1281.96975</v>
      </c>
      <c r="Q378" s="41">
        <v>1248.98975</v>
      </c>
      <c r="R378" s="41">
        <v>1252.80975</v>
      </c>
      <c r="S378" s="41">
        <v>1265.92975</v>
      </c>
      <c r="T378" s="41">
        <v>1236.01975</v>
      </c>
      <c r="U378" s="41">
        <v>1286.80975</v>
      </c>
      <c r="V378" s="41">
        <v>1150.64975</v>
      </c>
      <c r="W378" s="41">
        <v>1365.41975</v>
      </c>
      <c r="X378" s="41">
        <v>1285.05975</v>
      </c>
      <c r="Y378" s="41">
        <v>1049.49975</v>
      </c>
    </row>
    <row r="379" spans="1:25" ht="15.75">
      <c r="A379" s="40">
        <f t="shared" si="9"/>
        <v>44423</v>
      </c>
      <c r="B379" s="41">
        <v>1148.3497499999999</v>
      </c>
      <c r="C379" s="41">
        <v>1031.21975</v>
      </c>
      <c r="D379" s="41">
        <v>957.7197500000001</v>
      </c>
      <c r="E379" s="41">
        <v>935.4897500000001</v>
      </c>
      <c r="F379" s="41">
        <v>912.29975</v>
      </c>
      <c r="G379" s="41">
        <v>894.4797500000001</v>
      </c>
      <c r="H379" s="41">
        <v>955.6097500000001</v>
      </c>
      <c r="I379" s="41">
        <v>1098.8397499999999</v>
      </c>
      <c r="J379" s="41">
        <v>892.40975</v>
      </c>
      <c r="K379" s="41">
        <v>1070.53975</v>
      </c>
      <c r="L379" s="41">
        <v>1191.3197499999999</v>
      </c>
      <c r="M379" s="41">
        <v>1254.28975</v>
      </c>
      <c r="N379" s="41">
        <v>1289.64975</v>
      </c>
      <c r="O379" s="41">
        <v>1304.0997499999999</v>
      </c>
      <c r="P379" s="41">
        <v>1302.45975</v>
      </c>
      <c r="Q379" s="41">
        <v>1309.18975</v>
      </c>
      <c r="R379" s="41">
        <v>1305.72975</v>
      </c>
      <c r="S379" s="41">
        <v>1279.6397499999998</v>
      </c>
      <c r="T379" s="41">
        <v>1229.94975</v>
      </c>
      <c r="U379" s="41">
        <v>1271.18975</v>
      </c>
      <c r="V379" s="41">
        <v>1148.3497499999999</v>
      </c>
      <c r="W379" s="41">
        <v>1339.78975</v>
      </c>
      <c r="X379" s="41">
        <v>1281.78975</v>
      </c>
      <c r="Y379" s="41">
        <v>1051.6297499999998</v>
      </c>
    </row>
    <row r="380" spans="1:25" ht="15.75">
      <c r="A380" s="40">
        <f t="shared" si="9"/>
        <v>44424</v>
      </c>
      <c r="B380" s="41">
        <v>1102.3497499999999</v>
      </c>
      <c r="C380" s="41">
        <v>1002.81975</v>
      </c>
      <c r="D380" s="41">
        <v>940.67975</v>
      </c>
      <c r="E380" s="41">
        <v>923.80975</v>
      </c>
      <c r="F380" s="41">
        <v>913.7397500000001</v>
      </c>
      <c r="G380" s="41">
        <v>895.4597500000001</v>
      </c>
      <c r="H380" s="41">
        <v>1003.17975</v>
      </c>
      <c r="I380" s="41">
        <v>1161.1097499999998</v>
      </c>
      <c r="J380" s="41">
        <v>892.2497500000001</v>
      </c>
      <c r="K380" s="41">
        <v>1083.98975</v>
      </c>
      <c r="L380" s="41">
        <v>1205.41975</v>
      </c>
      <c r="M380" s="41">
        <v>1269.5697499999999</v>
      </c>
      <c r="N380" s="41">
        <v>1307.5797499999999</v>
      </c>
      <c r="O380" s="41">
        <v>1320.8897499999998</v>
      </c>
      <c r="P380" s="41">
        <v>1322.75975</v>
      </c>
      <c r="Q380" s="41">
        <v>1336.3297499999999</v>
      </c>
      <c r="R380" s="41">
        <v>1332.22975</v>
      </c>
      <c r="S380" s="41">
        <v>1301.77975</v>
      </c>
      <c r="T380" s="41">
        <v>1249.17975</v>
      </c>
      <c r="U380" s="41">
        <v>1292.03975</v>
      </c>
      <c r="V380" s="41">
        <v>1102.3497499999999</v>
      </c>
      <c r="W380" s="41">
        <v>1372.0697499999999</v>
      </c>
      <c r="X380" s="41">
        <v>1280.72975</v>
      </c>
      <c r="Y380" s="41">
        <v>1047.27975</v>
      </c>
    </row>
    <row r="381" spans="1:25" ht="15.75">
      <c r="A381" s="40">
        <f t="shared" si="9"/>
        <v>44425</v>
      </c>
      <c r="B381" s="41">
        <v>1107.48975</v>
      </c>
      <c r="C381" s="41">
        <v>1003.17975</v>
      </c>
      <c r="D381" s="41">
        <v>942.55975</v>
      </c>
      <c r="E381" s="41">
        <v>928.27975</v>
      </c>
      <c r="F381" s="41">
        <v>911.3597500000001</v>
      </c>
      <c r="G381" s="41">
        <v>894.80975</v>
      </c>
      <c r="H381" s="41">
        <v>991.2397500000001</v>
      </c>
      <c r="I381" s="41">
        <v>1127.16975</v>
      </c>
      <c r="J381" s="41">
        <v>892.31975</v>
      </c>
      <c r="K381" s="41">
        <v>1076.26975</v>
      </c>
      <c r="L381" s="41">
        <v>1200.8297499999999</v>
      </c>
      <c r="M381" s="41">
        <v>1266.22975</v>
      </c>
      <c r="N381" s="41">
        <v>1302.5897499999999</v>
      </c>
      <c r="O381" s="41">
        <v>1318.04975</v>
      </c>
      <c r="P381" s="41">
        <v>1317.74975</v>
      </c>
      <c r="Q381" s="41">
        <v>1326.5697499999999</v>
      </c>
      <c r="R381" s="41">
        <v>1319.95975</v>
      </c>
      <c r="S381" s="41">
        <v>1293.77975</v>
      </c>
      <c r="T381" s="41">
        <v>1241.3697499999998</v>
      </c>
      <c r="U381" s="41">
        <v>1284.39975</v>
      </c>
      <c r="V381" s="41">
        <v>1107.48975</v>
      </c>
      <c r="W381" s="41">
        <v>1348.19975</v>
      </c>
      <c r="X381" s="41">
        <v>1279.20975</v>
      </c>
      <c r="Y381" s="41">
        <v>1049.23975</v>
      </c>
    </row>
    <row r="382" spans="1:25" ht="15.75">
      <c r="A382" s="40">
        <f t="shared" si="9"/>
        <v>44426</v>
      </c>
      <c r="B382" s="41">
        <v>1116.21975</v>
      </c>
      <c r="C382" s="41">
        <v>1006.29975</v>
      </c>
      <c r="D382" s="41">
        <v>957.93975</v>
      </c>
      <c r="E382" s="41">
        <v>940.94975</v>
      </c>
      <c r="F382" s="41">
        <v>933.2097500000001</v>
      </c>
      <c r="G382" s="41">
        <v>921.7397500000001</v>
      </c>
      <c r="H382" s="41">
        <v>1071.73975</v>
      </c>
      <c r="I382" s="41">
        <v>1154.8897499999998</v>
      </c>
      <c r="J382" s="41">
        <v>892.19975</v>
      </c>
      <c r="K382" s="41">
        <v>1038.74975</v>
      </c>
      <c r="L382" s="41">
        <v>1143.05975</v>
      </c>
      <c r="M382" s="41">
        <v>1210.76975</v>
      </c>
      <c r="N382" s="41">
        <v>1244.1097499999998</v>
      </c>
      <c r="O382" s="41">
        <v>1267.26975</v>
      </c>
      <c r="P382" s="41">
        <v>1252.8797499999998</v>
      </c>
      <c r="Q382" s="41">
        <v>1235.21975</v>
      </c>
      <c r="R382" s="41">
        <v>1224.53975</v>
      </c>
      <c r="S382" s="41">
        <v>1217.18975</v>
      </c>
      <c r="T382" s="41">
        <v>1199.39975</v>
      </c>
      <c r="U382" s="41">
        <v>1303.3797499999998</v>
      </c>
      <c r="V382" s="41">
        <v>1116.21975</v>
      </c>
      <c r="W382" s="41">
        <v>1324.96975</v>
      </c>
      <c r="X382" s="41">
        <v>1170.22975</v>
      </c>
      <c r="Y382" s="41">
        <v>922.18975</v>
      </c>
    </row>
    <row r="383" spans="1:25" ht="15.75">
      <c r="A383" s="40">
        <f t="shared" si="9"/>
        <v>44427</v>
      </c>
      <c r="B383" s="41">
        <v>1160.75975</v>
      </c>
      <c r="C383" s="41">
        <v>1038.51975</v>
      </c>
      <c r="D383" s="41">
        <v>974.81975</v>
      </c>
      <c r="E383" s="41">
        <v>945.91975</v>
      </c>
      <c r="F383" s="41">
        <v>937.2497500000001</v>
      </c>
      <c r="G383" s="41">
        <v>925.2497500000001</v>
      </c>
      <c r="H383" s="41">
        <v>1029.95975</v>
      </c>
      <c r="I383" s="41">
        <v>1131.43975</v>
      </c>
      <c r="J383" s="41">
        <v>891.9997500000001</v>
      </c>
      <c r="K383" s="41">
        <v>982.43975</v>
      </c>
      <c r="L383" s="41">
        <v>1096.8497499999999</v>
      </c>
      <c r="M383" s="41">
        <v>1176.14975</v>
      </c>
      <c r="N383" s="41">
        <v>1215.41975</v>
      </c>
      <c r="O383" s="41">
        <v>1246.77975</v>
      </c>
      <c r="P383" s="41">
        <v>1231.92975</v>
      </c>
      <c r="Q383" s="41">
        <v>1214.50975</v>
      </c>
      <c r="R383" s="41">
        <v>1189.41975</v>
      </c>
      <c r="S383" s="41">
        <v>1174.01975</v>
      </c>
      <c r="T383" s="41">
        <v>1146.3897499999998</v>
      </c>
      <c r="U383" s="41">
        <v>1253.00975</v>
      </c>
      <c r="V383" s="41">
        <v>1160.75975</v>
      </c>
      <c r="W383" s="41">
        <v>1259.27975</v>
      </c>
      <c r="X383" s="41">
        <v>1083.70975</v>
      </c>
      <c r="Y383" s="41">
        <v>891.54975</v>
      </c>
    </row>
    <row r="384" spans="1:25" ht="15.75">
      <c r="A384" s="40">
        <f t="shared" si="9"/>
        <v>44428</v>
      </c>
      <c r="B384" s="41">
        <v>1063.6197499999998</v>
      </c>
      <c r="C384" s="41">
        <v>962.9797500000001</v>
      </c>
      <c r="D384" s="41">
        <v>933.80975</v>
      </c>
      <c r="E384" s="41">
        <v>916.3597500000001</v>
      </c>
      <c r="F384" s="41">
        <v>908.66975</v>
      </c>
      <c r="G384" s="41">
        <v>895.77975</v>
      </c>
      <c r="H384" s="41">
        <v>975.43975</v>
      </c>
      <c r="I384" s="41">
        <v>1067.77975</v>
      </c>
      <c r="J384" s="41">
        <v>891.8797500000001</v>
      </c>
      <c r="K384" s="41">
        <v>912.9897500000001</v>
      </c>
      <c r="L384" s="41">
        <v>1029.93975</v>
      </c>
      <c r="M384" s="41">
        <v>1091.6297499999998</v>
      </c>
      <c r="N384" s="41">
        <v>1111.25975</v>
      </c>
      <c r="O384" s="41">
        <v>1135.43975</v>
      </c>
      <c r="P384" s="41">
        <v>1184.3397499999999</v>
      </c>
      <c r="Q384" s="41">
        <v>1182.65975</v>
      </c>
      <c r="R384" s="41">
        <v>1166.75975</v>
      </c>
      <c r="S384" s="41">
        <v>1102.68975</v>
      </c>
      <c r="T384" s="41">
        <v>1088.68975</v>
      </c>
      <c r="U384" s="41">
        <v>1167.74975</v>
      </c>
      <c r="V384" s="41">
        <v>1063.6197499999998</v>
      </c>
      <c r="W384" s="41">
        <v>1132.29975</v>
      </c>
      <c r="X384" s="41">
        <v>991.39975</v>
      </c>
      <c r="Y384" s="41">
        <v>891.29975</v>
      </c>
    </row>
    <row r="385" spans="1:25" ht="15.75">
      <c r="A385" s="40">
        <f t="shared" si="9"/>
        <v>44429</v>
      </c>
      <c r="B385" s="41">
        <v>1052.44975</v>
      </c>
      <c r="C385" s="41">
        <v>969.9697500000001</v>
      </c>
      <c r="D385" s="41">
        <v>918.50975</v>
      </c>
      <c r="E385" s="41">
        <v>897.9897500000001</v>
      </c>
      <c r="F385" s="41">
        <v>892.40975</v>
      </c>
      <c r="G385" s="41">
        <v>892.32975</v>
      </c>
      <c r="H385" s="41">
        <v>891.3797500000001</v>
      </c>
      <c r="I385" s="41">
        <v>1033.0997499999999</v>
      </c>
      <c r="J385" s="41">
        <v>891.9597500000001</v>
      </c>
      <c r="K385" s="41">
        <v>913.50975</v>
      </c>
      <c r="L385" s="41">
        <v>1011.32975</v>
      </c>
      <c r="M385" s="41">
        <v>1051.28975</v>
      </c>
      <c r="N385" s="41">
        <v>1112.99975</v>
      </c>
      <c r="O385" s="41">
        <v>1152.40975</v>
      </c>
      <c r="P385" s="41">
        <v>1172.77975</v>
      </c>
      <c r="Q385" s="41">
        <v>1171.8797499999998</v>
      </c>
      <c r="R385" s="41">
        <v>1177.0797499999999</v>
      </c>
      <c r="S385" s="41">
        <v>1174.16975</v>
      </c>
      <c r="T385" s="41">
        <v>1139.1197499999998</v>
      </c>
      <c r="U385" s="41">
        <v>1249.16975</v>
      </c>
      <c r="V385" s="41">
        <v>1052.44975</v>
      </c>
      <c r="W385" s="41">
        <v>1254.64975</v>
      </c>
      <c r="X385" s="41">
        <v>1111.3197499999999</v>
      </c>
      <c r="Y385" s="41">
        <v>890.79975</v>
      </c>
    </row>
    <row r="386" spans="1:25" ht="15.75">
      <c r="A386" s="40">
        <f t="shared" si="9"/>
        <v>44430</v>
      </c>
      <c r="B386" s="41">
        <v>1059.6397499999998</v>
      </c>
      <c r="C386" s="41">
        <v>977.6297500000001</v>
      </c>
      <c r="D386" s="41">
        <v>922.93975</v>
      </c>
      <c r="E386" s="41">
        <v>900.65975</v>
      </c>
      <c r="F386" s="41">
        <v>892.55975</v>
      </c>
      <c r="G386" s="41">
        <v>892.5897500000001</v>
      </c>
      <c r="H386" s="41">
        <v>894.6097500000001</v>
      </c>
      <c r="I386" s="41">
        <v>1029.91975</v>
      </c>
      <c r="J386" s="41">
        <v>892.0897500000001</v>
      </c>
      <c r="K386" s="41">
        <v>919.91975</v>
      </c>
      <c r="L386" s="41">
        <v>1011.8697500000001</v>
      </c>
      <c r="M386" s="41">
        <v>1050.28975</v>
      </c>
      <c r="N386" s="41">
        <v>1115.03975</v>
      </c>
      <c r="O386" s="41">
        <v>1150.96975</v>
      </c>
      <c r="P386" s="41">
        <v>1166.94975</v>
      </c>
      <c r="Q386" s="41">
        <v>1170.27975</v>
      </c>
      <c r="R386" s="41">
        <v>1173.6097499999998</v>
      </c>
      <c r="S386" s="41">
        <v>1177.1197499999998</v>
      </c>
      <c r="T386" s="41">
        <v>1141.99975</v>
      </c>
      <c r="U386" s="41">
        <v>1256.71975</v>
      </c>
      <c r="V386" s="41">
        <v>1059.6397499999998</v>
      </c>
      <c r="W386" s="41">
        <v>1246.8497499999999</v>
      </c>
      <c r="X386" s="41">
        <v>1122.96975</v>
      </c>
      <c r="Y386" s="41">
        <v>890.4897500000001</v>
      </c>
    </row>
    <row r="387" spans="1:25" ht="15.75">
      <c r="A387" s="40">
        <f t="shared" si="9"/>
        <v>44431</v>
      </c>
      <c r="B387" s="41">
        <v>1026.41975</v>
      </c>
      <c r="C387" s="41">
        <v>955.9997500000001</v>
      </c>
      <c r="D387" s="41">
        <v>917.52975</v>
      </c>
      <c r="E387" s="41">
        <v>900.42975</v>
      </c>
      <c r="F387" s="41">
        <v>892.67975</v>
      </c>
      <c r="G387" s="41">
        <v>892.66975</v>
      </c>
      <c r="H387" s="41">
        <v>895.00975</v>
      </c>
      <c r="I387" s="41">
        <v>1062.71975</v>
      </c>
      <c r="J387" s="41">
        <v>890.82975</v>
      </c>
      <c r="K387" s="41">
        <v>919.4897500000001</v>
      </c>
      <c r="L387" s="41">
        <v>1014.38975</v>
      </c>
      <c r="M387" s="41">
        <v>1049.52975</v>
      </c>
      <c r="N387" s="41">
        <v>1116.3697499999998</v>
      </c>
      <c r="O387" s="41">
        <v>1154.91975</v>
      </c>
      <c r="P387" s="41">
        <v>1175.02975</v>
      </c>
      <c r="Q387" s="41">
        <v>1174.6397499999998</v>
      </c>
      <c r="R387" s="41">
        <v>1189.1397499999998</v>
      </c>
      <c r="S387" s="41">
        <v>1179.1197499999998</v>
      </c>
      <c r="T387" s="41">
        <v>1148.26975</v>
      </c>
      <c r="U387" s="41">
        <v>1263.0997499999999</v>
      </c>
      <c r="V387" s="41">
        <v>1026.41975</v>
      </c>
      <c r="W387" s="41">
        <v>1254.90975</v>
      </c>
      <c r="X387" s="41">
        <v>1111.29975</v>
      </c>
      <c r="Y387" s="41">
        <v>890.94975</v>
      </c>
    </row>
    <row r="388" spans="1:25" ht="15.75">
      <c r="A388" s="40">
        <f t="shared" si="9"/>
        <v>44432</v>
      </c>
      <c r="B388" s="41">
        <v>1032.46975</v>
      </c>
      <c r="C388" s="41">
        <v>955.3597500000001</v>
      </c>
      <c r="D388" s="41">
        <v>914.8497500000001</v>
      </c>
      <c r="E388" s="41">
        <v>899.9797500000001</v>
      </c>
      <c r="F388" s="41">
        <v>892.7297500000001</v>
      </c>
      <c r="G388" s="41">
        <v>892.7097500000001</v>
      </c>
      <c r="H388" s="41">
        <v>894.90975</v>
      </c>
      <c r="I388" s="41">
        <v>1050.3497499999999</v>
      </c>
      <c r="J388" s="41">
        <v>890.80975</v>
      </c>
      <c r="K388" s="41">
        <v>921.01975</v>
      </c>
      <c r="L388" s="41">
        <v>1034.8697499999998</v>
      </c>
      <c r="M388" s="41">
        <v>1080.6197499999998</v>
      </c>
      <c r="N388" s="41">
        <v>1156.65975</v>
      </c>
      <c r="O388" s="41">
        <v>1204.17975</v>
      </c>
      <c r="P388" s="41">
        <v>1232.67975</v>
      </c>
      <c r="Q388" s="41">
        <v>1244.40975</v>
      </c>
      <c r="R388" s="41">
        <v>1238.65975</v>
      </c>
      <c r="S388" s="41">
        <v>1215.74975</v>
      </c>
      <c r="T388" s="41">
        <v>1174.1197499999998</v>
      </c>
      <c r="U388" s="41">
        <v>1301.01975</v>
      </c>
      <c r="V388" s="41">
        <v>1032.46975</v>
      </c>
      <c r="W388" s="41">
        <v>1262.53975</v>
      </c>
      <c r="X388" s="41">
        <v>1109.0897499999999</v>
      </c>
      <c r="Y388" s="41">
        <v>891.27975</v>
      </c>
    </row>
    <row r="389" spans="1:25" ht="15.75">
      <c r="A389" s="40">
        <f t="shared" si="9"/>
        <v>44433</v>
      </c>
      <c r="B389" s="41">
        <v>1031.8397499999999</v>
      </c>
      <c r="C389" s="41">
        <v>940.63975</v>
      </c>
      <c r="D389" s="41">
        <v>910.7097500000001</v>
      </c>
      <c r="E389" s="41">
        <v>898.51975</v>
      </c>
      <c r="F389" s="41">
        <v>893.55975</v>
      </c>
      <c r="G389" s="41">
        <v>892.78975</v>
      </c>
      <c r="H389" s="41">
        <v>892.18975</v>
      </c>
      <c r="I389" s="41">
        <v>1004.80975</v>
      </c>
      <c r="J389" s="41">
        <v>892.18975</v>
      </c>
      <c r="K389" s="41">
        <v>892.1297500000001</v>
      </c>
      <c r="L389" s="41">
        <v>924.53975</v>
      </c>
      <c r="M389" s="41">
        <v>1013.3397500000001</v>
      </c>
      <c r="N389" s="41">
        <v>1079.22975</v>
      </c>
      <c r="O389" s="41">
        <v>1140.93975</v>
      </c>
      <c r="P389" s="41">
        <v>1151.92975</v>
      </c>
      <c r="Q389" s="41">
        <v>1119.79975</v>
      </c>
      <c r="R389" s="41">
        <v>1094.49975</v>
      </c>
      <c r="S389" s="41">
        <v>1049.55975</v>
      </c>
      <c r="T389" s="41">
        <v>1036.3897499999998</v>
      </c>
      <c r="U389" s="41">
        <v>1199.39975</v>
      </c>
      <c r="V389" s="41">
        <v>1031.8397499999999</v>
      </c>
      <c r="W389" s="41">
        <v>1130.99975</v>
      </c>
      <c r="X389" s="41">
        <v>996.07975</v>
      </c>
      <c r="Y389" s="41">
        <v>890.7397500000001</v>
      </c>
    </row>
    <row r="390" spans="1:25" ht="15.75">
      <c r="A390" s="40">
        <f t="shared" si="9"/>
        <v>44434</v>
      </c>
      <c r="B390" s="41">
        <v>1040.50975</v>
      </c>
      <c r="C390" s="41">
        <v>953.1297500000001</v>
      </c>
      <c r="D390" s="41">
        <v>919.28975</v>
      </c>
      <c r="E390" s="41">
        <v>908.54975</v>
      </c>
      <c r="F390" s="41">
        <v>906.13975</v>
      </c>
      <c r="G390" s="41">
        <v>892.77975</v>
      </c>
      <c r="H390" s="41">
        <v>934.9897500000001</v>
      </c>
      <c r="I390" s="41">
        <v>1032.8297499999999</v>
      </c>
      <c r="J390" s="41">
        <v>892.18975</v>
      </c>
      <c r="K390" s="41">
        <v>892.05975</v>
      </c>
      <c r="L390" s="41">
        <v>954.43975</v>
      </c>
      <c r="M390" s="41">
        <v>1033.0797499999999</v>
      </c>
      <c r="N390" s="41">
        <v>1102.6197499999998</v>
      </c>
      <c r="O390" s="41">
        <v>1167.98975</v>
      </c>
      <c r="P390" s="41">
        <v>1175.00975</v>
      </c>
      <c r="Q390" s="41">
        <v>1182.01975</v>
      </c>
      <c r="R390" s="41">
        <v>1185.3297499999999</v>
      </c>
      <c r="S390" s="41">
        <v>1156.49975</v>
      </c>
      <c r="T390" s="41">
        <v>1120.99975</v>
      </c>
      <c r="U390" s="41">
        <v>1252.6397499999998</v>
      </c>
      <c r="V390" s="41">
        <v>1040.50975</v>
      </c>
      <c r="W390" s="41">
        <v>1194.5797499999999</v>
      </c>
      <c r="X390" s="41">
        <v>1048.68975</v>
      </c>
      <c r="Y390" s="41">
        <v>890.92975</v>
      </c>
    </row>
    <row r="391" spans="1:25" ht="15.75">
      <c r="A391" s="40">
        <f t="shared" si="9"/>
        <v>44435</v>
      </c>
      <c r="B391" s="41">
        <v>1046.40975</v>
      </c>
      <c r="C391" s="41">
        <v>953.9597500000001</v>
      </c>
      <c r="D391" s="41">
        <v>919.28975</v>
      </c>
      <c r="E391" s="41">
        <v>905.4797500000001</v>
      </c>
      <c r="F391" s="41">
        <v>901.15975</v>
      </c>
      <c r="G391" s="41">
        <v>892.75975</v>
      </c>
      <c r="H391" s="41">
        <v>925.65975</v>
      </c>
      <c r="I391" s="41">
        <v>1072.5797499999999</v>
      </c>
      <c r="J391" s="41">
        <v>891.9997500000001</v>
      </c>
      <c r="K391" s="41">
        <v>935.2497500000001</v>
      </c>
      <c r="L391" s="41">
        <v>1059.49975</v>
      </c>
      <c r="M391" s="41">
        <v>1140.54975</v>
      </c>
      <c r="N391" s="41">
        <v>1177.3497499999999</v>
      </c>
      <c r="O391" s="41">
        <v>1184.3497499999999</v>
      </c>
      <c r="P391" s="41">
        <v>1191.05975</v>
      </c>
      <c r="Q391" s="41">
        <v>1179.3697499999998</v>
      </c>
      <c r="R391" s="41">
        <v>1197.47975</v>
      </c>
      <c r="S391" s="41">
        <v>1164.3797499999998</v>
      </c>
      <c r="T391" s="41">
        <v>1150.98975</v>
      </c>
      <c r="U391" s="41">
        <v>1273.46975</v>
      </c>
      <c r="V391" s="41">
        <v>1046.40975</v>
      </c>
      <c r="W391" s="41">
        <v>1239.24975</v>
      </c>
      <c r="X391" s="41">
        <v>1126.80975</v>
      </c>
      <c r="Y391" s="41">
        <v>890.7497500000001</v>
      </c>
    </row>
    <row r="392" spans="1:25" ht="15.75">
      <c r="A392" s="40">
        <f t="shared" si="9"/>
        <v>44436</v>
      </c>
      <c r="B392" s="41">
        <v>1095.0997499999999</v>
      </c>
      <c r="C392" s="41">
        <v>1010.56975</v>
      </c>
      <c r="D392" s="41">
        <v>958.0897500000001</v>
      </c>
      <c r="E392" s="41">
        <v>928.07975</v>
      </c>
      <c r="F392" s="41">
        <v>920.00975</v>
      </c>
      <c r="G392" s="41">
        <v>893.88975</v>
      </c>
      <c r="H392" s="41">
        <v>961.80975</v>
      </c>
      <c r="I392" s="41">
        <v>1064.3297499999999</v>
      </c>
      <c r="J392" s="41">
        <v>892.17975</v>
      </c>
      <c r="K392" s="41">
        <v>994.43975</v>
      </c>
      <c r="L392" s="41">
        <v>1107.64975</v>
      </c>
      <c r="M392" s="41">
        <v>1182.3697499999998</v>
      </c>
      <c r="N392" s="41">
        <v>1218.8897499999998</v>
      </c>
      <c r="O392" s="41">
        <v>1224.3797499999998</v>
      </c>
      <c r="P392" s="41">
        <v>1229.8797499999998</v>
      </c>
      <c r="Q392" s="41">
        <v>1219.6397499999998</v>
      </c>
      <c r="R392" s="41">
        <v>1235.68975</v>
      </c>
      <c r="S392" s="41">
        <v>1205.49975</v>
      </c>
      <c r="T392" s="41">
        <v>1193.16975</v>
      </c>
      <c r="U392" s="41">
        <v>1310.1297499999998</v>
      </c>
      <c r="V392" s="41">
        <v>1095.0997499999999</v>
      </c>
      <c r="W392" s="41">
        <v>1297.5697499999999</v>
      </c>
      <c r="X392" s="41">
        <v>1175.6197499999998</v>
      </c>
      <c r="Y392" s="41">
        <v>918.51975</v>
      </c>
    </row>
    <row r="393" spans="1:25" ht="15.75">
      <c r="A393" s="40">
        <f t="shared" si="9"/>
        <v>44437</v>
      </c>
      <c r="B393" s="41">
        <v>1060.8897499999998</v>
      </c>
      <c r="C393" s="41">
        <v>979.9997500000001</v>
      </c>
      <c r="D393" s="41">
        <v>932.0997500000001</v>
      </c>
      <c r="E393" s="41">
        <v>917.04975</v>
      </c>
      <c r="F393" s="41">
        <v>911.2197500000001</v>
      </c>
      <c r="G393" s="41">
        <v>894.06975</v>
      </c>
      <c r="H393" s="41">
        <v>930.8597500000001</v>
      </c>
      <c r="I393" s="41">
        <v>998.06975</v>
      </c>
      <c r="J393" s="41">
        <v>892.30975</v>
      </c>
      <c r="K393" s="41">
        <v>896.40975</v>
      </c>
      <c r="L393" s="41">
        <v>996.43975</v>
      </c>
      <c r="M393" s="41">
        <v>1064.96975</v>
      </c>
      <c r="N393" s="41">
        <v>1128.66975</v>
      </c>
      <c r="O393" s="41">
        <v>1190.40975</v>
      </c>
      <c r="P393" s="41">
        <v>1196.39975</v>
      </c>
      <c r="Q393" s="41">
        <v>1205.1097499999998</v>
      </c>
      <c r="R393" s="41">
        <v>1205.23975</v>
      </c>
      <c r="S393" s="41">
        <v>1181.0997499999999</v>
      </c>
      <c r="T393" s="41">
        <v>1151.20975</v>
      </c>
      <c r="U393" s="41">
        <v>1271.67975</v>
      </c>
      <c r="V393" s="41">
        <v>1282.3597499999998</v>
      </c>
      <c r="W393" s="41">
        <v>1243.8397499999999</v>
      </c>
      <c r="X393" s="41">
        <v>1129.45975</v>
      </c>
      <c r="Y393" s="41">
        <v>916.6197500000001</v>
      </c>
    </row>
    <row r="394" spans="1:25" ht="15.75">
      <c r="A394" s="40">
        <f t="shared" si="9"/>
        <v>44438</v>
      </c>
      <c r="B394" s="41">
        <v>1002.2936500000001</v>
      </c>
      <c r="C394" s="41">
        <v>922.0136500000001</v>
      </c>
      <c r="D394" s="41">
        <v>896.6236500000001</v>
      </c>
      <c r="E394" s="41">
        <v>890.26365</v>
      </c>
      <c r="F394" s="41">
        <v>890.32365</v>
      </c>
      <c r="G394" s="41">
        <v>890.2836500000001</v>
      </c>
      <c r="H394" s="41">
        <v>889.52365</v>
      </c>
      <c r="I394" s="41">
        <v>1004.9036500000001</v>
      </c>
      <c r="J394" s="41">
        <v>889.56365</v>
      </c>
      <c r="K394" s="41">
        <v>889.3036500000001</v>
      </c>
      <c r="L394" s="41">
        <v>971.58365</v>
      </c>
      <c r="M394" s="41">
        <v>1056.59365</v>
      </c>
      <c r="N394" s="41">
        <v>1060.0736499999998</v>
      </c>
      <c r="O394" s="41">
        <v>1118.36365</v>
      </c>
      <c r="P394" s="41">
        <v>1117.85365</v>
      </c>
      <c r="Q394" s="41">
        <v>1100.96365</v>
      </c>
      <c r="R394" s="41">
        <v>1114.43365</v>
      </c>
      <c r="S394" s="41">
        <v>1127.7836499999999</v>
      </c>
      <c r="T394" s="41">
        <v>1097.96365</v>
      </c>
      <c r="U394" s="41">
        <v>1208.89365</v>
      </c>
      <c r="V394" s="41">
        <v>1195.5836499999998</v>
      </c>
      <c r="W394" s="41">
        <v>1121.0036499999999</v>
      </c>
      <c r="X394" s="41">
        <v>987.4036500000001</v>
      </c>
      <c r="Y394" s="41">
        <v>889.0436500000001</v>
      </c>
    </row>
    <row r="395" spans="1:25" ht="15.75">
      <c r="A395" s="40">
        <f t="shared" si="9"/>
        <v>44439</v>
      </c>
      <c r="B395" s="41">
        <v>1029.8336499999998</v>
      </c>
      <c r="C395" s="41">
        <v>964.75365</v>
      </c>
      <c r="D395" s="41">
        <v>920.7936500000001</v>
      </c>
      <c r="E395" s="41">
        <v>906.31365</v>
      </c>
      <c r="F395" s="41">
        <v>906.45365</v>
      </c>
      <c r="G395" s="41">
        <v>890.1736500000001</v>
      </c>
      <c r="H395" s="41">
        <v>920.97365</v>
      </c>
      <c r="I395" s="41">
        <v>1045.68365</v>
      </c>
      <c r="J395" s="41">
        <v>889.45365</v>
      </c>
      <c r="K395" s="41">
        <v>987.48365</v>
      </c>
      <c r="L395" s="41">
        <v>1047.95365</v>
      </c>
      <c r="M395" s="41">
        <v>1093.40365</v>
      </c>
      <c r="N395" s="41">
        <v>1199.74365</v>
      </c>
      <c r="O395" s="41">
        <v>1245.59365</v>
      </c>
      <c r="P395" s="41">
        <v>1266.0736499999998</v>
      </c>
      <c r="Q395" s="41">
        <v>1288.2636499999999</v>
      </c>
      <c r="R395" s="41">
        <v>1293.38365</v>
      </c>
      <c r="S395" s="41">
        <v>1275.86365</v>
      </c>
      <c r="T395" s="41">
        <v>1248.70365</v>
      </c>
      <c r="U395" s="41">
        <v>1338.0836499999998</v>
      </c>
      <c r="V395" s="41">
        <v>1381.23365</v>
      </c>
      <c r="W395" s="41">
        <v>1349.8236499999998</v>
      </c>
      <c r="X395" s="41">
        <v>1258.7936499999998</v>
      </c>
      <c r="Y395" s="41">
        <v>988.20365</v>
      </c>
    </row>
    <row r="396" spans="1:25" ht="18.75">
      <c r="A396" s="36" t="s">
        <v>76</v>
      </c>
      <c r="B396" s="37"/>
      <c r="C396" s="39" t="s">
        <v>107</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78</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80</v>
      </c>
      <c r="B398" s="92" t="s">
        <v>81</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87" t="s">
        <v>82</v>
      </c>
      <c r="C400" s="87" t="s">
        <v>83</v>
      </c>
      <c r="D400" s="87" t="s">
        <v>84</v>
      </c>
      <c r="E400" s="87" t="s">
        <v>85</v>
      </c>
      <c r="F400" s="87" t="s">
        <v>86</v>
      </c>
      <c r="G400" s="87" t="s">
        <v>87</v>
      </c>
      <c r="H400" s="87" t="s">
        <v>88</v>
      </c>
      <c r="I400" s="87" t="s">
        <v>89</v>
      </c>
      <c r="J400" s="87" t="s">
        <v>90</v>
      </c>
      <c r="K400" s="87" t="s">
        <v>91</v>
      </c>
      <c r="L400" s="87" t="s">
        <v>92</v>
      </c>
      <c r="M400" s="87" t="s">
        <v>93</v>
      </c>
      <c r="N400" s="87" t="s">
        <v>94</v>
      </c>
      <c r="O400" s="87" t="s">
        <v>95</v>
      </c>
      <c r="P400" s="87" t="s">
        <v>96</v>
      </c>
      <c r="Q400" s="87" t="s">
        <v>97</v>
      </c>
      <c r="R400" s="87" t="s">
        <v>98</v>
      </c>
      <c r="S400" s="87" t="s">
        <v>99</v>
      </c>
      <c r="T400" s="87" t="s">
        <v>100</v>
      </c>
      <c r="U400" s="87" t="s">
        <v>101</v>
      </c>
      <c r="V400" s="87" t="s">
        <v>102</v>
      </c>
      <c r="W400" s="87" t="s">
        <v>103</v>
      </c>
      <c r="X400" s="87" t="s">
        <v>104</v>
      </c>
      <c r="Y400" s="87" t="s">
        <v>105</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44409</v>
      </c>
      <c r="B402" s="41">
        <v>1143.54493</v>
      </c>
      <c r="C402" s="41">
        <v>1016.68493</v>
      </c>
      <c r="D402" s="41">
        <v>954.40493</v>
      </c>
      <c r="E402" s="41">
        <v>923.4849300000001</v>
      </c>
      <c r="F402" s="41">
        <v>892.53493</v>
      </c>
      <c r="G402" s="41">
        <v>892.57493</v>
      </c>
      <c r="H402" s="41">
        <v>891.80493</v>
      </c>
      <c r="I402" s="41">
        <v>1016.2149300000001</v>
      </c>
      <c r="J402" s="41">
        <v>892.19493</v>
      </c>
      <c r="K402" s="41">
        <v>935.55493</v>
      </c>
      <c r="L402" s="41">
        <v>1086.55493</v>
      </c>
      <c r="M402" s="41">
        <v>1201.86493</v>
      </c>
      <c r="N402" s="41">
        <v>1252.53493</v>
      </c>
      <c r="O402" s="41">
        <v>1280.52493</v>
      </c>
      <c r="P402" s="41">
        <v>1301.04493</v>
      </c>
      <c r="Q402" s="41">
        <v>1284.9149300000001</v>
      </c>
      <c r="R402" s="41">
        <v>1306.34493</v>
      </c>
      <c r="S402" s="41">
        <v>1290.4149300000001</v>
      </c>
      <c r="T402" s="41">
        <v>1242.06493</v>
      </c>
      <c r="U402" s="41">
        <v>1240.95493</v>
      </c>
      <c r="V402" s="41">
        <v>1383.97493</v>
      </c>
      <c r="W402" s="41">
        <v>1379.50493</v>
      </c>
      <c r="X402" s="41">
        <v>1283.96493</v>
      </c>
      <c r="Y402" s="41">
        <v>1072.05493</v>
      </c>
    </row>
    <row r="403" spans="1:25" ht="15.75">
      <c r="A403" s="40">
        <f>A402+1</f>
        <v>44410</v>
      </c>
      <c r="B403" s="41">
        <v>1137.83493</v>
      </c>
      <c r="C403" s="41">
        <v>1029.5949300000002</v>
      </c>
      <c r="D403" s="41">
        <v>956.27493</v>
      </c>
      <c r="E403" s="41">
        <v>924.9949300000001</v>
      </c>
      <c r="F403" s="41">
        <v>892.53493</v>
      </c>
      <c r="G403" s="41">
        <v>892.5849300000001</v>
      </c>
      <c r="H403" s="41">
        <v>891.64493</v>
      </c>
      <c r="I403" s="41">
        <v>1030.07493</v>
      </c>
      <c r="J403" s="41">
        <v>892.03493</v>
      </c>
      <c r="K403" s="41">
        <v>934.5049300000001</v>
      </c>
      <c r="L403" s="41">
        <v>1090.05493</v>
      </c>
      <c r="M403" s="41">
        <v>1188.10493</v>
      </c>
      <c r="N403" s="41">
        <v>1238.53493</v>
      </c>
      <c r="O403" s="41">
        <v>1259.55493</v>
      </c>
      <c r="P403" s="41">
        <v>1254.49493</v>
      </c>
      <c r="Q403" s="41">
        <v>1238.85493</v>
      </c>
      <c r="R403" s="41">
        <v>1266.6649300000001</v>
      </c>
      <c r="S403" s="41">
        <v>1263.84493</v>
      </c>
      <c r="T403" s="41">
        <v>1221.46493</v>
      </c>
      <c r="U403" s="41">
        <v>1218.48493</v>
      </c>
      <c r="V403" s="41">
        <v>1349.45493</v>
      </c>
      <c r="W403" s="41">
        <v>1345.84493</v>
      </c>
      <c r="X403" s="41">
        <v>1273.85493</v>
      </c>
      <c r="Y403" s="41">
        <v>1062.1849300000001</v>
      </c>
    </row>
    <row r="404" spans="1:25" ht="15.75">
      <c r="A404" s="40">
        <f aca="true" t="shared" si="10" ref="A404:A432">A403+1</f>
        <v>44411</v>
      </c>
      <c r="B404" s="41">
        <v>1162.53493</v>
      </c>
      <c r="C404" s="41">
        <v>1001.7349300000001</v>
      </c>
      <c r="D404" s="41">
        <v>945.69493</v>
      </c>
      <c r="E404" s="41">
        <v>915.40493</v>
      </c>
      <c r="F404" s="41">
        <v>892.76493</v>
      </c>
      <c r="G404" s="41">
        <v>892.66493</v>
      </c>
      <c r="H404" s="41">
        <v>891.80493</v>
      </c>
      <c r="I404" s="41">
        <v>1043.98493</v>
      </c>
      <c r="J404" s="41">
        <v>891.9749300000001</v>
      </c>
      <c r="K404" s="41">
        <v>930.6149300000001</v>
      </c>
      <c r="L404" s="41">
        <v>1079.80493</v>
      </c>
      <c r="M404" s="41">
        <v>1170.01493</v>
      </c>
      <c r="N404" s="41">
        <v>1218.01493</v>
      </c>
      <c r="O404" s="41">
        <v>1243.96493</v>
      </c>
      <c r="P404" s="41">
        <v>1239.08493</v>
      </c>
      <c r="Q404" s="41">
        <v>1222.70493</v>
      </c>
      <c r="R404" s="41">
        <v>1248.55493</v>
      </c>
      <c r="S404" s="41">
        <v>1234.6749300000001</v>
      </c>
      <c r="T404" s="41">
        <v>1237.76493</v>
      </c>
      <c r="U404" s="41">
        <v>1221.29493</v>
      </c>
      <c r="V404" s="41">
        <v>1359.81493</v>
      </c>
      <c r="W404" s="41">
        <v>1354.54493</v>
      </c>
      <c r="X404" s="41">
        <v>1274.58493</v>
      </c>
      <c r="Y404" s="41">
        <v>1071.74493</v>
      </c>
    </row>
    <row r="405" spans="1:25" ht="15.75">
      <c r="A405" s="40">
        <f t="shared" si="10"/>
        <v>44412</v>
      </c>
      <c r="B405" s="41">
        <v>1247.29493</v>
      </c>
      <c r="C405" s="41">
        <v>1068.50493</v>
      </c>
      <c r="D405" s="41">
        <v>1014.38493</v>
      </c>
      <c r="E405" s="41">
        <v>973.39493</v>
      </c>
      <c r="F405" s="41">
        <v>931.39493</v>
      </c>
      <c r="G405" s="41">
        <v>905.4849300000001</v>
      </c>
      <c r="H405" s="41">
        <v>997.91493</v>
      </c>
      <c r="I405" s="41">
        <v>1101.6649300000001</v>
      </c>
      <c r="J405" s="41">
        <v>892.1249300000001</v>
      </c>
      <c r="K405" s="41">
        <v>1030.86493</v>
      </c>
      <c r="L405" s="41">
        <v>1193.45493</v>
      </c>
      <c r="M405" s="41">
        <v>1256.78493</v>
      </c>
      <c r="N405" s="41">
        <v>1288.69493</v>
      </c>
      <c r="O405" s="41">
        <v>1295.19493</v>
      </c>
      <c r="P405" s="41">
        <v>1277.6449300000002</v>
      </c>
      <c r="Q405" s="41">
        <v>1288.25493</v>
      </c>
      <c r="R405" s="41">
        <v>1305.02493</v>
      </c>
      <c r="S405" s="41">
        <v>1308.62493</v>
      </c>
      <c r="T405" s="41">
        <v>1289.9349300000001</v>
      </c>
      <c r="U405" s="41">
        <v>1304.85493</v>
      </c>
      <c r="V405" s="41">
        <v>1386.86493</v>
      </c>
      <c r="W405" s="41">
        <v>1364.6649300000001</v>
      </c>
      <c r="X405" s="41">
        <v>1306.6849300000001</v>
      </c>
      <c r="Y405" s="41">
        <v>1091.3949300000002</v>
      </c>
    </row>
    <row r="406" spans="1:25" ht="15.75">
      <c r="A406" s="40">
        <f t="shared" si="10"/>
        <v>44413</v>
      </c>
      <c r="B406" s="41">
        <v>1189.01493</v>
      </c>
      <c r="C406" s="41">
        <v>1052.26493</v>
      </c>
      <c r="D406" s="41">
        <v>1004.2449300000001</v>
      </c>
      <c r="E406" s="41">
        <v>957.7249300000001</v>
      </c>
      <c r="F406" s="41">
        <v>922.3749300000001</v>
      </c>
      <c r="G406" s="41">
        <v>902.81493</v>
      </c>
      <c r="H406" s="41">
        <v>997.5849300000001</v>
      </c>
      <c r="I406" s="41">
        <v>1120.07493</v>
      </c>
      <c r="J406" s="41">
        <v>892.2149300000001</v>
      </c>
      <c r="K406" s="41">
        <v>1062.80493</v>
      </c>
      <c r="L406" s="41">
        <v>1203.1449300000002</v>
      </c>
      <c r="M406" s="41">
        <v>1280.1449300000002</v>
      </c>
      <c r="N406" s="41">
        <v>1311.28493</v>
      </c>
      <c r="O406" s="41">
        <v>1561.98493</v>
      </c>
      <c r="P406" s="41">
        <v>1534.10493</v>
      </c>
      <c r="Q406" s="41">
        <v>1419.74493</v>
      </c>
      <c r="R406" s="41">
        <v>1326.8949300000002</v>
      </c>
      <c r="S406" s="41">
        <v>1330.1849300000001</v>
      </c>
      <c r="T406" s="41">
        <v>1308.61493</v>
      </c>
      <c r="U406" s="41">
        <v>1313.51493</v>
      </c>
      <c r="V406" s="41">
        <v>1416.71493</v>
      </c>
      <c r="W406" s="41">
        <v>1489.00493</v>
      </c>
      <c r="X406" s="41">
        <v>1307.48493</v>
      </c>
      <c r="Y406" s="41">
        <v>1091.07493</v>
      </c>
    </row>
    <row r="407" spans="1:25" ht="15.75">
      <c r="A407" s="40">
        <f t="shared" si="10"/>
        <v>44414</v>
      </c>
      <c r="B407" s="41">
        <v>1140.44493</v>
      </c>
      <c r="C407" s="41">
        <v>1035.31493</v>
      </c>
      <c r="D407" s="41">
        <v>983.78493</v>
      </c>
      <c r="E407" s="41">
        <v>943.8449300000001</v>
      </c>
      <c r="F407" s="41">
        <v>918.5849300000001</v>
      </c>
      <c r="G407" s="41">
        <v>902.16493</v>
      </c>
      <c r="H407" s="41">
        <v>987.90493</v>
      </c>
      <c r="I407" s="41">
        <v>1106.37493</v>
      </c>
      <c r="J407" s="41">
        <v>892.01493</v>
      </c>
      <c r="K407" s="41">
        <v>1062.1849300000001</v>
      </c>
      <c r="L407" s="41">
        <v>1214.84493</v>
      </c>
      <c r="M407" s="41">
        <v>1279.53493</v>
      </c>
      <c r="N407" s="41">
        <v>1312.73493</v>
      </c>
      <c r="O407" s="41">
        <v>1338.81493</v>
      </c>
      <c r="P407" s="41">
        <v>1320.49493</v>
      </c>
      <c r="Q407" s="41">
        <v>1302.1749300000001</v>
      </c>
      <c r="R407" s="41">
        <v>1329.25493</v>
      </c>
      <c r="S407" s="41">
        <v>1326.6849300000001</v>
      </c>
      <c r="T407" s="41">
        <v>1301.26493</v>
      </c>
      <c r="U407" s="41">
        <v>1315.61493</v>
      </c>
      <c r="V407" s="41">
        <v>1416.61493</v>
      </c>
      <c r="W407" s="41">
        <v>1391.94493</v>
      </c>
      <c r="X407" s="41">
        <v>1312.60493</v>
      </c>
      <c r="Y407" s="41">
        <v>1096.98493</v>
      </c>
    </row>
    <row r="408" spans="1:25" ht="15.75">
      <c r="A408" s="40">
        <f t="shared" si="10"/>
        <v>44415</v>
      </c>
      <c r="B408" s="41">
        <v>1144.49493</v>
      </c>
      <c r="C408" s="41">
        <v>1023.4649300000001</v>
      </c>
      <c r="D408" s="41">
        <v>964.1149300000001</v>
      </c>
      <c r="E408" s="41">
        <v>935.8449300000001</v>
      </c>
      <c r="F408" s="41">
        <v>914.2049300000001</v>
      </c>
      <c r="G408" s="41">
        <v>898.04493</v>
      </c>
      <c r="H408" s="41">
        <v>962.4749300000001</v>
      </c>
      <c r="I408" s="41">
        <v>1102.4049300000001</v>
      </c>
      <c r="J408" s="41">
        <v>967.19493</v>
      </c>
      <c r="K408" s="41">
        <v>1168.45493</v>
      </c>
      <c r="L408" s="41">
        <v>1228.47493</v>
      </c>
      <c r="M408" s="41">
        <v>1249.19493</v>
      </c>
      <c r="N408" s="41">
        <v>1283.04493</v>
      </c>
      <c r="O408" s="41">
        <v>1286.63493</v>
      </c>
      <c r="P408" s="41">
        <v>1253.72493</v>
      </c>
      <c r="Q408" s="41">
        <v>1281.86493</v>
      </c>
      <c r="R408" s="41">
        <v>1305.30493</v>
      </c>
      <c r="S408" s="41">
        <v>1400.86493</v>
      </c>
      <c r="T408" s="41">
        <v>1344.9049300000001</v>
      </c>
      <c r="U408" s="41">
        <v>1392.38493</v>
      </c>
      <c r="V408" s="41">
        <v>1472.02493</v>
      </c>
      <c r="W408" s="41">
        <v>1558.70493</v>
      </c>
      <c r="X408" s="41">
        <v>1369.86493</v>
      </c>
      <c r="Y408" s="41">
        <v>998.0849300000001</v>
      </c>
    </row>
    <row r="409" spans="1:25" ht="15.75">
      <c r="A409" s="40">
        <f t="shared" si="10"/>
        <v>44416</v>
      </c>
      <c r="B409" s="41">
        <v>1283.72493</v>
      </c>
      <c r="C409" s="41">
        <v>1087.10493</v>
      </c>
      <c r="D409" s="41">
        <v>1002.90493</v>
      </c>
      <c r="E409" s="41">
        <v>966.5849300000001</v>
      </c>
      <c r="F409" s="41">
        <v>933.30493</v>
      </c>
      <c r="G409" s="41">
        <v>906.01493</v>
      </c>
      <c r="H409" s="41">
        <v>1021.43493</v>
      </c>
      <c r="I409" s="41">
        <v>1204.4349300000001</v>
      </c>
      <c r="J409" s="41">
        <v>982.66493</v>
      </c>
      <c r="K409" s="41">
        <v>1204.06493</v>
      </c>
      <c r="L409" s="41">
        <v>1470.1649300000001</v>
      </c>
      <c r="M409" s="41">
        <v>1481.99493</v>
      </c>
      <c r="N409" s="41">
        <v>1578.69493</v>
      </c>
      <c r="O409" s="41">
        <v>1568.75493</v>
      </c>
      <c r="P409" s="41">
        <v>1494.04493</v>
      </c>
      <c r="Q409" s="41">
        <v>1519.47493</v>
      </c>
      <c r="R409" s="41">
        <v>1550.37493</v>
      </c>
      <c r="S409" s="41">
        <v>1650.79493</v>
      </c>
      <c r="T409" s="41">
        <v>1647.10493</v>
      </c>
      <c r="U409" s="41">
        <v>1718.56493</v>
      </c>
      <c r="V409" s="41">
        <v>1860.72493</v>
      </c>
      <c r="W409" s="41">
        <v>1752.1849300000001</v>
      </c>
      <c r="X409" s="41">
        <v>1585.05493</v>
      </c>
      <c r="Y409" s="41">
        <v>1013.1149300000001</v>
      </c>
    </row>
    <row r="410" spans="1:25" ht="15.75">
      <c r="A410" s="40">
        <f t="shared" si="10"/>
        <v>44417</v>
      </c>
      <c r="B410" s="41">
        <v>1273.84493</v>
      </c>
      <c r="C410" s="41">
        <v>1149.8949300000002</v>
      </c>
      <c r="D410" s="41">
        <v>987.29493</v>
      </c>
      <c r="E410" s="41">
        <v>965.66493</v>
      </c>
      <c r="F410" s="41">
        <v>929.38493</v>
      </c>
      <c r="G410" s="41">
        <v>895.16493</v>
      </c>
      <c r="H410" s="41">
        <v>1049.08493</v>
      </c>
      <c r="I410" s="41">
        <v>1222.11493</v>
      </c>
      <c r="J410" s="41">
        <v>891.4649300000001</v>
      </c>
      <c r="K410" s="41">
        <v>1100.4149300000001</v>
      </c>
      <c r="L410" s="41">
        <v>1333.01493</v>
      </c>
      <c r="M410" s="41">
        <v>1394.86493</v>
      </c>
      <c r="N410" s="41">
        <v>1486.9349300000001</v>
      </c>
      <c r="O410" s="41">
        <v>1525.83493</v>
      </c>
      <c r="P410" s="41">
        <v>1528.38493</v>
      </c>
      <c r="Q410" s="41">
        <v>1532.71493</v>
      </c>
      <c r="R410" s="41">
        <v>1512.30493</v>
      </c>
      <c r="S410" s="41">
        <v>1513.9149300000001</v>
      </c>
      <c r="T410" s="41">
        <v>1437.6649300000001</v>
      </c>
      <c r="U410" s="41">
        <v>1524.48493</v>
      </c>
      <c r="V410" s="41">
        <v>1640.79493</v>
      </c>
      <c r="W410" s="41">
        <v>1545.61493</v>
      </c>
      <c r="X410" s="41">
        <v>1374.62493</v>
      </c>
      <c r="Y410" s="41">
        <v>1095.12493</v>
      </c>
    </row>
    <row r="411" spans="1:25" ht="15.75">
      <c r="A411" s="40">
        <f t="shared" si="10"/>
        <v>44418</v>
      </c>
      <c r="B411" s="41">
        <v>1161.9249300000001</v>
      </c>
      <c r="C411" s="41">
        <v>1009.19493</v>
      </c>
      <c r="D411" s="41">
        <v>950.29493</v>
      </c>
      <c r="E411" s="41">
        <v>927.2549300000001</v>
      </c>
      <c r="F411" s="41">
        <v>912.16493</v>
      </c>
      <c r="G411" s="41">
        <v>894.27493</v>
      </c>
      <c r="H411" s="41">
        <v>1024.74493</v>
      </c>
      <c r="I411" s="41">
        <v>1179.02493</v>
      </c>
      <c r="J411" s="41">
        <v>891.4549300000001</v>
      </c>
      <c r="K411" s="41">
        <v>1073.61493</v>
      </c>
      <c r="L411" s="41">
        <v>1192.01493</v>
      </c>
      <c r="M411" s="41">
        <v>1244.45493</v>
      </c>
      <c r="N411" s="41">
        <v>1286.60493</v>
      </c>
      <c r="O411" s="41">
        <v>1320.6649300000001</v>
      </c>
      <c r="P411" s="41">
        <v>1330.63493</v>
      </c>
      <c r="Q411" s="41">
        <v>1593.37493</v>
      </c>
      <c r="R411" s="41">
        <v>1331.69493</v>
      </c>
      <c r="S411" s="41">
        <v>1311.88493</v>
      </c>
      <c r="T411" s="41">
        <v>1257.88493</v>
      </c>
      <c r="U411" s="41">
        <v>1320.6449300000002</v>
      </c>
      <c r="V411" s="41">
        <v>1407.55493</v>
      </c>
      <c r="W411" s="41">
        <v>1393.9149300000001</v>
      </c>
      <c r="X411" s="41">
        <v>1292.10493</v>
      </c>
      <c r="Y411" s="41">
        <v>1062.1749300000001</v>
      </c>
    </row>
    <row r="412" spans="1:25" ht="15.75">
      <c r="A412" s="40">
        <f t="shared" si="10"/>
        <v>44419</v>
      </c>
      <c r="B412" s="41">
        <v>1238.77493</v>
      </c>
      <c r="C412" s="41">
        <v>1099.4349300000001</v>
      </c>
      <c r="D412" s="41">
        <v>1023.2049300000001</v>
      </c>
      <c r="E412" s="41">
        <v>982.17493</v>
      </c>
      <c r="F412" s="41">
        <v>953.5949300000001</v>
      </c>
      <c r="G412" s="41">
        <v>945.3749300000001</v>
      </c>
      <c r="H412" s="41">
        <v>1095.22493</v>
      </c>
      <c r="I412" s="41">
        <v>1183.75493</v>
      </c>
      <c r="J412" s="41">
        <v>891.93493</v>
      </c>
      <c r="K412" s="41">
        <v>1067.6449300000002</v>
      </c>
      <c r="L412" s="41">
        <v>1207.34493</v>
      </c>
      <c r="M412" s="41">
        <v>1269.09493</v>
      </c>
      <c r="N412" s="41">
        <v>1315.76493</v>
      </c>
      <c r="O412" s="41">
        <v>1352.13493</v>
      </c>
      <c r="P412" s="41">
        <v>1346.25493</v>
      </c>
      <c r="Q412" s="41">
        <v>1345.70493</v>
      </c>
      <c r="R412" s="41">
        <v>1363.4349300000001</v>
      </c>
      <c r="S412" s="41">
        <v>1334.97493</v>
      </c>
      <c r="T412" s="41">
        <v>1312.37493</v>
      </c>
      <c r="U412" s="41">
        <v>1343.27493</v>
      </c>
      <c r="V412" s="41">
        <v>1439.52493</v>
      </c>
      <c r="W412" s="41">
        <v>1414.80493</v>
      </c>
      <c r="X412" s="41">
        <v>1335.57493</v>
      </c>
      <c r="Y412" s="41">
        <v>1093.02493</v>
      </c>
    </row>
    <row r="413" spans="1:25" ht="15.75">
      <c r="A413" s="40">
        <f t="shared" si="10"/>
        <v>44420</v>
      </c>
      <c r="B413" s="41">
        <v>1196.45493</v>
      </c>
      <c r="C413" s="41">
        <v>1062.33493</v>
      </c>
      <c r="D413" s="41">
        <v>1003.3549300000001</v>
      </c>
      <c r="E413" s="41">
        <v>966.4649300000001</v>
      </c>
      <c r="F413" s="41">
        <v>945.2449300000001</v>
      </c>
      <c r="G413" s="41">
        <v>921.27493</v>
      </c>
      <c r="H413" s="41">
        <v>1027.6649300000001</v>
      </c>
      <c r="I413" s="41">
        <v>1162.37493</v>
      </c>
      <c r="J413" s="41">
        <v>891.2149300000001</v>
      </c>
      <c r="K413" s="41">
        <v>1077.87493</v>
      </c>
      <c r="L413" s="41">
        <v>1218.50493</v>
      </c>
      <c r="M413" s="41">
        <v>1278.73493</v>
      </c>
      <c r="N413" s="41">
        <v>1318.81493</v>
      </c>
      <c r="O413" s="41">
        <v>1344.50493</v>
      </c>
      <c r="P413" s="41">
        <v>1332.30493</v>
      </c>
      <c r="Q413" s="41">
        <v>1307.97493</v>
      </c>
      <c r="R413" s="41">
        <v>1314.73493</v>
      </c>
      <c r="S413" s="41">
        <v>1302.74493</v>
      </c>
      <c r="T413" s="41">
        <v>1273.4349300000001</v>
      </c>
      <c r="U413" s="41">
        <v>1354.84493</v>
      </c>
      <c r="V413" s="41">
        <v>1454.49493</v>
      </c>
      <c r="W413" s="41">
        <v>1462.71493</v>
      </c>
      <c r="X413" s="41">
        <v>1374.9249300000001</v>
      </c>
      <c r="Y413" s="41">
        <v>1073.4049300000001</v>
      </c>
    </row>
    <row r="414" spans="1:25" ht="15.75">
      <c r="A414" s="40">
        <f t="shared" si="10"/>
        <v>44421</v>
      </c>
      <c r="B414" s="41">
        <v>1216.31493</v>
      </c>
      <c r="C414" s="41">
        <v>1074.81493</v>
      </c>
      <c r="D414" s="41">
        <v>1003.81493</v>
      </c>
      <c r="E414" s="41">
        <v>982.3649300000001</v>
      </c>
      <c r="F414" s="41">
        <v>965.32493</v>
      </c>
      <c r="G414" s="41">
        <v>952.5949300000001</v>
      </c>
      <c r="H414" s="41">
        <v>1108.13493</v>
      </c>
      <c r="I414" s="41">
        <v>1212.09493</v>
      </c>
      <c r="J414" s="41">
        <v>891.2549300000001</v>
      </c>
      <c r="K414" s="41">
        <v>1065.13493</v>
      </c>
      <c r="L414" s="41">
        <v>1193.12493</v>
      </c>
      <c r="M414" s="41">
        <v>1254.36493</v>
      </c>
      <c r="N414" s="41">
        <v>1297.98493</v>
      </c>
      <c r="O414" s="41">
        <v>1321.97493</v>
      </c>
      <c r="P414" s="41">
        <v>1308.35493</v>
      </c>
      <c r="Q414" s="41">
        <v>1306.37493</v>
      </c>
      <c r="R414" s="41">
        <v>1318.58493</v>
      </c>
      <c r="S414" s="41">
        <v>1311.84493</v>
      </c>
      <c r="T414" s="41">
        <v>1290.88493</v>
      </c>
      <c r="U414" s="41">
        <v>1323.71493</v>
      </c>
      <c r="V414" s="41">
        <v>1376.4349300000001</v>
      </c>
      <c r="W414" s="41">
        <v>1386.49493</v>
      </c>
      <c r="X414" s="41">
        <v>1384.26493</v>
      </c>
      <c r="Y414" s="41">
        <v>1143.72493</v>
      </c>
    </row>
    <row r="415" spans="1:25" ht="15.75">
      <c r="A415" s="40">
        <f t="shared" si="10"/>
        <v>44422</v>
      </c>
      <c r="B415" s="41">
        <v>1150.6449300000002</v>
      </c>
      <c r="C415" s="41">
        <v>1033.58493</v>
      </c>
      <c r="D415" s="41">
        <v>968.14493</v>
      </c>
      <c r="E415" s="41">
        <v>941.6049300000001</v>
      </c>
      <c r="F415" s="41">
        <v>914.8349300000001</v>
      </c>
      <c r="G415" s="41">
        <v>893.15493</v>
      </c>
      <c r="H415" s="41">
        <v>993.67493</v>
      </c>
      <c r="I415" s="41">
        <v>1151.78493</v>
      </c>
      <c r="J415" s="41">
        <v>892.1249300000001</v>
      </c>
      <c r="K415" s="41">
        <v>1060.08493</v>
      </c>
      <c r="L415" s="41">
        <v>1167.03493</v>
      </c>
      <c r="M415" s="41">
        <v>1212.48493</v>
      </c>
      <c r="N415" s="41">
        <v>1247.98493</v>
      </c>
      <c r="O415" s="41">
        <v>1273.95493</v>
      </c>
      <c r="P415" s="41">
        <v>1281.96493</v>
      </c>
      <c r="Q415" s="41">
        <v>1248.98493</v>
      </c>
      <c r="R415" s="41">
        <v>1252.80493</v>
      </c>
      <c r="S415" s="41">
        <v>1265.9249300000001</v>
      </c>
      <c r="T415" s="41">
        <v>1236.01493</v>
      </c>
      <c r="U415" s="41">
        <v>1286.80493</v>
      </c>
      <c r="V415" s="41">
        <v>1386.38493</v>
      </c>
      <c r="W415" s="41">
        <v>1365.4149300000001</v>
      </c>
      <c r="X415" s="41">
        <v>1285.05493</v>
      </c>
      <c r="Y415" s="41">
        <v>1049.49493</v>
      </c>
    </row>
    <row r="416" spans="1:25" ht="15.75">
      <c r="A416" s="40">
        <f t="shared" si="10"/>
        <v>44423</v>
      </c>
      <c r="B416" s="41">
        <v>1148.34493</v>
      </c>
      <c r="C416" s="41">
        <v>1031.21493</v>
      </c>
      <c r="D416" s="41">
        <v>957.7149300000001</v>
      </c>
      <c r="E416" s="41">
        <v>935.4849300000001</v>
      </c>
      <c r="F416" s="41">
        <v>912.29493</v>
      </c>
      <c r="G416" s="41">
        <v>894.4749300000001</v>
      </c>
      <c r="H416" s="41">
        <v>955.6049300000001</v>
      </c>
      <c r="I416" s="41">
        <v>1098.83493</v>
      </c>
      <c r="J416" s="41">
        <v>892.40493</v>
      </c>
      <c r="K416" s="41">
        <v>1070.53493</v>
      </c>
      <c r="L416" s="41">
        <v>1191.31493</v>
      </c>
      <c r="M416" s="41">
        <v>1254.28493</v>
      </c>
      <c r="N416" s="41">
        <v>1289.6449300000002</v>
      </c>
      <c r="O416" s="41">
        <v>1304.09493</v>
      </c>
      <c r="P416" s="41">
        <v>1302.45493</v>
      </c>
      <c r="Q416" s="41">
        <v>1309.1849300000001</v>
      </c>
      <c r="R416" s="41">
        <v>1305.72493</v>
      </c>
      <c r="S416" s="41">
        <v>1279.63493</v>
      </c>
      <c r="T416" s="41">
        <v>1229.94493</v>
      </c>
      <c r="U416" s="41">
        <v>1271.1849300000001</v>
      </c>
      <c r="V416" s="41">
        <v>1354.9349300000001</v>
      </c>
      <c r="W416" s="41">
        <v>1339.78493</v>
      </c>
      <c r="X416" s="41">
        <v>1281.78493</v>
      </c>
      <c r="Y416" s="41">
        <v>1051.62493</v>
      </c>
    </row>
    <row r="417" spans="1:25" ht="15.75">
      <c r="A417" s="40">
        <f t="shared" si="10"/>
        <v>44424</v>
      </c>
      <c r="B417" s="41">
        <v>1102.34493</v>
      </c>
      <c r="C417" s="41">
        <v>1002.81493</v>
      </c>
      <c r="D417" s="41">
        <v>940.67493</v>
      </c>
      <c r="E417" s="41">
        <v>923.80493</v>
      </c>
      <c r="F417" s="41">
        <v>913.7349300000001</v>
      </c>
      <c r="G417" s="41">
        <v>895.4549300000001</v>
      </c>
      <c r="H417" s="41">
        <v>1003.17493</v>
      </c>
      <c r="I417" s="41">
        <v>1161.10493</v>
      </c>
      <c r="J417" s="41">
        <v>892.2449300000001</v>
      </c>
      <c r="K417" s="41">
        <v>1083.98493</v>
      </c>
      <c r="L417" s="41">
        <v>1205.4149300000001</v>
      </c>
      <c r="M417" s="41">
        <v>1269.56493</v>
      </c>
      <c r="N417" s="41">
        <v>1307.57493</v>
      </c>
      <c r="O417" s="41">
        <v>1320.88493</v>
      </c>
      <c r="P417" s="41">
        <v>1322.75493</v>
      </c>
      <c r="Q417" s="41">
        <v>1336.32493</v>
      </c>
      <c r="R417" s="41">
        <v>1332.22493</v>
      </c>
      <c r="S417" s="41">
        <v>1301.77493</v>
      </c>
      <c r="T417" s="41">
        <v>1249.1749300000001</v>
      </c>
      <c r="U417" s="41">
        <v>1292.03493</v>
      </c>
      <c r="V417" s="41">
        <v>1381.01493</v>
      </c>
      <c r="W417" s="41">
        <v>1372.06493</v>
      </c>
      <c r="X417" s="41">
        <v>1280.72493</v>
      </c>
      <c r="Y417" s="41">
        <v>1047.27493</v>
      </c>
    </row>
    <row r="418" spans="1:25" ht="15.75">
      <c r="A418" s="40">
        <f t="shared" si="10"/>
        <v>44425</v>
      </c>
      <c r="B418" s="41">
        <v>1107.48493</v>
      </c>
      <c r="C418" s="41">
        <v>1003.17493</v>
      </c>
      <c r="D418" s="41">
        <v>942.55493</v>
      </c>
      <c r="E418" s="41">
        <v>928.27493</v>
      </c>
      <c r="F418" s="41">
        <v>911.3549300000001</v>
      </c>
      <c r="G418" s="41">
        <v>894.80493</v>
      </c>
      <c r="H418" s="41">
        <v>991.2349300000001</v>
      </c>
      <c r="I418" s="41">
        <v>1127.1649300000001</v>
      </c>
      <c r="J418" s="41">
        <v>892.31493</v>
      </c>
      <c r="K418" s="41">
        <v>1076.26493</v>
      </c>
      <c r="L418" s="41">
        <v>1200.82493</v>
      </c>
      <c r="M418" s="41">
        <v>1266.22493</v>
      </c>
      <c r="N418" s="41">
        <v>1302.58493</v>
      </c>
      <c r="O418" s="41">
        <v>1318.04493</v>
      </c>
      <c r="P418" s="41">
        <v>1317.74493</v>
      </c>
      <c r="Q418" s="41">
        <v>1326.56493</v>
      </c>
      <c r="R418" s="41">
        <v>1319.95493</v>
      </c>
      <c r="S418" s="41">
        <v>1293.77493</v>
      </c>
      <c r="T418" s="41">
        <v>1241.36493</v>
      </c>
      <c r="U418" s="41">
        <v>1284.3949300000002</v>
      </c>
      <c r="V418" s="41">
        <v>1372.09493</v>
      </c>
      <c r="W418" s="41">
        <v>1348.19493</v>
      </c>
      <c r="X418" s="41">
        <v>1279.20493</v>
      </c>
      <c r="Y418" s="41">
        <v>1049.23493</v>
      </c>
    </row>
    <row r="419" spans="1:25" ht="15.75">
      <c r="A419" s="40">
        <f t="shared" si="10"/>
        <v>44426</v>
      </c>
      <c r="B419" s="41">
        <v>1116.21493</v>
      </c>
      <c r="C419" s="41">
        <v>1006.29493</v>
      </c>
      <c r="D419" s="41">
        <v>957.93493</v>
      </c>
      <c r="E419" s="41">
        <v>940.94493</v>
      </c>
      <c r="F419" s="41">
        <v>933.2049300000001</v>
      </c>
      <c r="G419" s="41">
        <v>921.7349300000001</v>
      </c>
      <c r="H419" s="41">
        <v>1071.73493</v>
      </c>
      <c r="I419" s="41">
        <v>1154.88493</v>
      </c>
      <c r="J419" s="41">
        <v>892.19493</v>
      </c>
      <c r="K419" s="41">
        <v>1038.74493</v>
      </c>
      <c r="L419" s="41">
        <v>1143.05493</v>
      </c>
      <c r="M419" s="41">
        <v>1210.76493</v>
      </c>
      <c r="N419" s="41">
        <v>1244.10493</v>
      </c>
      <c r="O419" s="41">
        <v>1267.26493</v>
      </c>
      <c r="P419" s="41">
        <v>1252.87493</v>
      </c>
      <c r="Q419" s="41">
        <v>1235.21493</v>
      </c>
      <c r="R419" s="41">
        <v>1224.53493</v>
      </c>
      <c r="S419" s="41">
        <v>1217.1849300000001</v>
      </c>
      <c r="T419" s="41">
        <v>1199.3949300000002</v>
      </c>
      <c r="U419" s="41">
        <v>1303.37493</v>
      </c>
      <c r="V419" s="41">
        <v>1361.24493</v>
      </c>
      <c r="W419" s="41">
        <v>1324.96493</v>
      </c>
      <c r="X419" s="41">
        <v>1170.22493</v>
      </c>
      <c r="Y419" s="41">
        <v>922.18493</v>
      </c>
    </row>
    <row r="420" spans="1:25" ht="15.75">
      <c r="A420" s="40">
        <f t="shared" si="10"/>
        <v>44427</v>
      </c>
      <c r="B420" s="41">
        <v>1160.75493</v>
      </c>
      <c r="C420" s="41">
        <v>1038.51493</v>
      </c>
      <c r="D420" s="41">
        <v>974.81493</v>
      </c>
      <c r="E420" s="41">
        <v>945.91493</v>
      </c>
      <c r="F420" s="41">
        <v>937.2449300000001</v>
      </c>
      <c r="G420" s="41">
        <v>925.2449300000001</v>
      </c>
      <c r="H420" s="41">
        <v>1029.95493</v>
      </c>
      <c r="I420" s="41">
        <v>1131.4349300000001</v>
      </c>
      <c r="J420" s="41">
        <v>891.9949300000001</v>
      </c>
      <c r="K420" s="41">
        <v>982.43493</v>
      </c>
      <c r="L420" s="41">
        <v>1096.84493</v>
      </c>
      <c r="M420" s="41">
        <v>1176.1449300000002</v>
      </c>
      <c r="N420" s="41">
        <v>1215.4149300000001</v>
      </c>
      <c r="O420" s="41">
        <v>1246.77493</v>
      </c>
      <c r="P420" s="41">
        <v>1231.9249300000001</v>
      </c>
      <c r="Q420" s="41">
        <v>1214.50493</v>
      </c>
      <c r="R420" s="41">
        <v>1189.4149300000001</v>
      </c>
      <c r="S420" s="41">
        <v>1174.01493</v>
      </c>
      <c r="T420" s="41">
        <v>1146.38493</v>
      </c>
      <c r="U420" s="41">
        <v>1253.00493</v>
      </c>
      <c r="V420" s="41">
        <v>1298.9149300000001</v>
      </c>
      <c r="W420" s="41">
        <v>1259.27493</v>
      </c>
      <c r="X420" s="41">
        <v>1083.70493</v>
      </c>
      <c r="Y420" s="41">
        <v>891.54493</v>
      </c>
    </row>
    <row r="421" spans="1:25" ht="15.75">
      <c r="A421" s="40">
        <f t="shared" si="10"/>
        <v>44428</v>
      </c>
      <c r="B421" s="41">
        <v>1063.61493</v>
      </c>
      <c r="C421" s="41">
        <v>962.9749300000001</v>
      </c>
      <c r="D421" s="41">
        <v>933.80493</v>
      </c>
      <c r="E421" s="41">
        <v>916.3549300000001</v>
      </c>
      <c r="F421" s="41">
        <v>908.66493</v>
      </c>
      <c r="G421" s="41">
        <v>895.77493</v>
      </c>
      <c r="H421" s="41">
        <v>975.43493</v>
      </c>
      <c r="I421" s="41">
        <v>1067.77493</v>
      </c>
      <c r="J421" s="41">
        <v>891.8749300000001</v>
      </c>
      <c r="K421" s="41">
        <v>912.9849300000001</v>
      </c>
      <c r="L421" s="41">
        <v>1029.93493</v>
      </c>
      <c r="M421" s="41">
        <v>1091.62493</v>
      </c>
      <c r="N421" s="41">
        <v>1111.25493</v>
      </c>
      <c r="O421" s="41">
        <v>1135.4349300000001</v>
      </c>
      <c r="P421" s="41">
        <v>1184.33493</v>
      </c>
      <c r="Q421" s="41">
        <v>1182.6549300000001</v>
      </c>
      <c r="R421" s="41">
        <v>1166.75493</v>
      </c>
      <c r="S421" s="41">
        <v>1102.6849300000001</v>
      </c>
      <c r="T421" s="41">
        <v>1088.6849300000001</v>
      </c>
      <c r="U421" s="41">
        <v>1167.74493</v>
      </c>
      <c r="V421" s="41">
        <v>1175.4249300000001</v>
      </c>
      <c r="W421" s="41">
        <v>1132.29493</v>
      </c>
      <c r="X421" s="41">
        <v>991.39493</v>
      </c>
      <c r="Y421" s="41">
        <v>891.29493</v>
      </c>
    </row>
    <row r="422" spans="1:25" ht="15.75">
      <c r="A422" s="40">
        <f t="shared" si="10"/>
        <v>44429</v>
      </c>
      <c r="B422" s="41">
        <v>1052.44493</v>
      </c>
      <c r="C422" s="41">
        <v>969.9649300000001</v>
      </c>
      <c r="D422" s="41">
        <v>918.5049300000001</v>
      </c>
      <c r="E422" s="41">
        <v>897.9849300000001</v>
      </c>
      <c r="F422" s="41">
        <v>892.40493</v>
      </c>
      <c r="G422" s="41">
        <v>892.32493</v>
      </c>
      <c r="H422" s="41">
        <v>891.3749300000001</v>
      </c>
      <c r="I422" s="41">
        <v>1033.09493</v>
      </c>
      <c r="J422" s="41">
        <v>891.9549300000001</v>
      </c>
      <c r="K422" s="41">
        <v>913.5049300000001</v>
      </c>
      <c r="L422" s="41">
        <v>1011.32493</v>
      </c>
      <c r="M422" s="41">
        <v>1051.28493</v>
      </c>
      <c r="N422" s="41">
        <v>1112.99493</v>
      </c>
      <c r="O422" s="41">
        <v>1152.4049300000001</v>
      </c>
      <c r="P422" s="41">
        <v>1172.77493</v>
      </c>
      <c r="Q422" s="41">
        <v>1171.87493</v>
      </c>
      <c r="R422" s="41">
        <v>1177.07493</v>
      </c>
      <c r="S422" s="41">
        <v>1174.1649300000001</v>
      </c>
      <c r="T422" s="41">
        <v>1139.11493</v>
      </c>
      <c r="U422" s="41">
        <v>1249.1649300000001</v>
      </c>
      <c r="V422" s="41">
        <v>1280.95493</v>
      </c>
      <c r="W422" s="41">
        <v>1254.6449300000002</v>
      </c>
      <c r="X422" s="41">
        <v>1111.31493</v>
      </c>
      <c r="Y422" s="41">
        <v>890.79493</v>
      </c>
    </row>
    <row r="423" spans="1:25" ht="15.75">
      <c r="A423" s="40">
        <f t="shared" si="10"/>
        <v>44430</v>
      </c>
      <c r="B423" s="41">
        <v>1059.63493</v>
      </c>
      <c r="C423" s="41">
        <v>977.6249300000001</v>
      </c>
      <c r="D423" s="41">
        <v>922.93493</v>
      </c>
      <c r="E423" s="41">
        <v>900.65493</v>
      </c>
      <c r="F423" s="41">
        <v>892.55493</v>
      </c>
      <c r="G423" s="41">
        <v>892.5849300000001</v>
      </c>
      <c r="H423" s="41">
        <v>894.6049300000001</v>
      </c>
      <c r="I423" s="41">
        <v>1029.9149300000001</v>
      </c>
      <c r="J423" s="41">
        <v>892.0849300000001</v>
      </c>
      <c r="K423" s="41">
        <v>919.91493</v>
      </c>
      <c r="L423" s="41">
        <v>1011.8649300000001</v>
      </c>
      <c r="M423" s="41">
        <v>1050.28493</v>
      </c>
      <c r="N423" s="41">
        <v>1115.03493</v>
      </c>
      <c r="O423" s="41">
        <v>1150.96493</v>
      </c>
      <c r="P423" s="41">
        <v>1166.94493</v>
      </c>
      <c r="Q423" s="41">
        <v>1170.27493</v>
      </c>
      <c r="R423" s="41">
        <v>1173.60493</v>
      </c>
      <c r="S423" s="41">
        <v>1177.11493</v>
      </c>
      <c r="T423" s="41">
        <v>1141.99493</v>
      </c>
      <c r="U423" s="41">
        <v>1256.71493</v>
      </c>
      <c r="V423" s="41">
        <v>1281.26493</v>
      </c>
      <c r="W423" s="41">
        <v>1246.84493</v>
      </c>
      <c r="X423" s="41">
        <v>1122.96493</v>
      </c>
      <c r="Y423" s="41">
        <v>890.4849300000001</v>
      </c>
    </row>
    <row r="424" spans="1:25" ht="15.75">
      <c r="A424" s="40">
        <f t="shared" si="10"/>
        <v>44431</v>
      </c>
      <c r="B424" s="41">
        <v>1026.4149300000001</v>
      </c>
      <c r="C424" s="41">
        <v>955.9949300000001</v>
      </c>
      <c r="D424" s="41">
        <v>917.52493</v>
      </c>
      <c r="E424" s="41">
        <v>900.42493</v>
      </c>
      <c r="F424" s="41">
        <v>892.67493</v>
      </c>
      <c r="G424" s="41">
        <v>892.66493</v>
      </c>
      <c r="H424" s="41">
        <v>895.0049300000001</v>
      </c>
      <c r="I424" s="41">
        <v>1062.71493</v>
      </c>
      <c r="J424" s="41">
        <v>890.82493</v>
      </c>
      <c r="K424" s="41">
        <v>919.4849300000001</v>
      </c>
      <c r="L424" s="41">
        <v>1014.38493</v>
      </c>
      <c r="M424" s="41">
        <v>1049.52493</v>
      </c>
      <c r="N424" s="41">
        <v>1116.36493</v>
      </c>
      <c r="O424" s="41">
        <v>1154.9149300000001</v>
      </c>
      <c r="P424" s="41">
        <v>1175.02493</v>
      </c>
      <c r="Q424" s="41">
        <v>1174.63493</v>
      </c>
      <c r="R424" s="41">
        <v>1189.13493</v>
      </c>
      <c r="S424" s="41">
        <v>1179.11493</v>
      </c>
      <c r="T424" s="41">
        <v>1148.26493</v>
      </c>
      <c r="U424" s="41">
        <v>1263.09493</v>
      </c>
      <c r="V424" s="41">
        <v>1290.54493</v>
      </c>
      <c r="W424" s="41">
        <v>1254.9049300000001</v>
      </c>
      <c r="X424" s="41">
        <v>1111.29493</v>
      </c>
      <c r="Y424" s="41">
        <v>890.94493</v>
      </c>
    </row>
    <row r="425" spans="1:25" ht="15.75">
      <c r="A425" s="40">
        <f t="shared" si="10"/>
        <v>44432</v>
      </c>
      <c r="B425" s="41">
        <v>1032.46493</v>
      </c>
      <c r="C425" s="41">
        <v>955.3549300000001</v>
      </c>
      <c r="D425" s="41">
        <v>914.8449300000001</v>
      </c>
      <c r="E425" s="41">
        <v>899.9749300000001</v>
      </c>
      <c r="F425" s="41">
        <v>892.7249300000001</v>
      </c>
      <c r="G425" s="41">
        <v>892.7049300000001</v>
      </c>
      <c r="H425" s="41">
        <v>894.90493</v>
      </c>
      <c r="I425" s="41">
        <v>1050.34493</v>
      </c>
      <c r="J425" s="41">
        <v>890.80493</v>
      </c>
      <c r="K425" s="41">
        <v>921.01493</v>
      </c>
      <c r="L425" s="41">
        <v>1034.86493</v>
      </c>
      <c r="M425" s="41">
        <v>1080.61493</v>
      </c>
      <c r="N425" s="41">
        <v>1156.6549300000001</v>
      </c>
      <c r="O425" s="41">
        <v>1204.1749300000001</v>
      </c>
      <c r="P425" s="41">
        <v>1232.6749300000001</v>
      </c>
      <c r="Q425" s="41">
        <v>1244.4049300000001</v>
      </c>
      <c r="R425" s="41">
        <v>1238.6549300000001</v>
      </c>
      <c r="S425" s="41">
        <v>1215.74493</v>
      </c>
      <c r="T425" s="41">
        <v>1174.11493</v>
      </c>
      <c r="U425" s="41">
        <v>1301.01493</v>
      </c>
      <c r="V425" s="41">
        <v>1335.62493</v>
      </c>
      <c r="W425" s="41">
        <v>1262.53493</v>
      </c>
      <c r="X425" s="41">
        <v>1109.08493</v>
      </c>
      <c r="Y425" s="41">
        <v>891.27493</v>
      </c>
    </row>
    <row r="426" spans="1:25" ht="15.75">
      <c r="A426" s="40">
        <f t="shared" si="10"/>
        <v>44433</v>
      </c>
      <c r="B426" s="41">
        <v>1031.83493</v>
      </c>
      <c r="C426" s="41">
        <v>940.63493</v>
      </c>
      <c r="D426" s="41">
        <v>910.7049300000001</v>
      </c>
      <c r="E426" s="41">
        <v>898.51493</v>
      </c>
      <c r="F426" s="41">
        <v>893.55493</v>
      </c>
      <c r="G426" s="41">
        <v>892.78493</v>
      </c>
      <c r="H426" s="41">
        <v>892.18493</v>
      </c>
      <c r="I426" s="41">
        <v>1004.80493</v>
      </c>
      <c r="J426" s="41">
        <v>892.18493</v>
      </c>
      <c r="K426" s="41">
        <v>892.1249300000001</v>
      </c>
      <c r="L426" s="41">
        <v>924.53493</v>
      </c>
      <c r="M426" s="41">
        <v>1013.3349300000001</v>
      </c>
      <c r="N426" s="41">
        <v>1079.22493</v>
      </c>
      <c r="O426" s="41">
        <v>1140.9349300000001</v>
      </c>
      <c r="P426" s="41">
        <v>1151.9249300000001</v>
      </c>
      <c r="Q426" s="41">
        <v>1119.79493</v>
      </c>
      <c r="R426" s="41">
        <v>1094.49493</v>
      </c>
      <c r="S426" s="41">
        <v>1049.55493</v>
      </c>
      <c r="T426" s="41">
        <v>1036.38493</v>
      </c>
      <c r="U426" s="41">
        <v>1199.3949300000002</v>
      </c>
      <c r="V426" s="41">
        <v>1184.1849300000001</v>
      </c>
      <c r="W426" s="41">
        <v>1130.99493</v>
      </c>
      <c r="X426" s="41">
        <v>996.07493</v>
      </c>
      <c r="Y426" s="41">
        <v>890.7349300000001</v>
      </c>
    </row>
    <row r="427" spans="1:25" ht="15.75">
      <c r="A427" s="40">
        <f t="shared" si="10"/>
        <v>44434</v>
      </c>
      <c r="B427" s="41">
        <v>1040.50493</v>
      </c>
      <c r="C427" s="41">
        <v>953.1249300000001</v>
      </c>
      <c r="D427" s="41">
        <v>919.28493</v>
      </c>
      <c r="E427" s="41">
        <v>908.54493</v>
      </c>
      <c r="F427" s="41">
        <v>906.13493</v>
      </c>
      <c r="G427" s="41">
        <v>892.77493</v>
      </c>
      <c r="H427" s="41">
        <v>934.9849300000001</v>
      </c>
      <c r="I427" s="41">
        <v>1032.82493</v>
      </c>
      <c r="J427" s="41">
        <v>892.18493</v>
      </c>
      <c r="K427" s="41">
        <v>892.05493</v>
      </c>
      <c r="L427" s="41">
        <v>954.43493</v>
      </c>
      <c r="M427" s="41">
        <v>1033.07493</v>
      </c>
      <c r="N427" s="41">
        <v>1102.61493</v>
      </c>
      <c r="O427" s="41">
        <v>1167.98493</v>
      </c>
      <c r="P427" s="41">
        <v>1175.00493</v>
      </c>
      <c r="Q427" s="41">
        <v>1182.01493</v>
      </c>
      <c r="R427" s="41">
        <v>1185.32493</v>
      </c>
      <c r="S427" s="41">
        <v>1156.49493</v>
      </c>
      <c r="T427" s="41">
        <v>1120.99493</v>
      </c>
      <c r="U427" s="41">
        <v>1252.63493</v>
      </c>
      <c r="V427" s="41">
        <v>1252.57493</v>
      </c>
      <c r="W427" s="41">
        <v>1194.57493</v>
      </c>
      <c r="X427" s="41">
        <v>1048.6849300000001</v>
      </c>
      <c r="Y427" s="41">
        <v>890.92493</v>
      </c>
    </row>
    <row r="428" spans="1:25" ht="15.75">
      <c r="A428" s="40">
        <f t="shared" si="10"/>
        <v>44435</v>
      </c>
      <c r="B428" s="41">
        <v>1046.4049300000001</v>
      </c>
      <c r="C428" s="41">
        <v>953.9549300000001</v>
      </c>
      <c r="D428" s="41">
        <v>919.28493</v>
      </c>
      <c r="E428" s="41">
        <v>905.4749300000001</v>
      </c>
      <c r="F428" s="41">
        <v>901.15493</v>
      </c>
      <c r="G428" s="41">
        <v>892.7549300000001</v>
      </c>
      <c r="H428" s="41">
        <v>925.65493</v>
      </c>
      <c r="I428" s="41">
        <v>1072.57493</v>
      </c>
      <c r="J428" s="41">
        <v>891.9949300000001</v>
      </c>
      <c r="K428" s="41">
        <v>935.2449300000001</v>
      </c>
      <c r="L428" s="41">
        <v>1059.49493</v>
      </c>
      <c r="M428" s="41">
        <v>1140.54493</v>
      </c>
      <c r="N428" s="41">
        <v>1177.34493</v>
      </c>
      <c r="O428" s="41">
        <v>1184.34493</v>
      </c>
      <c r="P428" s="41">
        <v>1191.05493</v>
      </c>
      <c r="Q428" s="41">
        <v>1179.36493</v>
      </c>
      <c r="R428" s="41">
        <v>1197.47493</v>
      </c>
      <c r="S428" s="41">
        <v>1164.37493</v>
      </c>
      <c r="T428" s="41">
        <v>1150.98493</v>
      </c>
      <c r="U428" s="41">
        <v>1273.46493</v>
      </c>
      <c r="V428" s="41">
        <v>1296.02493</v>
      </c>
      <c r="W428" s="41">
        <v>1239.24493</v>
      </c>
      <c r="X428" s="41">
        <v>1126.80493</v>
      </c>
      <c r="Y428" s="41">
        <v>890.7449300000001</v>
      </c>
    </row>
    <row r="429" spans="1:25" ht="15.75">
      <c r="A429" s="40">
        <f t="shared" si="10"/>
        <v>44436</v>
      </c>
      <c r="B429" s="41">
        <v>1095.09493</v>
      </c>
      <c r="C429" s="41">
        <v>1010.56493</v>
      </c>
      <c r="D429" s="41">
        <v>958.0849300000001</v>
      </c>
      <c r="E429" s="41">
        <v>928.07493</v>
      </c>
      <c r="F429" s="41">
        <v>920.0049300000001</v>
      </c>
      <c r="G429" s="41">
        <v>893.88493</v>
      </c>
      <c r="H429" s="41">
        <v>961.80493</v>
      </c>
      <c r="I429" s="41">
        <v>1064.32493</v>
      </c>
      <c r="J429" s="41">
        <v>892.17493</v>
      </c>
      <c r="K429" s="41">
        <v>994.43493</v>
      </c>
      <c r="L429" s="41">
        <v>1107.6449300000002</v>
      </c>
      <c r="M429" s="41">
        <v>1182.36493</v>
      </c>
      <c r="N429" s="41">
        <v>1218.88493</v>
      </c>
      <c r="O429" s="41">
        <v>1224.37493</v>
      </c>
      <c r="P429" s="41">
        <v>1229.87493</v>
      </c>
      <c r="Q429" s="41">
        <v>1219.63493</v>
      </c>
      <c r="R429" s="41">
        <v>1235.6849300000001</v>
      </c>
      <c r="S429" s="41">
        <v>1205.49493</v>
      </c>
      <c r="T429" s="41">
        <v>1193.1649300000001</v>
      </c>
      <c r="U429" s="41">
        <v>1310.12493</v>
      </c>
      <c r="V429" s="41">
        <v>1345.28493</v>
      </c>
      <c r="W429" s="41">
        <v>1297.56493</v>
      </c>
      <c r="X429" s="41">
        <v>1175.61493</v>
      </c>
      <c r="Y429" s="41">
        <v>918.51493</v>
      </c>
    </row>
    <row r="430" spans="1:25" ht="15.75" customHeight="1">
      <c r="A430" s="40">
        <f t="shared" si="10"/>
        <v>44437</v>
      </c>
      <c r="B430" s="41">
        <v>1060.88493</v>
      </c>
      <c r="C430" s="41">
        <v>979.9949300000001</v>
      </c>
      <c r="D430" s="41">
        <v>932.0949300000001</v>
      </c>
      <c r="E430" s="41">
        <v>917.04493</v>
      </c>
      <c r="F430" s="41">
        <v>911.2149300000001</v>
      </c>
      <c r="G430" s="41">
        <v>894.06493</v>
      </c>
      <c r="H430" s="41">
        <v>930.8549300000001</v>
      </c>
      <c r="I430" s="41">
        <v>998.06493</v>
      </c>
      <c r="J430" s="41">
        <v>892.30493</v>
      </c>
      <c r="K430" s="41">
        <v>896.40493</v>
      </c>
      <c r="L430" s="41">
        <v>996.43493</v>
      </c>
      <c r="M430" s="41">
        <v>1064.96493</v>
      </c>
      <c r="N430" s="41">
        <v>1128.6649300000001</v>
      </c>
      <c r="O430" s="41">
        <v>1190.4049300000001</v>
      </c>
      <c r="P430" s="41">
        <v>1196.3949300000002</v>
      </c>
      <c r="Q430" s="41">
        <v>1205.10493</v>
      </c>
      <c r="R430" s="41">
        <v>1205.23493</v>
      </c>
      <c r="S430" s="41">
        <v>1181.09493</v>
      </c>
      <c r="T430" s="41">
        <v>1151.20493</v>
      </c>
      <c r="U430" s="41">
        <v>1271.6749300000001</v>
      </c>
      <c r="V430" s="41">
        <v>1282.35493</v>
      </c>
      <c r="W430" s="41">
        <v>1243.83493</v>
      </c>
      <c r="X430" s="41">
        <v>1129.45493</v>
      </c>
      <c r="Y430" s="41">
        <v>916.6149300000001</v>
      </c>
    </row>
    <row r="431" spans="1:25" ht="15.75">
      <c r="A431" s="40">
        <f t="shared" si="10"/>
        <v>44438</v>
      </c>
      <c r="B431" s="41">
        <v>1002.2888300000001</v>
      </c>
      <c r="C431" s="41">
        <v>922.0088300000001</v>
      </c>
      <c r="D431" s="41">
        <v>896.6188300000001</v>
      </c>
      <c r="E431" s="41">
        <v>890.25883</v>
      </c>
      <c r="F431" s="41">
        <v>890.31883</v>
      </c>
      <c r="G431" s="41">
        <v>890.2788300000001</v>
      </c>
      <c r="H431" s="41">
        <v>889.51883</v>
      </c>
      <c r="I431" s="41">
        <v>1004.8988300000001</v>
      </c>
      <c r="J431" s="41">
        <v>889.5588300000001</v>
      </c>
      <c r="K431" s="41">
        <v>889.2988300000001</v>
      </c>
      <c r="L431" s="41">
        <v>971.57883</v>
      </c>
      <c r="M431" s="41">
        <v>1056.5888300000001</v>
      </c>
      <c r="N431" s="41">
        <v>1060.06883</v>
      </c>
      <c r="O431" s="41">
        <v>1118.3588300000001</v>
      </c>
      <c r="P431" s="41">
        <v>1117.8488300000001</v>
      </c>
      <c r="Q431" s="41">
        <v>1100.95883</v>
      </c>
      <c r="R431" s="41">
        <v>1114.42883</v>
      </c>
      <c r="S431" s="41">
        <v>1127.77883</v>
      </c>
      <c r="T431" s="41">
        <v>1097.95883</v>
      </c>
      <c r="U431" s="41">
        <v>1208.88883</v>
      </c>
      <c r="V431" s="41">
        <v>1195.57883</v>
      </c>
      <c r="W431" s="41">
        <v>1120.99883</v>
      </c>
      <c r="X431" s="41">
        <v>987.3988300000001</v>
      </c>
      <c r="Y431" s="41">
        <v>889.0388300000001</v>
      </c>
    </row>
    <row r="432" spans="1:25" ht="15.75">
      <c r="A432" s="40">
        <f t="shared" si="10"/>
        <v>44439</v>
      </c>
      <c r="B432" s="41">
        <v>1029.82883</v>
      </c>
      <c r="C432" s="41">
        <v>964.74883</v>
      </c>
      <c r="D432" s="41">
        <v>920.7888300000001</v>
      </c>
      <c r="E432" s="41">
        <v>906.3088300000001</v>
      </c>
      <c r="F432" s="41">
        <v>906.44883</v>
      </c>
      <c r="G432" s="41">
        <v>890.1688300000001</v>
      </c>
      <c r="H432" s="41">
        <v>920.96883</v>
      </c>
      <c r="I432" s="41">
        <v>1045.67883</v>
      </c>
      <c r="J432" s="41">
        <v>889.44883</v>
      </c>
      <c r="K432" s="41">
        <v>987.47883</v>
      </c>
      <c r="L432" s="41">
        <v>1047.94883</v>
      </c>
      <c r="M432" s="41">
        <v>1093.39883</v>
      </c>
      <c r="N432" s="41">
        <v>1199.73883</v>
      </c>
      <c r="O432" s="41">
        <v>1245.5888300000001</v>
      </c>
      <c r="P432" s="41">
        <v>1266.06883</v>
      </c>
      <c r="Q432" s="41">
        <v>1288.25883</v>
      </c>
      <c r="R432" s="41">
        <v>1293.37883</v>
      </c>
      <c r="S432" s="41">
        <v>1275.8588300000001</v>
      </c>
      <c r="T432" s="41">
        <v>1248.69883</v>
      </c>
      <c r="U432" s="41">
        <v>1338.07883</v>
      </c>
      <c r="V432" s="41">
        <v>1381.22883</v>
      </c>
      <c r="W432" s="41">
        <v>1349.81883</v>
      </c>
      <c r="X432" s="41">
        <v>1258.78883</v>
      </c>
      <c r="Y432" s="41">
        <v>988.19883</v>
      </c>
    </row>
    <row r="433" spans="1:25" ht="18.75">
      <c r="A433" s="36" t="s">
        <v>76</v>
      </c>
      <c r="B433" s="37"/>
      <c r="C433" s="39" t="s">
        <v>108</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78</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80</v>
      </c>
      <c r="B435" s="92" t="s">
        <v>81</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87" t="s">
        <v>82</v>
      </c>
      <c r="C437" s="87" t="s">
        <v>83</v>
      </c>
      <c r="D437" s="87" t="s">
        <v>84</v>
      </c>
      <c r="E437" s="87" t="s">
        <v>85</v>
      </c>
      <c r="F437" s="87" t="s">
        <v>86</v>
      </c>
      <c r="G437" s="87" t="s">
        <v>87</v>
      </c>
      <c r="H437" s="87" t="s">
        <v>88</v>
      </c>
      <c r="I437" s="87" t="s">
        <v>89</v>
      </c>
      <c r="J437" s="87" t="s">
        <v>90</v>
      </c>
      <c r="K437" s="87" t="s">
        <v>91</v>
      </c>
      <c r="L437" s="87" t="s">
        <v>92</v>
      </c>
      <c r="M437" s="87" t="s">
        <v>93</v>
      </c>
      <c r="N437" s="87" t="s">
        <v>94</v>
      </c>
      <c r="O437" s="87" t="s">
        <v>95</v>
      </c>
      <c r="P437" s="87" t="s">
        <v>96</v>
      </c>
      <c r="Q437" s="87" t="s">
        <v>97</v>
      </c>
      <c r="R437" s="87" t="s">
        <v>98</v>
      </c>
      <c r="S437" s="87" t="s">
        <v>99</v>
      </c>
      <c r="T437" s="87" t="s">
        <v>100</v>
      </c>
      <c r="U437" s="87" t="s">
        <v>101</v>
      </c>
      <c r="V437" s="87" t="s">
        <v>102</v>
      </c>
      <c r="W437" s="87" t="s">
        <v>103</v>
      </c>
      <c r="X437" s="87" t="s">
        <v>104</v>
      </c>
      <c r="Y437" s="87" t="s">
        <v>105</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44409</v>
      </c>
      <c r="B439" s="41">
        <v>1143.89008</v>
      </c>
      <c r="C439" s="41">
        <v>1017.03008</v>
      </c>
      <c r="D439" s="41">
        <v>954.75008</v>
      </c>
      <c r="E439" s="41">
        <v>923.8300800000001</v>
      </c>
      <c r="F439" s="41">
        <v>892.88008</v>
      </c>
      <c r="G439" s="41">
        <v>892.92008</v>
      </c>
      <c r="H439" s="41">
        <v>892.15008</v>
      </c>
      <c r="I439" s="41">
        <v>1016.5600800000001</v>
      </c>
      <c r="J439" s="41">
        <v>892.54008</v>
      </c>
      <c r="K439" s="41">
        <v>935.90008</v>
      </c>
      <c r="L439" s="41">
        <v>1086.90008</v>
      </c>
      <c r="M439" s="41">
        <v>1202.2100799999998</v>
      </c>
      <c r="N439" s="41">
        <v>1252.88008</v>
      </c>
      <c r="O439" s="41">
        <v>1280.87008</v>
      </c>
      <c r="P439" s="41">
        <v>1301.39008</v>
      </c>
      <c r="Q439" s="41">
        <v>1285.26008</v>
      </c>
      <c r="R439" s="41">
        <v>1306.6900799999999</v>
      </c>
      <c r="S439" s="41">
        <v>1290.76008</v>
      </c>
      <c r="T439" s="41">
        <v>1242.4100799999999</v>
      </c>
      <c r="U439" s="41">
        <v>1241.30008</v>
      </c>
      <c r="V439" s="41">
        <v>1384.32008</v>
      </c>
      <c r="W439" s="41">
        <v>1379.85008</v>
      </c>
      <c r="X439" s="41">
        <v>1284.31008</v>
      </c>
      <c r="Y439" s="41">
        <v>1072.40008</v>
      </c>
    </row>
    <row r="440" spans="1:25" ht="15.75">
      <c r="A440" s="40">
        <f>A439+1</f>
        <v>44410</v>
      </c>
      <c r="B440" s="41">
        <v>1138.1800799999999</v>
      </c>
      <c r="C440" s="41">
        <v>1029.94008</v>
      </c>
      <c r="D440" s="41">
        <v>956.62008</v>
      </c>
      <c r="E440" s="41">
        <v>925.3400800000001</v>
      </c>
      <c r="F440" s="41">
        <v>892.88008</v>
      </c>
      <c r="G440" s="41">
        <v>892.9300800000001</v>
      </c>
      <c r="H440" s="41">
        <v>891.99008</v>
      </c>
      <c r="I440" s="41">
        <v>1030.4200799999999</v>
      </c>
      <c r="J440" s="41">
        <v>892.38008</v>
      </c>
      <c r="K440" s="41">
        <v>934.85008</v>
      </c>
      <c r="L440" s="41">
        <v>1090.40008</v>
      </c>
      <c r="M440" s="41">
        <v>1188.4500799999998</v>
      </c>
      <c r="N440" s="41">
        <v>1238.88008</v>
      </c>
      <c r="O440" s="41">
        <v>1259.90008</v>
      </c>
      <c r="P440" s="41">
        <v>1254.84008</v>
      </c>
      <c r="Q440" s="41">
        <v>1239.2000799999998</v>
      </c>
      <c r="R440" s="41">
        <v>1267.01008</v>
      </c>
      <c r="S440" s="41">
        <v>1264.1900799999999</v>
      </c>
      <c r="T440" s="41">
        <v>1221.81008</v>
      </c>
      <c r="U440" s="41">
        <v>1218.83008</v>
      </c>
      <c r="V440" s="41">
        <v>1349.80008</v>
      </c>
      <c r="W440" s="41">
        <v>1346.1900799999999</v>
      </c>
      <c r="X440" s="41">
        <v>1274.2000799999998</v>
      </c>
      <c r="Y440" s="41">
        <v>1062.53008</v>
      </c>
    </row>
    <row r="441" spans="1:25" ht="15.75">
      <c r="A441" s="40">
        <f aca="true" t="shared" si="11" ref="A441:A469">A440+1</f>
        <v>44411</v>
      </c>
      <c r="B441" s="41">
        <v>1162.88008</v>
      </c>
      <c r="C441" s="41">
        <v>1002.0800800000001</v>
      </c>
      <c r="D441" s="41">
        <v>946.04008</v>
      </c>
      <c r="E441" s="41">
        <v>915.75008</v>
      </c>
      <c r="F441" s="41">
        <v>893.11008</v>
      </c>
      <c r="G441" s="41">
        <v>893.01008</v>
      </c>
      <c r="H441" s="41">
        <v>892.15008</v>
      </c>
      <c r="I441" s="41">
        <v>1044.33008</v>
      </c>
      <c r="J441" s="41">
        <v>892.3200800000001</v>
      </c>
      <c r="K441" s="41">
        <v>930.9600800000001</v>
      </c>
      <c r="L441" s="41">
        <v>1080.15008</v>
      </c>
      <c r="M441" s="41">
        <v>1170.36008</v>
      </c>
      <c r="N441" s="41">
        <v>1218.36008</v>
      </c>
      <c r="O441" s="41">
        <v>1244.31008</v>
      </c>
      <c r="P441" s="41">
        <v>1239.4300799999999</v>
      </c>
      <c r="Q441" s="41">
        <v>1223.05008</v>
      </c>
      <c r="R441" s="41">
        <v>1248.90008</v>
      </c>
      <c r="S441" s="41">
        <v>1235.02008</v>
      </c>
      <c r="T441" s="41">
        <v>1238.11008</v>
      </c>
      <c r="U441" s="41">
        <v>1221.64008</v>
      </c>
      <c r="V441" s="41">
        <v>1360.1600799999999</v>
      </c>
      <c r="W441" s="41">
        <v>1354.89008</v>
      </c>
      <c r="X441" s="41">
        <v>1274.9300799999999</v>
      </c>
      <c r="Y441" s="41">
        <v>1072.09008</v>
      </c>
    </row>
    <row r="442" spans="1:25" ht="15.75">
      <c r="A442" s="40">
        <f t="shared" si="11"/>
        <v>44412</v>
      </c>
      <c r="B442" s="41">
        <v>1247.64008</v>
      </c>
      <c r="C442" s="41">
        <v>1068.85008</v>
      </c>
      <c r="D442" s="41">
        <v>1014.73008</v>
      </c>
      <c r="E442" s="41">
        <v>973.74008</v>
      </c>
      <c r="F442" s="41">
        <v>931.74008</v>
      </c>
      <c r="G442" s="41">
        <v>905.8300800000001</v>
      </c>
      <c r="H442" s="41">
        <v>998.26008</v>
      </c>
      <c r="I442" s="41">
        <v>1102.01008</v>
      </c>
      <c r="J442" s="41">
        <v>892.47008</v>
      </c>
      <c r="K442" s="41">
        <v>1031.2100799999998</v>
      </c>
      <c r="L442" s="41">
        <v>1193.80008</v>
      </c>
      <c r="M442" s="41">
        <v>1257.13008</v>
      </c>
      <c r="N442" s="41">
        <v>1289.04008</v>
      </c>
      <c r="O442" s="41">
        <v>1295.54008</v>
      </c>
      <c r="P442" s="41">
        <v>1277.99008</v>
      </c>
      <c r="Q442" s="41">
        <v>1288.60008</v>
      </c>
      <c r="R442" s="41">
        <v>1305.37008</v>
      </c>
      <c r="S442" s="41">
        <v>1308.9700799999998</v>
      </c>
      <c r="T442" s="41">
        <v>1290.28008</v>
      </c>
      <c r="U442" s="41">
        <v>1305.2000799999998</v>
      </c>
      <c r="V442" s="41">
        <v>1387.2100799999998</v>
      </c>
      <c r="W442" s="41">
        <v>1365.01008</v>
      </c>
      <c r="X442" s="41">
        <v>1307.03008</v>
      </c>
      <c r="Y442" s="41">
        <v>1091.74008</v>
      </c>
    </row>
    <row r="443" spans="1:25" ht="15.75">
      <c r="A443" s="40">
        <f t="shared" si="11"/>
        <v>44413</v>
      </c>
      <c r="B443" s="41">
        <v>1189.36008</v>
      </c>
      <c r="C443" s="41">
        <v>1052.61008</v>
      </c>
      <c r="D443" s="41">
        <v>1004.5900800000001</v>
      </c>
      <c r="E443" s="41">
        <v>958.0700800000001</v>
      </c>
      <c r="F443" s="41">
        <v>922.72008</v>
      </c>
      <c r="G443" s="41">
        <v>903.16008</v>
      </c>
      <c r="H443" s="41">
        <v>997.9300800000001</v>
      </c>
      <c r="I443" s="41">
        <v>1120.4200799999999</v>
      </c>
      <c r="J443" s="41">
        <v>892.5600800000001</v>
      </c>
      <c r="K443" s="41">
        <v>1063.15008</v>
      </c>
      <c r="L443" s="41">
        <v>1203.49008</v>
      </c>
      <c r="M443" s="41">
        <v>1280.49008</v>
      </c>
      <c r="N443" s="41">
        <v>1311.63008</v>
      </c>
      <c r="O443" s="41">
        <v>1562.33008</v>
      </c>
      <c r="P443" s="41">
        <v>1534.4500799999998</v>
      </c>
      <c r="Q443" s="41">
        <v>1420.09008</v>
      </c>
      <c r="R443" s="41">
        <v>1327.24008</v>
      </c>
      <c r="S443" s="41">
        <v>1330.53008</v>
      </c>
      <c r="T443" s="41">
        <v>1308.9600799999998</v>
      </c>
      <c r="U443" s="41">
        <v>1313.86008</v>
      </c>
      <c r="V443" s="41">
        <v>1417.06008</v>
      </c>
      <c r="W443" s="41">
        <v>1489.35008</v>
      </c>
      <c r="X443" s="41">
        <v>1307.83008</v>
      </c>
      <c r="Y443" s="41">
        <v>1091.4200799999999</v>
      </c>
    </row>
    <row r="444" spans="1:25" ht="15.75">
      <c r="A444" s="40">
        <f t="shared" si="11"/>
        <v>44414</v>
      </c>
      <c r="B444" s="41">
        <v>1140.79008</v>
      </c>
      <c r="C444" s="41">
        <v>1035.6600799999999</v>
      </c>
      <c r="D444" s="41">
        <v>984.13008</v>
      </c>
      <c r="E444" s="41">
        <v>944.1900800000001</v>
      </c>
      <c r="F444" s="41">
        <v>918.9300800000001</v>
      </c>
      <c r="G444" s="41">
        <v>902.51008</v>
      </c>
      <c r="H444" s="41">
        <v>988.25008</v>
      </c>
      <c r="I444" s="41">
        <v>1106.7200799999998</v>
      </c>
      <c r="J444" s="41">
        <v>892.36008</v>
      </c>
      <c r="K444" s="41">
        <v>1062.53008</v>
      </c>
      <c r="L444" s="41">
        <v>1215.1900799999999</v>
      </c>
      <c r="M444" s="41">
        <v>1279.88008</v>
      </c>
      <c r="N444" s="41">
        <v>1313.08008</v>
      </c>
      <c r="O444" s="41">
        <v>1339.1600799999999</v>
      </c>
      <c r="P444" s="41">
        <v>1320.84008</v>
      </c>
      <c r="Q444" s="41">
        <v>1302.52008</v>
      </c>
      <c r="R444" s="41">
        <v>1329.60008</v>
      </c>
      <c r="S444" s="41">
        <v>1327.03008</v>
      </c>
      <c r="T444" s="41">
        <v>1301.61008</v>
      </c>
      <c r="U444" s="41">
        <v>1315.9600799999998</v>
      </c>
      <c r="V444" s="41">
        <v>1416.9600799999998</v>
      </c>
      <c r="W444" s="41">
        <v>1392.29008</v>
      </c>
      <c r="X444" s="41">
        <v>1312.9500799999998</v>
      </c>
      <c r="Y444" s="41">
        <v>1097.33008</v>
      </c>
    </row>
    <row r="445" spans="1:25" ht="15.75">
      <c r="A445" s="40">
        <f t="shared" si="11"/>
        <v>44415</v>
      </c>
      <c r="B445" s="41">
        <v>1144.84008</v>
      </c>
      <c r="C445" s="41">
        <v>1023.8100800000001</v>
      </c>
      <c r="D445" s="41">
        <v>964.4600800000001</v>
      </c>
      <c r="E445" s="41">
        <v>936.1900800000001</v>
      </c>
      <c r="F445" s="41">
        <v>914.5500800000001</v>
      </c>
      <c r="G445" s="41">
        <v>898.39008</v>
      </c>
      <c r="H445" s="41">
        <v>962.8200800000001</v>
      </c>
      <c r="I445" s="41">
        <v>1102.75008</v>
      </c>
      <c r="J445" s="41">
        <v>967.54008</v>
      </c>
      <c r="K445" s="41">
        <v>1168.80008</v>
      </c>
      <c r="L445" s="41">
        <v>1228.82008</v>
      </c>
      <c r="M445" s="41">
        <v>1249.54008</v>
      </c>
      <c r="N445" s="41">
        <v>1283.39008</v>
      </c>
      <c r="O445" s="41">
        <v>1286.9800799999998</v>
      </c>
      <c r="P445" s="41">
        <v>1254.07008</v>
      </c>
      <c r="Q445" s="41">
        <v>1282.2100799999998</v>
      </c>
      <c r="R445" s="41">
        <v>1305.65008</v>
      </c>
      <c r="S445" s="41">
        <v>1401.2100799999998</v>
      </c>
      <c r="T445" s="41">
        <v>1345.25008</v>
      </c>
      <c r="U445" s="41">
        <v>1392.7300799999998</v>
      </c>
      <c r="V445" s="41">
        <v>1472.37008</v>
      </c>
      <c r="W445" s="41">
        <v>1559.05008</v>
      </c>
      <c r="X445" s="41">
        <v>1370.2100799999998</v>
      </c>
      <c r="Y445" s="41">
        <v>998.4300800000001</v>
      </c>
    </row>
    <row r="446" spans="1:25" ht="15.75">
      <c r="A446" s="40">
        <f t="shared" si="11"/>
        <v>44416</v>
      </c>
      <c r="B446" s="41">
        <v>1284.07008</v>
      </c>
      <c r="C446" s="41">
        <v>1087.4500799999998</v>
      </c>
      <c r="D446" s="41">
        <v>1003.25008</v>
      </c>
      <c r="E446" s="41">
        <v>966.9300800000001</v>
      </c>
      <c r="F446" s="41">
        <v>933.65008</v>
      </c>
      <c r="G446" s="41">
        <v>906.36008</v>
      </c>
      <c r="H446" s="41">
        <v>1021.78008</v>
      </c>
      <c r="I446" s="41">
        <v>1204.78008</v>
      </c>
      <c r="J446" s="41">
        <v>983.01008</v>
      </c>
      <c r="K446" s="41">
        <v>1204.4100799999999</v>
      </c>
      <c r="L446" s="41">
        <v>1470.51008</v>
      </c>
      <c r="M446" s="41">
        <v>1482.34008</v>
      </c>
      <c r="N446" s="41">
        <v>1579.04008</v>
      </c>
      <c r="O446" s="41">
        <v>1569.10008</v>
      </c>
      <c r="P446" s="41">
        <v>1494.39008</v>
      </c>
      <c r="Q446" s="41">
        <v>1519.82008</v>
      </c>
      <c r="R446" s="41">
        <v>1550.7200799999998</v>
      </c>
      <c r="S446" s="41">
        <v>1651.14008</v>
      </c>
      <c r="T446" s="41">
        <v>1647.4500799999998</v>
      </c>
      <c r="U446" s="41">
        <v>1718.9100799999999</v>
      </c>
      <c r="V446" s="41">
        <v>1861.07008</v>
      </c>
      <c r="W446" s="41">
        <v>1752.53008</v>
      </c>
      <c r="X446" s="41">
        <v>1585.40008</v>
      </c>
      <c r="Y446" s="41">
        <v>1013.4600800000001</v>
      </c>
    </row>
    <row r="447" spans="1:25" ht="15.75">
      <c r="A447" s="40">
        <f t="shared" si="11"/>
        <v>44417</v>
      </c>
      <c r="B447" s="41">
        <v>1274.1900799999999</v>
      </c>
      <c r="C447" s="41">
        <v>1150.24008</v>
      </c>
      <c r="D447" s="41">
        <v>987.64008</v>
      </c>
      <c r="E447" s="41">
        <v>966.01008</v>
      </c>
      <c r="F447" s="41">
        <v>929.73008</v>
      </c>
      <c r="G447" s="41">
        <v>895.51008</v>
      </c>
      <c r="H447" s="41">
        <v>1049.4300799999999</v>
      </c>
      <c r="I447" s="41">
        <v>1222.4600799999998</v>
      </c>
      <c r="J447" s="41">
        <v>891.8100800000001</v>
      </c>
      <c r="K447" s="41">
        <v>1100.76008</v>
      </c>
      <c r="L447" s="41">
        <v>1333.36008</v>
      </c>
      <c r="M447" s="41">
        <v>1395.2100799999998</v>
      </c>
      <c r="N447" s="41">
        <v>1487.28008</v>
      </c>
      <c r="O447" s="41">
        <v>1526.1800799999999</v>
      </c>
      <c r="P447" s="41">
        <v>1528.7300799999998</v>
      </c>
      <c r="Q447" s="41">
        <v>1533.06008</v>
      </c>
      <c r="R447" s="41">
        <v>1512.65008</v>
      </c>
      <c r="S447" s="41">
        <v>1514.26008</v>
      </c>
      <c r="T447" s="41">
        <v>1438.01008</v>
      </c>
      <c r="U447" s="41">
        <v>1524.83008</v>
      </c>
      <c r="V447" s="41">
        <v>1641.14008</v>
      </c>
      <c r="W447" s="41">
        <v>1545.9600799999998</v>
      </c>
      <c r="X447" s="41">
        <v>1374.9700799999998</v>
      </c>
      <c r="Y447" s="41">
        <v>1095.4700799999998</v>
      </c>
    </row>
    <row r="448" spans="1:25" ht="15.75">
      <c r="A448" s="40">
        <f t="shared" si="11"/>
        <v>44418</v>
      </c>
      <c r="B448" s="41">
        <v>1162.27008</v>
      </c>
      <c r="C448" s="41">
        <v>1009.54008</v>
      </c>
      <c r="D448" s="41">
        <v>950.64008</v>
      </c>
      <c r="E448" s="41">
        <v>927.60008</v>
      </c>
      <c r="F448" s="41">
        <v>912.51008</v>
      </c>
      <c r="G448" s="41">
        <v>894.62008</v>
      </c>
      <c r="H448" s="41">
        <v>1025.0900800000002</v>
      </c>
      <c r="I448" s="41">
        <v>1179.37008</v>
      </c>
      <c r="J448" s="41">
        <v>891.8000800000001</v>
      </c>
      <c r="K448" s="41">
        <v>1073.9600799999998</v>
      </c>
      <c r="L448" s="41">
        <v>1192.36008</v>
      </c>
      <c r="M448" s="41">
        <v>1244.80008</v>
      </c>
      <c r="N448" s="41">
        <v>1286.9500799999998</v>
      </c>
      <c r="O448" s="41">
        <v>1321.01008</v>
      </c>
      <c r="P448" s="41">
        <v>1330.9800799999998</v>
      </c>
      <c r="Q448" s="41">
        <v>1593.7200799999998</v>
      </c>
      <c r="R448" s="41">
        <v>1332.04008</v>
      </c>
      <c r="S448" s="41">
        <v>1312.2300799999998</v>
      </c>
      <c r="T448" s="41">
        <v>1258.2300799999998</v>
      </c>
      <c r="U448" s="41">
        <v>1320.99008</v>
      </c>
      <c r="V448" s="41">
        <v>1407.90008</v>
      </c>
      <c r="W448" s="41">
        <v>1394.26008</v>
      </c>
      <c r="X448" s="41">
        <v>1292.4500799999998</v>
      </c>
      <c r="Y448" s="41">
        <v>1062.52008</v>
      </c>
    </row>
    <row r="449" spans="1:25" ht="15.75">
      <c r="A449" s="40">
        <f t="shared" si="11"/>
        <v>44419</v>
      </c>
      <c r="B449" s="41">
        <v>1239.12008</v>
      </c>
      <c r="C449" s="41">
        <v>1099.78008</v>
      </c>
      <c r="D449" s="41">
        <v>1023.5500800000001</v>
      </c>
      <c r="E449" s="41">
        <v>982.52008</v>
      </c>
      <c r="F449" s="41">
        <v>953.9400800000001</v>
      </c>
      <c r="G449" s="41">
        <v>945.72008</v>
      </c>
      <c r="H449" s="41">
        <v>1095.57008</v>
      </c>
      <c r="I449" s="41">
        <v>1184.10008</v>
      </c>
      <c r="J449" s="41">
        <v>892.28008</v>
      </c>
      <c r="K449" s="41">
        <v>1067.99008</v>
      </c>
      <c r="L449" s="41">
        <v>1207.6900799999999</v>
      </c>
      <c r="M449" s="41">
        <v>1269.4400799999999</v>
      </c>
      <c r="N449" s="41">
        <v>1316.11008</v>
      </c>
      <c r="O449" s="41">
        <v>1352.4800799999998</v>
      </c>
      <c r="P449" s="41">
        <v>1346.60008</v>
      </c>
      <c r="Q449" s="41">
        <v>1346.05008</v>
      </c>
      <c r="R449" s="41">
        <v>1363.78008</v>
      </c>
      <c r="S449" s="41">
        <v>1335.32008</v>
      </c>
      <c r="T449" s="41">
        <v>1312.7200799999998</v>
      </c>
      <c r="U449" s="41">
        <v>1343.62008</v>
      </c>
      <c r="V449" s="41">
        <v>1439.87008</v>
      </c>
      <c r="W449" s="41">
        <v>1415.15008</v>
      </c>
      <c r="X449" s="41">
        <v>1335.9200799999999</v>
      </c>
      <c r="Y449" s="41">
        <v>1093.37008</v>
      </c>
    </row>
    <row r="450" spans="1:25" ht="15.75">
      <c r="A450" s="40">
        <f t="shared" si="11"/>
        <v>44420</v>
      </c>
      <c r="B450" s="41">
        <v>1196.80008</v>
      </c>
      <c r="C450" s="41">
        <v>1062.6800799999999</v>
      </c>
      <c r="D450" s="41">
        <v>1003.7000800000001</v>
      </c>
      <c r="E450" s="41">
        <v>966.8100800000001</v>
      </c>
      <c r="F450" s="41">
        <v>945.5900800000001</v>
      </c>
      <c r="G450" s="41">
        <v>921.62008</v>
      </c>
      <c r="H450" s="41">
        <v>1028.01008</v>
      </c>
      <c r="I450" s="41">
        <v>1162.7200799999998</v>
      </c>
      <c r="J450" s="41">
        <v>891.5600800000001</v>
      </c>
      <c r="K450" s="41">
        <v>1078.2200799999998</v>
      </c>
      <c r="L450" s="41">
        <v>1218.85008</v>
      </c>
      <c r="M450" s="41">
        <v>1279.08008</v>
      </c>
      <c r="N450" s="41">
        <v>1319.1600799999999</v>
      </c>
      <c r="O450" s="41">
        <v>1344.85008</v>
      </c>
      <c r="P450" s="41">
        <v>1332.65008</v>
      </c>
      <c r="Q450" s="41">
        <v>1308.32008</v>
      </c>
      <c r="R450" s="41">
        <v>1315.08008</v>
      </c>
      <c r="S450" s="41">
        <v>1303.09008</v>
      </c>
      <c r="T450" s="41">
        <v>1273.78008</v>
      </c>
      <c r="U450" s="41">
        <v>1355.1900799999999</v>
      </c>
      <c r="V450" s="41">
        <v>1454.84008</v>
      </c>
      <c r="W450" s="41">
        <v>1463.06008</v>
      </c>
      <c r="X450" s="41">
        <v>1375.27008</v>
      </c>
      <c r="Y450" s="41">
        <v>1073.75008</v>
      </c>
    </row>
    <row r="451" spans="1:25" ht="15.75">
      <c r="A451" s="40">
        <f t="shared" si="11"/>
        <v>44421</v>
      </c>
      <c r="B451" s="41">
        <v>1216.6600799999999</v>
      </c>
      <c r="C451" s="41">
        <v>1075.1600799999999</v>
      </c>
      <c r="D451" s="41">
        <v>1004.16008</v>
      </c>
      <c r="E451" s="41">
        <v>982.7100800000001</v>
      </c>
      <c r="F451" s="41">
        <v>965.67008</v>
      </c>
      <c r="G451" s="41">
        <v>952.9400800000001</v>
      </c>
      <c r="H451" s="41">
        <v>1108.4800799999998</v>
      </c>
      <c r="I451" s="41">
        <v>1212.4400799999999</v>
      </c>
      <c r="J451" s="41">
        <v>891.60008</v>
      </c>
      <c r="K451" s="41">
        <v>1065.4800799999998</v>
      </c>
      <c r="L451" s="41">
        <v>1193.4700799999998</v>
      </c>
      <c r="M451" s="41">
        <v>1254.7100799999998</v>
      </c>
      <c r="N451" s="41">
        <v>1298.33008</v>
      </c>
      <c r="O451" s="41">
        <v>1322.32008</v>
      </c>
      <c r="P451" s="41">
        <v>1308.7000799999998</v>
      </c>
      <c r="Q451" s="41">
        <v>1306.7200799999998</v>
      </c>
      <c r="R451" s="41">
        <v>1318.9300799999999</v>
      </c>
      <c r="S451" s="41">
        <v>1312.1900799999999</v>
      </c>
      <c r="T451" s="41">
        <v>1291.2300799999998</v>
      </c>
      <c r="U451" s="41">
        <v>1324.06008</v>
      </c>
      <c r="V451" s="41">
        <v>1376.78008</v>
      </c>
      <c r="W451" s="41">
        <v>1386.84008</v>
      </c>
      <c r="X451" s="41">
        <v>1384.61008</v>
      </c>
      <c r="Y451" s="41">
        <v>1144.07008</v>
      </c>
    </row>
    <row r="452" spans="1:25" ht="15.75">
      <c r="A452" s="40">
        <f t="shared" si="11"/>
        <v>44422</v>
      </c>
      <c r="B452" s="41">
        <v>1150.99008</v>
      </c>
      <c r="C452" s="41">
        <v>1033.9300799999999</v>
      </c>
      <c r="D452" s="41">
        <v>968.49008</v>
      </c>
      <c r="E452" s="41">
        <v>941.9500800000001</v>
      </c>
      <c r="F452" s="41">
        <v>915.1800800000001</v>
      </c>
      <c r="G452" s="41">
        <v>893.50008</v>
      </c>
      <c r="H452" s="41">
        <v>994.02008</v>
      </c>
      <c r="I452" s="41">
        <v>1152.13008</v>
      </c>
      <c r="J452" s="41">
        <v>892.47008</v>
      </c>
      <c r="K452" s="41">
        <v>1060.4300799999999</v>
      </c>
      <c r="L452" s="41">
        <v>1167.38008</v>
      </c>
      <c r="M452" s="41">
        <v>1212.83008</v>
      </c>
      <c r="N452" s="41">
        <v>1248.33008</v>
      </c>
      <c r="O452" s="41">
        <v>1274.30008</v>
      </c>
      <c r="P452" s="41">
        <v>1282.31008</v>
      </c>
      <c r="Q452" s="41">
        <v>1249.33008</v>
      </c>
      <c r="R452" s="41">
        <v>1253.15008</v>
      </c>
      <c r="S452" s="41">
        <v>1266.27008</v>
      </c>
      <c r="T452" s="41">
        <v>1236.36008</v>
      </c>
      <c r="U452" s="41">
        <v>1287.15008</v>
      </c>
      <c r="V452" s="41">
        <v>1386.7300799999998</v>
      </c>
      <c r="W452" s="41">
        <v>1365.76008</v>
      </c>
      <c r="X452" s="41">
        <v>1285.40008</v>
      </c>
      <c r="Y452" s="41">
        <v>1049.84008</v>
      </c>
    </row>
    <row r="453" spans="1:25" ht="15.75">
      <c r="A453" s="40">
        <f t="shared" si="11"/>
        <v>44423</v>
      </c>
      <c r="B453" s="41">
        <v>1148.6900799999999</v>
      </c>
      <c r="C453" s="41">
        <v>1031.56008</v>
      </c>
      <c r="D453" s="41">
        <v>958.0600800000001</v>
      </c>
      <c r="E453" s="41">
        <v>935.8300800000001</v>
      </c>
      <c r="F453" s="41">
        <v>912.64008</v>
      </c>
      <c r="G453" s="41">
        <v>894.8200800000001</v>
      </c>
      <c r="H453" s="41">
        <v>955.9500800000001</v>
      </c>
      <c r="I453" s="41">
        <v>1099.1800799999999</v>
      </c>
      <c r="J453" s="41">
        <v>892.75008</v>
      </c>
      <c r="K453" s="41">
        <v>1070.88008</v>
      </c>
      <c r="L453" s="41">
        <v>1191.6600799999999</v>
      </c>
      <c r="M453" s="41">
        <v>1254.63008</v>
      </c>
      <c r="N453" s="41">
        <v>1289.99008</v>
      </c>
      <c r="O453" s="41">
        <v>1304.4400799999999</v>
      </c>
      <c r="P453" s="41">
        <v>1302.80008</v>
      </c>
      <c r="Q453" s="41">
        <v>1309.53008</v>
      </c>
      <c r="R453" s="41">
        <v>1306.07008</v>
      </c>
      <c r="S453" s="41">
        <v>1279.9800799999998</v>
      </c>
      <c r="T453" s="41">
        <v>1230.29008</v>
      </c>
      <c r="U453" s="41">
        <v>1271.53008</v>
      </c>
      <c r="V453" s="41">
        <v>1355.28008</v>
      </c>
      <c r="W453" s="41">
        <v>1340.13008</v>
      </c>
      <c r="X453" s="41">
        <v>1282.13008</v>
      </c>
      <c r="Y453" s="41">
        <v>1051.9700799999998</v>
      </c>
    </row>
    <row r="454" spans="1:25" ht="15.75">
      <c r="A454" s="40">
        <f t="shared" si="11"/>
        <v>44424</v>
      </c>
      <c r="B454" s="41">
        <v>1102.6900799999999</v>
      </c>
      <c r="C454" s="41">
        <v>1003.16008</v>
      </c>
      <c r="D454" s="41">
        <v>941.02008</v>
      </c>
      <c r="E454" s="41">
        <v>924.15008</v>
      </c>
      <c r="F454" s="41">
        <v>914.0800800000001</v>
      </c>
      <c r="G454" s="41">
        <v>895.8000800000001</v>
      </c>
      <c r="H454" s="41">
        <v>1003.52008</v>
      </c>
      <c r="I454" s="41">
        <v>1161.4500799999998</v>
      </c>
      <c r="J454" s="41">
        <v>892.5900800000001</v>
      </c>
      <c r="K454" s="41">
        <v>1084.33008</v>
      </c>
      <c r="L454" s="41">
        <v>1205.76008</v>
      </c>
      <c r="M454" s="41">
        <v>1269.9100799999999</v>
      </c>
      <c r="N454" s="41">
        <v>1307.9200799999999</v>
      </c>
      <c r="O454" s="41">
        <v>1321.2300799999998</v>
      </c>
      <c r="P454" s="41">
        <v>1323.10008</v>
      </c>
      <c r="Q454" s="41">
        <v>1336.6700799999999</v>
      </c>
      <c r="R454" s="41">
        <v>1332.57008</v>
      </c>
      <c r="S454" s="41">
        <v>1302.12008</v>
      </c>
      <c r="T454" s="41">
        <v>1249.52008</v>
      </c>
      <c r="U454" s="41">
        <v>1292.38008</v>
      </c>
      <c r="V454" s="41">
        <v>1381.36008</v>
      </c>
      <c r="W454" s="41">
        <v>1372.4100799999999</v>
      </c>
      <c r="X454" s="41">
        <v>1281.07008</v>
      </c>
      <c r="Y454" s="41">
        <v>1047.62008</v>
      </c>
    </row>
    <row r="455" spans="1:25" ht="15.75">
      <c r="A455" s="40">
        <f t="shared" si="11"/>
        <v>44425</v>
      </c>
      <c r="B455" s="41">
        <v>1107.83008</v>
      </c>
      <c r="C455" s="41">
        <v>1003.52008</v>
      </c>
      <c r="D455" s="41">
        <v>942.90008</v>
      </c>
      <c r="E455" s="41">
        <v>928.62008</v>
      </c>
      <c r="F455" s="41">
        <v>911.7000800000001</v>
      </c>
      <c r="G455" s="41">
        <v>895.15008</v>
      </c>
      <c r="H455" s="41">
        <v>991.5800800000001</v>
      </c>
      <c r="I455" s="41">
        <v>1127.51008</v>
      </c>
      <c r="J455" s="41">
        <v>892.66008</v>
      </c>
      <c r="K455" s="41">
        <v>1076.61008</v>
      </c>
      <c r="L455" s="41">
        <v>1201.1700799999999</v>
      </c>
      <c r="M455" s="41">
        <v>1266.57008</v>
      </c>
      <c r="N455" s="41">
        <v>1302.9300799999999</v>
      </c>
      <c r="O455" s="41">
        <v>1318.39008</v>
      </c>
      <c r="P455" s="41">
        <v>1318.09008</v>
      </c>
      <c r="Q455" s="41">
        <v>1326.9100799999999</v>
      </c>
      <c r="R455" s="41">
        <v>1320.30008</v>
      </c>
      <c r="S455" s="41">
        <v>1294.12008</v>
      </c>
      <c r="T455" s="41">
        <v>1241.7100799999998</v>
      </c>
      <c r="U455" s="41">
        <v>1284.74008</v>
      </c>
      <c r="V455" s="41">
        <v>1372.4400799999999</v>
      </c>
      <c r="W455" s="41">
        <v>1348.54008</v>
      </c>
      <c r="X455" s="41">
        <v>1279.55008</v>
      </c>
      <c r="Y455" s="41">
        <v>1049.58008</v>
      </c>
    </row>
    <row r="456" spans="1:25" ht="15.75">
      <c r="A456" s="40">
        <f t="shared" si="11"/>
        <v>44426</v>
      </c>
      <c r="B456" s="41">
        <v>1116.56008</v>
      </c>
      <c r="C456" s="41">
        <v>1006.64008</v>
      </c>
      <c r="D456" s="41">
        <v>958.28008</v>
      </c>
      <c r="E456" s="41">
        <v>941.29008</v>
      </c>
      <c r="F456" s="41">
        <v>933.5500800000001</v>
      </c>
      <c r="G456" s="41">
        <v>922.0800800000001</v>
      </c>
      <c r="H456" s="41">
        <v>1072.08008</v>
      </c>
      <c r="I456" s="41">
        <v>1155.2300799999998</v>
      </c>
      <c r="J456" s="41">
        <v>892.54008</v>
      </c>
      <c r="K456" s="41">
        <v>1039.09008</v>
      </c>
      <c r="L456" s="41">
        <v>1143.40008</v>
      </c>
      <c r="M456" s="41">
        <v>1211.11008</v>
      </c>
      <c r="N456" s="41">
        <v>1244.4500799999998</v>
      </c>
      <c r="O456" s="41">
        <v>1267.61008</v>
      </c>
      <c r="P456" s="41">
        <v>1253.2200799999998</v>
      </c>
      <c r="Q456" s="41">
        <v>1235.56008</v>
      </c>
      <c r="R456" s="41">
        <v>1224.88008</v>
      </c>
      <c r="S456" s="41">
        <v>1217.53008</v>
      </c>
      <c r="T456" s="41">
        <v>1199.74008</v>
      </c>
      <c r="U456" s="41">
        <v>1303.7200799999998</v>
      </c>
      <c r="V456" s="41">
        <v>1361.59008</v>
      </c>
      <c r="W456" s="41">
        <v>1325.31008</v>
      </c>
      <c r="X456" s="41">
        <v>1170.57008</v>
      </c>
      <c r="Y456" s="41">
        <v>922.53008</v>
      </c>
    </row>
    <row r="457" spans="1:25" ht="15.75">
      <c r="A457" s="40">
        <f t="shared" si="11"/>
        <v>44427</v>
      </c>
      <c r="B457" s="41">
        <v>1161.10008</v>
      </c>
      <c r="C457" s="41">
        <v>1038.86008</v>
      </c>
      <c r="D457" s="41">
        <v>975.16008</v>
      </c>
      <c r="E457" s="41">
        <v>946.26008</v>
      </c>
      <c r="F457" s="41">
        <v>937.5900800000001</v>
      </c>
      <c r="G457" s="41">
        <v>925.5900800000001</v>
      </c>
      <c r="H457" s="41">
        <v>1030.30008</v>
      </c>
      <c r="I457" s="41">
        <v>1131.78008</v>
      </c>
      <c r="J457" s="41">
        <v>892.3400800000001</v>
      </c>
      <c r="K457" s="41">
        <v>982.78008</v>
      </c>
      <c r="L457" s="41">
        <v>1097.1900799999999</v>
      </c>
      <c r="M457" s="41">
        <v>1176.49008</v>
      </c>
      <c r="N457" s="41">
        <v>1215.76008</v>
      </c>
      <c r="O457" s="41">
        <v>1247.12008</v>
      </c>
      <c r="P457" s="41">
        <v>1232.27008</v>
      </c>
      <c r="Q457" s="41">
        <v>1214.85008</v>
      </c>
      <c r="R457" s="41">
        <v>1189.76008</v>
      </c>
      <c r="S457" s="41">
        <v>1174.36008</v>
      </c>
      <c r="T457" s="41">
        <v>1146.7300799999998</v>
      </c>
      <c r="U457" s="41">
        <v>1253.35008</v>
      </c>
      <c r="V457" s="41">
        <v>1299.26008</v>
      </c>
      <c r="W457" s="41">
        <v>1259.62008</v>
      </c>
      <c r="X457" s="41">
        <v>1084.05008</v>
      </c>
      <c r="Y457" s="41">
        <v>891.89008</v>
      </c>
    </row>
    <row r="458" spans="1:25" ht="15.75">
      <c r="A458" s="40">
        <f t="shared" si="11"/>
        <v>44428</v>
      </c>
      <c r="B458" s="41">
        <v>1063.9600799999998</v>
      </c>
      <c r="C458" s="41">
        <v>963.3200800000001</v>
      </c>
      <c r="D458" s="41">
        <v>934.15008</v>
      </c>
      <c r="E458" s="41">
        <v>916.7000800000001</v>
      </c>
      <c r="F458" s="41">
        <v>909.01008</v>
      </c>
      <c r="G458" s="41">
        <v>896.12008</v>
      </c>
      <c r="H458" s="41">
        <v>975.78008</v>
      </c>
      <c r="I458" s="41">
        <v>1068.12008</v>
      </c>
      <c r="J458" s="41">
        <v>892.22008</v>
      </c>
      <c r="K458" s="41">
        <v>913.3300800000001</v>
      </c>
      <c r="L458" s="41">
        <v>1030.28008</v>
      </c>
      <c r="M458" s="41">
        <v>1091.9700799999998</v>
      </c>
      <c r="N458" s="41">
        <v>1111.60008</v>
      </c>
      <c r="O458" s="41">
        <v>1135.78008</v>
      </c>
      <c r="P458" s="41">
        <v>1184.6800799999999</v>
      </c>
      <c r="Q458" s="41">
        <v>1183.00008</v>
      </c>
      <c r="R458" s="41">
        <v>1167.10008</v>
      </c>
      <c r="S458" s="41">
        <v>1103.03008</v>
      </c>
      <c r="T458" s="41">
        <v>1089.03008</v>
      </c>
      <c r="U458" s="41">
        <v>1168.09008</v>
      </c>
      <c r="V458" s="41">
        <v>1175.77008</v>
      </c>
      <c r="W458" s="41">
        <v>1132.64008</v>
      </c>
      <c r="X458" s="41">
        <v>991.74008</v>
      </c>
      <c r="Y458" s="41">
        <v>891.64008</v>
      </c>
    </row>
    <row r="459" spans="1:25" ht="15.75">
      <c r="A459" s="40">
        <f t="shared" si="11"/>
        <v>44429</v>
      </c>
      <c r="B459" s="41">
        <v>1052.79008</v>
      </c>
      <c r="C459" s="41">
        <v>970.3100800000001</v>
      </c>
      <c r="D459" s="41">
        <v>918.85008</v>
      </c>
      <c r="E459" s="41">
        <v>898.3300800000001</v>
      </c>
      <c r="F459" s="41">
        <v>892.75008</v>
      </c>
      <c r="G459" s="41">
        <v>892.67008</v>
      </c>
      <c r="H459" s="41">
        <v>891.72008</v>
      </c>
      <c r="I459" s="41">
        <v>1033.4400799999999</v>
      </c>
      <c r="J459" s="41">
        <v>892.3000800000001</v>
      </c>
      <c r="K459" s="41">
        <v>913.85008</v>
      </c>
      <c r="L459" s="41">
        <v>1011.67008</v>
      </c>
      <c r="M459" s="41">
        <v>1051.63008</v>
      </c>
      <c r="N459" s="41">
        <v>1113.34008</v>
      </c>
      <c r="O459" s="41">
        <v>1152.75008</v>
      </c>
      <c r="P459" s="41">
        <v>1173.12008</v>
      </c>
      <c r="Q459" s="41">
        <v>1172.2200799999998</v>
      </c>
      <c r="R459" s="41">
        <v>1177.4200799999999</v>
      </c>
      <c r="S459" s="41">
        <v>1174.51008</v>
      </c>
      <c r="T459" s="41">
        <v>1139.4600799999998</v>
      </c>
      <c r="U459" s="41">
        <v>1249.51008</v>
      </c>
      <c r="V459" s="41">
        <v>1281.30008</v>
      </c>
      <c r="W459" s="41">
        <v>1254.99008</v>
      </c>
      <c r="X459" s="41">
        <v>1111.6600799999999</v>
      </c>
      <c r="Y459" s="41">
        <v>891.14008</v>
      </c>
    </row>
    <row r="460" spans="1:25" ht="15.75">
      <c r="A460" s="40">
        <f t="shared" si="11"/>
        <v>44430</v>
      </c>
      <c r="B460" s="41">
        <v>1059.9800799999998</v>
      </c>
      <c r="C460" s="41">
        <v>977.97008</v>
      </c>
      <c r="D460" s="41">
        <v>923.28008</v>
      </c>
      <c r="E460" s="41">
        <v>901.00008</v>
      </c>
      <c r="F460" s="41">
        <v>892.90008</v>
      </c>
      <c r="G460" s="41">
        <v>892.9300800000001</v>
      </c>
      <c r="H460" s="41">
        <v>894.9500800000001</v>
      </c>
      <c r="I460" s="41">
        <v>1030.26008</v>
      </c>
      <c r="J460" s="41">
        <v>892.4300800000001</v>
      </c>
      <c r="K460" s="41">
        <v>920.26008</v>
      </c>
      <c r="L460" s="41">
        <v>1012.2100800000001</v>
      </c>
      <c r="M460" s="41">
        <v>1050.63008</v>
      </c>
      <c r="N460" s="41">
        <v>1115.38008</v>
      </c>
      <c r="O460" s="41">
        <v>1151.31008</v>
      </c>
      <c r="P460" s="41">
        <v>1167.29008</v>
      </c>
      <c r="Q460" s="41">
        <v>1170.62008</v>
      </c>
      <c r="R460" s="41">
        <v>1173.9500799999998</v>
      </c>
      <c r="S460" s="41">
        <v>1177.4600799999998</v>
      </c>
      <c r="T460" s="41">
        <v>1142.34008</v>
      </c>
      <c r="U460" s="41">
        <v>1257.06008</v>
      </c>
      <c r="V460" s="41">
        <v>1281.61008</v>
      </c>
      <c r="W460" s="41">
        <v>1247.1900799999999</v>
      </c>
      <c r="X460" s="41">
        <v>1123.31008</v>
      </c>
      <c r="Y460" s="41">
        <v>890.8300800000001</v>
      </c>
    </row>
    <row r="461" spans="1:25" ht="15.75">
      <c r="A461" s="40">
        <f t="shared" si="11"/>
        <v>44431</v>
      </c>
      <c r="B461" s="41">
        <v>1026.76008</v>
      </c>
      <c r="C461" s="41">
        <v>956.3400800000001</v>
      </c>
      <c r="D461" s="41">
        <v>917.87008</v>
      </c>
      <c r="E461" s="41">
        <v>900.77008</v>
      </c>
      <c r="F461" s="41">
        <v>893.02008</v>
      </c>
      <c r="G461" s="41">
        <v>893.01008</v>
      </c>
      <c r="H461" s="41">
        <v>895.35008</v>
      </c>
      <c r="I461" s="41">
        <v>1063.06008</v>
      </c>
      <c r="J461" s="41">
        <v>891.17008</v>
      </c>
      <c r="K461" s="41">
        <v>919.8300800000001</v>
      </c>
      <c r="L461" s="41">
        <v>1014.73008</v>
      </c>
      <c r="M461" s="41">
        <v>1049.87008</v>
      </c>
      <c r="N461" s="41">
        <v>1116.7100799999998</v>
      </c>
      <c r="O461" s="41">
        <v>1155.26008</v>
      </c>
      <c r="P461" s="41">
        <v>1175.37008</v>
      </c>
      <c r="Q461" s="41">
        <v>1174.9800799999998</v>
      </c>
      <c r="R461" s="41">
        <v>1189.4800799999998</v>
      </c>
      <c r="S461" s="41">
        <v>1179.4600799999998</v>
      </c>
      <c r="T461" s="41">
        <v>1148.61008</v>
      </c>
      <c r="U461" s="41">
        <v>1263.4400799999999</v>
      </c>
      <c r="V461" s="41">
        <v>1290.89008</v>
      </c>
      <c r="W461" s="41">
        <v>1255.25008</v>
      </c>
      <c r="X461" s="41">
        <v>1111.64008</v>
      </c>
      <c r="Y461" s="41">
        <v>891.29008</v>
      </c>
    </row>
    <row r="462" spans="1:25" ht="15.75">
      <c r="A462" s="40">
        <f t="shared" si="11"/>
        <v>44432</v>
      </c>
      <c r="B462" s="41">
        <v>1032.81008</v>
      </c>
      <c r="C462" s="41">
        <v>955.7000800000001</v>
      </c>
      <c r="D462" s="41">
        <v>915.1900800000001</v>
      </c>
      <c r="E462" s="41">
        <v>900.3200800000001</v>
      </c>
      <c r="F462" s="41">
        <v>893.0700800000001</v>
      </c>
      <c r="G462" s="41">
        <v>893.0500800000001</v>
      </c>
      <c r="H462" s="41">
        <v>895.25008</v>
      </c>
      <c r="I462" s="41">
        <v>1050.6900799999999</v>
      </c>
      <c r="J462" s="41">
        <v>891.15008</v>
      </c>
      <c r="K462" s="41">
        <v>921.36008</v>
      </c>
      <c r="L462" s="41">
        <v>1035.2100799999998</v>
      </c>
      <c r="M462" s="41">
        <v>1080.9600799999998</v>
      </c>
      <c r="N462" s="41">
        <v>1157.00008</v>
      </c>
      <c r="O462" s="41">
        <v>1204.52008</v>
      </c>
      <c r="P462" s="41">
        <v>1233.02008</v>
      </c>
      <c r="Q462" s="41">
        <v>1244.75008</v>
      </c>
      <c r="R462" s="41">
        <v>1239.00008</v>
      </c>
      <c r="S462" s="41">
        <v>1216.09008</v>
      </c>
      <c r="T462" s="41">
        <v>1174.4600799999998</v>
      </c>
      <c r="U462" s="41">
        <v>1301.36008</v>
      </c>
      <c r="V462" s="41">
        <v>1335.9700799999998</v>
      </c>
      <c r="W462" s="41">
        <v>1262.88008</v>
      </c>
      <c r="X462" s="41">
        <v>1109.4300799999999</v>
      </c>
      <c r="Y462" s="41">
        <v>891.62008</v>
      </c>
    </row>
    <row r="463" spans="1:25" ht="15.75">
      <c r="A463" s="40">
        <f t="shared" si="11"/>
        <v>44433</v>
      </c>
      <c r="B463" s="41">
        <v>1032.1800799999999</v>
      </c>
      <c r="C463" s="41">
        <v>940.98008</v>
      </c>
      <c r="D463" s="41">
        <v>911.0500800000001</v>
      </c>
      <c r="E463" s="41">
        <v>898.86008</v>
      </c>
      <c r="F463" s="41">
        <v>893.90008</v>
      </c>
      <c r="G463" s="41">
        <v>893.13008</v>
      </c>
      <c r="H463" s="41">
        <v>892.53008</v>
      </c>
      <c r="I463" s="41">
        <v>1005.15008</v>
      </c>
      <c r="J463" s="41">
        <v>892.53008</v>
      </c>
      <c r="K463" s="41">
        <v>892.47008</v>
      </c>
      <c r="L463" s="41">
        <v>924.88008</v>
      </c>
      <c r="M463" s="41">
        <v>1013.6800800000001</v>
      </c>
      <c r="N463" s="41">
        <v>1079.57008</v>
      </c>
      <c r="O463" s="41">
        <v>1141.28008</v>
      </c>
      <c r="P463" s="41">
        <v>1152.27008</v>
      </c>
      <c r="Q463" s="41">
        <v>1120.14008</v>
      </c>
      <c r="R463" s="41">
        <v>1094.84008</v>
      </c>
      <c r="S463" s="41">
        <v>1049.90008</v>
      </c>
      <c r="T463" s="41">
        <v>1036.7300799999998</v>
      </c>
      <c r="U463" s="41">
        <v>1199.74008</v>
      </c>
      <c r="V463" s="41">
        <v>1184.53008</v>
      </c>
      <c r="W463" s="41">
        <v>1131.34008</v>
      </c>
      <c r="X463" s="41">
        <v>996.42008</v>
      </c>
      <c r="Y463" s="41">
        <v>891.0800800000001</v>
      </c>
    </row>
    <row r="464" spans="1:25" ht="15.75">
      <c r="A464" s="40">
        <f t="shared" si="11"/>
        <v>44434</v>
      </c>
      <c r="B464" s="41">
        <v>1040.85008</v>
      </c>
      <c r="C464" s="41">
        <v>953.47008</v>
      </c>
      <c r="D464" s="41">
        <v>919.63008</v>
      </c>
      <c r="E464" s="41">
        <v>908.89008</v>
      </c>
      <c r="F464" s="41">
        <v>906.48008</v>
      </c>
      <c r="G464" s="41">
        <v>893.12008</v>
      </c>
      <c r="H464" s="41">
        <v>935.3300800000001</v>
      </c>
      <c r="I464" s="41">
        <v>1033.1700799999999</v>
      </c>
      <c r="J464" s="41">
        <v>892.53008</v>
      </c>
      <c r="K464" s="41">
        <v>892.40008</v>
      </c>
      <c r="L464" s="41">
        <v>954.78008</v>
      </c>
      <c r="M464" s="41">
        <v>1033.4200799999999</v>
      </c>
      <c r="N464" s="41">
        <v>1102.9600799999998</v>
      </c>
      <c r="O464" s="41">
        <v>1168.33008</v>
      </c>
      <c r="P464" s="41">
        <v>1175.35008</v>
      </c>
      <c r="Q464" s="41">
        <v>1182.36008</v>
      </c>
      <c r="R464" s="41">
        <v>1185.6700799999999</v>
      </c>
      <c r="S464" s="41">
        <v>1156.84008</v>
      </c>
      <c r="T464" s="41">
        <v>1121.34008</v>
      </c>
      <c r="U464" s="41">
        <v>1252.9800799999998</v>
      </c>
      <c r="V464" s="41">
        <v>1252.9200799999999</v>
      </c>
      <c r="W464" s="41">
        <v>1194.9200799999999</v>
      </c>
      <c r="X464" s="41">
        <v>1049.03008</v>
      </c>
      <c r="Y464" s="41">
        <v>891.27008</v>
      </c>
    </row>
    <row r="465" spans="1:25" ht="15.75">
      <c r="A465" s="40">
        <f t="shared" si="11"/>
        <v>44435</v>
      </c>
      <c r="B465" s="41">
        <v>1046.75008</v>
      </c>
      <c r="C465" s="41">
        <v>954.3000800000001</v>
      </c>
      <c r="D465" s="41">
        <v>919.63008</v>
      </c>
      <c r="E465" s="41">
        <v>905.8200800000001</v>
      </c>
      <c r="F465" s="41">
        <v>901.50008</v>
      </c>
      <c r="G465" s="41">
        <v>893.10008</v>
      </c>
      <c r="H465" s="41">
        <v>926.00008</v>
      </c>
      <c r="I465" s="41">
        <v>1072.9200799999999</v>
      </c>
      <c r="J465" s="41">
        <v>892.3400800000001</v>
      </c>
      <c r="K465" s="41">
        <v>935.5900800000001</v>
      </c>
      <c r="L465" s="41">
        <v>1059.84008</v>
      </c>
      <c r="M465" s="41">
        <v>1140.89008</v>
      </c>
      <c r="N465" s="41">
        <v>1177.6900799999999</v>
      </c>
      <c r="O465" s="41">
        <v>1184.6900799999999</v>
      </c>
      <c r="P465" s="41">
        <v>1191.40008</v>
      </c>
      <c r="Q465" s="41">
        <v>1179.7100799999998</v>
      </c>
      <c r="R465" s="41">
        <v>1197.82008</v>
      </c>
      <c r="S465" s="41">
        <v>1164.7200799999998</v>
      </c>
      <c r="T465" s="41">
        <v>1151.33008</v>
      </c>
      <c r="U465" s="41">
        <v>1273.81008</v>
      </c>
      <c r="V465" s="41">
        <v>1296.37008</v>
      </c>
      <c r="W465" s="41">
        <v>1239.59008</v>
      </c>
      <c r="X465" s="41">
        <v>1127.15008</v>
      </c>
      <c r="Y465" s="41">
        <v>891.0900800000001</v>
      </c>
    </row>
    <row r="466" spans="1:25" ht="15.75">
      <c r="A466" s="40">
        <f t="shared" si="11"/>
        <v>44436</v>
      </c>
      <c r="B466" s="41">
        <v>1095.4400799999999</v>
      </c>
      <c r="C466" s="41">
        <v>1010.91008</v>
      </c>
      <c r="D466" s="41">
        <v>958.4300800000001</v>
      </c>
      <c r="E466" s="41">
        <v>928.42008</v>
      </c>
      <c r="F466" s="41">
        <v>920.35008</v>
      </c>
      <c r="G466" s="41">
        <v>894.23008</v>
      </c>
      <c r="H466" s="41">
        <v>962.15008</v>
      </c>
      <c r="I466" s="41">
        <v>1064.6700799999999</v>
      </c>
      <c r="J466" s="41">
        <v>892.52008</v>
      </c>
      <c r="K466" s="41">
        <v>994.78008</v>
      </c>
      <c r="L466" s="41">
        <v>1107.99008</v>
      </c>
      <c r="M466" s="41">
        <v>1182.7100799999998</v>
      </c>
      <c r="N466" s="41">
        <v>1219.2300799999998</v>
      </c>
      <c r="O466" s="41">
        <v>1224.7200799999998</v>
      </c>
      <c r="P466" s="41">
        <v>1230.2200799999998</v>
      </c>
      <c r="Q466" s="41">
        <v>1219.9800799999998</v>
      </c>
      <c r="R466" s="41">
        <v>1236.03008</v>
      </c>
      <c r="S466" s="41">
        <v>1205.84008</v>
      </c>
      <c r="T466" s="41">
        <v>1193.51008</v>
      </c>
      <c r="U466" s="41">
        <v>1310.4700799999998</v>
      </c>
      <c r="V466" s="41">
        <v>1345.63008</v>
      </c>
      <c r="W466" s="41">
        <v>1297.9100799999999</v>
      </c>
      <c r="X466" s="41">
        <v>1175.9600799999998</v>
      </c>
      <c r="Y466" s="41">
        <v>918.86008</v>
      </c>
    </row>
    <row r="467" spans="1:25" ht="15.75">
      <c r="A467" s="40">
        <f t="shared" si="11"/>
        <v>44437</v>
      </c>
      <c r="B467" s="41">
        <v>1061.2300799999998</v>
      </c>
      <c r="C467" s="41">
        <v>980.3400800000001</v>
      </c>
      <c r="D467" s="41">
        <v>932.4400800000001</v>
      </c>
      <c r="E467" s="41">
        <v>917.39008</v>
      </c>
      <c r="F467" s="41">
        <v>911.5600800000001</v>
      </c>
      <c r="G467" s="41">
        <v>894.41008</v>
      </c>
      <c r="H467" s="41">
        <v>931.2000800000001</v>
      </c>
      <c r="I467" s="41">
        <v>998.41008</v>
      </c>
      <c r="J467" s="41">
        <v>892.65008</v>
      </c>
      <c r="K467" s="41">
        <v>896.75008</v>
      </c>
      <c r="L467" s="41">
        <v>996.78008</v>
      </c>
      <c r="M467" s="41">
        <v>1065.31008</v>
      </c>
      <c r="N467" s="41">
        <v>1129.01008</v>
      </c>
      <c r="O467" s="41">
        <v>1190.75008</v>
      </c>
      <c r="P467" s="41">
        <v>1196.74008</v>
      </c>
      <c r="Q467" s="41">
        <v>1205.4500799999998</v>
      </c>
      <c r="R467" s="41">
        <v>1205.58008</v>
      </c>
      <c r="S467" s="41">
        <v>1181.4400799999999</v>
      </c>
      <c r="T467" s="41">
        <v>1151.55008</v>
      </c>
      <c r="U467" s="41">
        <v>1272.02008</v>
      </c>
      <c r="V467" s="41">
        <v>1282.7000799999998</v>
      </c>
      <c r="W467" s="41">
        <v>1244.1800799999999</v>
      </c>
      <c r="X467" s="41">
        <v>1129.80008</v>
      </c>
      <c r="Y467" s="41">
        <v>916.9600800000001</v>
      </c>
    </row>
    <row r="468" spans="1:25" ht="15.75">
      <c r="A468" s="40">
        <f t="shared" si="11"/>
        <v>44438</v>
      </c>
      <c r="B468" s="41">
        <v>1002.6339800000001</v>
      </c>
      <c r="C468" s="41">
        <v>922.3539800000001</v>
      </c>
      <c r="D468" s="41">
        <v>896.9639800000001</v>
      </c>
      <c r="E468" s="41">
        <v>890.60398</v>
      </c>
      <c r="F468" s="41">
        <v>890.66398</v>
      </c>
      <c r="G468" s="41">
        <v>890.6239800000001</v>
      </c>
      <c r="H468" s="41">
        <v>889.86398</v>
      </c>
      <c r="I468" s="41">
        <v>1005.2439800000001</v>
      </c>
      <c r="J468" s="41">
        <v>889.90398</v>
      </c>
      <c r="K468" s="41">
        <v>889.64398</v>
      </c>
      <c r="L468" s="41">
        <v>971.92398</v>
      </c>
      <c r="M468" s="41">
        <v>1056.93398</v>
      </c>
      <c r="N468" s="41">
        <v>1060.4139799999998</v>
      </c>
      <c r="O468" s="41">
        <v>1118.70398</v>
      </c>
      <c r="P468" s="41">
        <v>1118.19398</v>
      </c>
      <c r="Q468" s="41">
        <v>1101.30398</v>
      </c>
      <c r="R468" s="41">
        <v>1114.77398</v>
      </c>
      <c r="S468" s="41">
        <v>1128.1239799999998</v>
      </c>
      <c r="T468" s="41">
        <v>1098.30398</v>
      </c>
      <c r="U468" s="41">
        <v>1209.23398</v>
      </c>
      <c r="V468" s="41">
        <v>1195.9239799999998</v>
      </c>
      <c r="W468" s="41">
        <v>1121.3439799999999</v>
      </c>
      <c r="X468" s="41">
        <v>987.7439800000001</v>
      </c>
      <c r="Y468" s="41">
        <v>889.3839800000001</v>
      </c>
    </row>
    <row r="469" spans="1:25" ht="15.75">
      <c r="A469" s="40">
        <f t="shared" si="11"/>
        <v>44439</v>
      </c>
      <c r="B469" s="41">
        <v>1030.1739799999998</v>
      </c>
      <c r="C469" s="41">
        <v>965.09398</v>
      </c>
      <c r="D469" s="41">
        <v>921.1339800000001</v>
      </c>
      <c r="E469" s="41">
        <v>906.65398</v>
      </c>
      <c r="F469" s="41">
        <v>906.79398</v>
      </c>
      <c r="G469" s="41">
        <v>890.5139800000001</v>
      </c>
      <c r="H469" s="41">
        <v>921.31398</v>
      </c>
      <c r="I469" s="41">
        <v>1046.02398</v>
      </c>
      <c r="J469" s="41">
        <v>889.79398</v>
      </c>
      <c r="K469" s="41">
        <v>987.82398</v>
      </c>
      <c r="L469" s="41">
        <v>1048.29398</v>
      </c>
      <c r="M469" s="41">
        <v>1093.74398</v>
      </c>
      <c r="N469" s="41">
        <v>1200.0839799999999</v>
      </c>
      <c r="O469" s="41">
        <v>1245.93398</v>
      </c>
      <c r="P469" s="41">
        <v>1266.4139799999998</v>
      </c>
      <c r="Q469" s="41">
        <v>1288.6039799999999</v>
      </c>
      <c r="R469" s="41">
        <v>1293.72398</v>
      </c>
      <c r="S469" s="41">
        <v>1276.20398</v>
      </c>
      <c r="T469" s="41">
        <v>1249.04398</v>
      </c>
      <c r="U469" s="41">
        <v>1338.4239799999998</v>
      </c>
      <c r="V469" s="41">
        <v>1381.57398</v>
      </c>
      <c r="W469" s="41">
        <v>1350.1639799999998</v>
      </c>
      <c r="X469" s="41">
        <v>1259.1339799999998</v>
      </c>
      <c r="Y469" s="41">
        <v>988.54398</v>
      </c>
    </row>
    <row r="470" spans="1:16" ht="18.75">
      <c r="A470" s="36" t="s">
        <v>109</v>
      </c>
      <c r="P470" s="42">
        <f>'Третья ценовая категория'!P470</f>
        <v>445790.26</v>
      </c>
    </row>
    <row r="472" spans="1:25" ht="15" customHeight="1">
      <c r="A472" s="45" t="s">
        <v>115</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17</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77</v>
      </c>
      <c r="B474" s="108"/>
      <c r="C474" s="108"/>
      <c r="D474" s="108"/>
      <c r="E474" s="108"/>
      <c r="F474" s="108"/>
      <c r="G474" s="109" t="s">
        <v>116</v>
      </c>
      <c r="H474" s="109"/>
      <c r="I474" s="109"/>
      <c r="J474" s="109"/>
      <c r="K474" s="109"/>
      <c r="L474" s="109"/>
      <c r="M474" s="109" t="s">
        <v>117</v>
      </c>
      <c r="N474" s="109"/>
      <c r="O474" s="109"/>
      <c r="P474" s="109"/>
      <c r="Q474" s="109"/>
      <c r="R474" s="109"/>
      <c r="S474" s="110" t="s">
        <v>108</v>
      </c>
      <c r="T474" s="111"/>
      <c r="U474" s="111"/>
      <c r="V474" s="111"/>
      <c r="W474" s="111"/>
      <c r="X474" s="111"/>
      <c r="Y474" s="112"/>
    </row>
    <row r="475" spans="1:25" ht="15" customHeight="1">
      <c r="A475" s="102">
        <f>'[1]расчет цен'!$H$28*1000</f>
        <v>1216882.6400000001</v>
      </c>
      <c r="B475" s="102"/>
      <c r="C475" s="102"/>
      <c r="D475" s="102"/>
      <c r="E475" s="102"/>
      <c r="F475" s="102"/>
      <c r="G475" s="102">
        <f>'[1]расчет цен'!$H$31*1000</f>
        <v>1547928.59</v>
      </c>
      <c r="H475" s="102"/>
      <c r="I475" s="102"/>
      <c r="J475" s="102"/>
      <c r="K475" s="102"/>
      <c r="L475" s="102"/>
      <c r="M475" s="102">
        <f>'[1]расчет цен'!$H$34*1000</f>
        <v>1412981.3699999999</v>
      </c>
      <c r="N475" s="102"/>
      <c r="O475" s="102"/>
      <c r="P475" s="102"/>
      <c r="Q475" s="102"/>
      <c r="R475" s="102"/>
      <c r="S475" s="103">
        <f>'[1]расчет цен'!$H$37*1000</f>
        <v>1284183.02</v>
      </c>
      <c r="T475" s="104"/>
      <c r="U475" s="104"/>
      <c r="V475" s="104"/>
      <c r="W475" s="104"/>
      <c r="X475" s="104"/>
      <c r="Y475" s="105"/>
    </row>
    <row r="477" spans="1:25" ht="18.75">
      <c r="A477" s="45" t="s">
        <v>118</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17</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77</v>
      </c>
      <c r="B479" s="108"/>
      <c r="C479" s="108"/>
      <c r="D479" s="108"/>
      <c r="E479" s="108"/>
      <c r="F479" s="108"/>
      <c r="G479" s="109" t="s">
        <v>116</v>
      </c>
      <c r="H479" s="109"/>
      <c r="I479" s="109"/>
      <c r="J479" s="109"/>
      <c r="K479" s="109"/>
      <c r="L479" s="109"/>
      <c r="M479" s="109" t="s">
        <v>117</v>
      </c>
      <c r="N479" s="109"/>
      <c r="O479" s="109"/>
      <c r="P479" s="109"/>
      <c r="Q479" s="109"/>
      <c r="R479" s="109"/>
      <c r="S479" s="110" t="s">
        <v>108</v>
      </c>
      <c r="T479" s="111"/>
      <c r="U479" s="111"/>
      <c r="V479" s="111"/>
      <c r="W479" s="111"/>
      <c r="X479" s="111"/>
      <c r="Y479" s="112"/>
    </row>
    <row r="480" spans="1:25" ht="18.75">
      <c r="A480" s="102">
        <f>'[1]расчет цен'!$H$29*1000</f>
        <v>51.08</v>
      </c>
      <c r="B480" s="102"/>
      <c r="C480" s="102"/>
      <c r="D480" s="102"/>
      <c r="E480" s="102"/>
      <c r="F480" s="102"/>
      <c r="G480" s="102">
        <f>'[1]расчет цен'!$H$32*1000</f>
        <v>97.66</v>
      </c>
      <c r="H480" s="102"/>
      <c r="I480" s="102"/>
      <c r="J480" s="102"/>
      <c r="K480" s="102"/>
      <c r="L480" s="102"/>
      <c r="M480" s="102">
        <f>'[1]расчет цен'!$H$35*1000</f>
        <v>92.84</v>
      </c>
      <c r="N480" s="102"/>
      <c r="O480" s="102"/>
      <c r="P480" s="102"/>
      <c r="Q480" s="102"/>
      <c r="R480" s="102"/>
      <c r="S480" s="103">
        <f>'[1]расчет цен'!$H$38*1000</f>
        <v>437.99</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2021-09-10T14:54:40Z</dcterms:modified>
  <cp:category/>
  <cp:version/>
  <cp:contentType/>
  <cp:contentStatus/>
</cp:coreProperties>
</file>