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<sst xmlns="http://schemas.openxmlformats.org/spreadsheetml/2006/main" count="845" uniqueCount="127">
  <si>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</si>
  <si>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</si>
  <si>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</si>
  <si>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</si>
  <si>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</si>
  <si>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</si>
  <si>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</si>
  <si>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</si>
  <si>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</si>
  <si>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</si>
  <si>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</si>
  <si>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</si>
  <si>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</si>
  <si>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</si>
  <si>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</si>
  <si>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</si>
  <si>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</si>
  <si>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</si>
  <si>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</si>
  <si>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</si>
  <si>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</si>
  <si>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</si>
  <si>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</si>
  <si>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</si>
  <si>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</si>
  <si>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</si>
  <si>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</si>
  <si>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</si>
  <si>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</si>
  <si>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</si>
  <si>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</si>
  <si>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</si>
  <si>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</si>
  <si>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</si>
  <si>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</si>
  <si>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</si>
  <si>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</si>
  <si>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</si>
  <si>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</si>
  <si>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</si>
  <si>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</si>
  <si>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</si>
  <si>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</si>
  <si>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</si>
  <si>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</si>
  <si>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</si>
  <si>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</si>
  <si>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</si>
  <si>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</si>
  <si>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</si>
  <si>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</si>
  <si>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</si>
  <si>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</si>
  <si>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</si>
  <si>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</si>
  <si>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</si>
  <si>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</si>
  <si>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</si>
  <si>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</si>
  <si>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</si>
  <si>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</si>
  <si>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</si>
  <si>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</si>
  <si>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</si>
  <si>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</si>
  <si>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</si>
  <si>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</si>
  <si>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</si>
  <si>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</si>
  <si>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</si>
  <si>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</si>
  <si>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</si>
  <si>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</si>
  <si>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</si>
  <si>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</si>
  <si>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</si>
  <si>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</si>
  <si>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</si>
  <si>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</si>
  <si>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</si>
  <si>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</si>
  <si>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</si>
  <si>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</si>
  <si>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</si>
  <si>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</si>
  <si>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</si>
  <si>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</si>
  <si>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</si>
  <si>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</si>
  <si>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</si>
  <si>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</si>
  <si>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</si>
  <si>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</si>
  <si>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</si>
  <si>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</si>
  <si>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</si>
  <si>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</si>
  <si>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</si>
  <si>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</si>
  <si>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</si>
  <si>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</si>
  <si>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</si>
  <si>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</si>
  <si>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</si>
  <si>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</si>
  <si>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</si>
  <si>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</si>
  <si>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</si>
  <si>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</si>
  <si>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</si>
  <si>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</si>
  <si>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</si>
  <si>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</si>
  <si>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</si>
  <si>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</si>
  <si>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</si>
  <si>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</si>
  <si>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</si>
  <si>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</si>
  <si>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</si>
  <si>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t>2021</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</si>
  <si>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</si>
  <si>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</si>
  <si>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</si>
  <si>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</si>
  <si>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</si>
  <si>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Декабре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</si>
</sst>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1\&#1062;&#1077;&#1085;&#1099;\&#1088;&#1072;&#1089;&#1095;&#1077;&#1090;%20&#1085;&#1077;&#1088;&#1077;&#1075;%20&#1094;&#1077;&#1085;_2021%20(1&#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1;&#1085;&#1077;&#1088;&#1075;&#1086;&#1089;&#1073;&#1099;&#1090;\2021\&#1062;&#1077;&#1085;&#1099;\&#1088;&#1072;&#1089;&#1095;&#1077;&#1090;%20&#1085;&#1077;&#1088;&#1077;&#1075;%20&#1094;&#1077;&#1085;_2021%20(1&#1062;&#1050;).xM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21"/>
      <sheetName val="составляющие цен_февраль 2021"/>
      <sheetName val="составляющие цен_март 2021"/>
      <sheetName val="составляющие цен_апрель 2021"/>
      <sheetName val="составляющие цен_май 2021"/>
      <sheetName val="составляющие цен_июнь 2021"/>
      <sheetName val="составляющие цен_июль 2021"/>
      <sheetName val="составляющие цен_август 2021"/>
      <sheetName val="составляющие цен_сентябрь 2021"/>
      <sheetName val="составляющие цен_октябрь 2021"/>
      <sheetName val="составляющие цен_ноябрь 2021"/>
      <sheetName val="составляющие цен_декабрь 2021"/>
    </sheetNames>
    <sheetDataSet>
      <sheetData sheetId="0">
        <row r="3">
          <cell r="M3">
            <v>90060.022</v>
          </cell>
        </row>
        <row r="4">
          <cell r="M4">
            <v>180.13</v>
          </cell>
        </row>
        <row r="6">
          <cell r="M6">
            <v>503.667</v>
          </cell>
        </row>
        <row r="7">
          <cell r="M7">
            <v>336729.257</v>
          </cell>
        </row>
        <row r="8">
          <cell r="M8">
            <v>15.821999999999997</v>
          </cell>
        </row>
        <row r="9">
          <cell r="M9">
            <v>28.884999999999994</v>
          </cell>
        </row>
        <row r="10">
          <cell r="M10">
            <v>8428.312000000002</v>
          </cell>
        </row>
        <row r="11">
          <cell r="M11">
            <v>44845.043622</v>
          </cell>
        </row>
        <row r="14">
          <cell r="M14">
            <v>983.59</v>
          </cell>
        </row>
        <row r="24">
          <cell r="M24">
            <v>5.82</v>
          </cell>
        </row>
        <row r="26">
          <cell r="D26">
            <v>2154.42</v>
          </cell>
        </row>
        <row r="27">
          <cell r="D27">
            <v>2488.69</v>
          </cell>
        </row>
        <row r="28">
          <cell r="D28">
            <v>2909.03</v>
          </cell>
          <cell r="H28">
            <v>1216.88264</v>
          </cell>
        </row>
        <row r="29">
          <cell r="D29">
            <v>3406.27</v>
          </cell>
          <cell r="H29">
            <v>0.05108</v>
          </cell>
        </row>
        <row r="31">
          <cell r="H31">
            <v>1547.92859</v>
          </cell>
        </row>
        <row r="32">
          <cell r="H32">
            <v>0.09766</v>
          </cell>
        </row>
        <row r="34">
          <cell r="H34">
            <v>1412.98137</v>
          </cell>
        </row>
        <row r="35">
          <cell r="H35">
            <v>0.09284</v>
          </cell>
        </row>
        <row r="37">
          <cell r="H37">
            <v>1284.18302</v>
          </cell>
        </row>
        <row r="38">
          <cell r="H38">
            <v>0.43799</v>
          </cell>
        </row>
      </sheetData>
      <sheetData sheetId="1">
        <row r="3">
          <cell r="M3">
            <v>0.24626</v>
          </cell>
        </row>
        <row r="4">
          <cell r="M4">
            <v>0.19164</v>
          </cell>
        </row>
        <row r="5">
          <cell r="M5">
            <v>0.08209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составляющие цен_январь 2021"/>
      <sheetName val="составляющие цен_февраль 2021"/>
      <sheetName val="составляющие цен_март 2021"/>
      <sheetName val="составляющие цен_апрель 2021"/>
      <sheetName val="составляющие цен_май 2021"/>
      <sheetName val="составляющие цен_июнь 2021"/>
      <sheetName val="составляющие цен_июль 2021"/>
      <sheetName val="составляющие цен_август 2021"/>
      <sheetName val="составляющие цен_сентябрь 2021"/>
      <sheetName val="составляющие цен_октябрь 2021"/>
      <sheetName val="составляющие цен_ноябрь 2021"/>
      <sheetName val="составляющие цен_декабрь 2021"/>
    </sheetNames>
    <sheetDataSet>
      <sheetData sheetId="0">
        <row r="13">
          <cell r="M13">
            <v>391018.07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
      <selection activeCell="A9" sqref="A9:FK9"/>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5" t="s">
        <v>6</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row>
    <row r="10" spans="1:167" s="9" customFormat="1" ht="16.5">
      <c r="A10" s="86" t="s">
        <v>7</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row>
    <row r="11" spans="1:167" s="9" customFormat="1" ht="16.5">
      <c r="A11" s="86" t="s">
        <v>8</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row>
    <row r="12" spans="1:167" s="9" customFormat="1" ht="16.5">
      <c r="A12" s="86" t="s">
        <v>4</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row>
    <row r="13" ht="15.75" customHeight="1"/>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20:146" ht="15.75" customHeight="1">
      <c r="T15" s="54" t="s">
        <v>107</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73" t="s">
        <v>10</v>
      </c>
      <c r="CZ15" s="73"/>
      <c r="DA15" s="73"/>
      <c r="DB15" s="73"/>
      <c r="DC15" s="83" t="s">
        <v>126</v>
      </c>
      <c r="DD15" s="83"/>
      <c r="DE15" s="83"/>
      <c r="DF15" s="83"/>
      <c r="DG15" s="83"/>
      <c r="DH15" s="83"/>
      <c r="DI15" s="83"/>
      <c r="DJ15" s="83"/>
      <c r="DK15" s="83"/>
      <c r="DL15" s="83"/>
      <c r="DM15" s="83"/>
      <c r="DN15" s="83"/>
      <c r="DO15" s="83"/>
      <c r="DP15" s="83"/>
      <c r="DQ15" s="83"/>
      <c r="DR15" s="83"/>
      <c r="DS15" s="83"/>
      <c r="DT15" s="83"/>
      <c r="DU15" s="83"/>
      <c r="DW15" s="84" t="s">
        <v>120</v>
      </c>
      <c r="DX15" s="84"/>
      <c r="DY15" s="84"/>
      <c r="DZ15" s="84"/>
      <c r="EA15" s="84"/>
      <c r="EB15" s="84"/>
      <c r="EC15" s="84"/>
      <c r="ED15" s="84"/>
      <c r="EE15" s="84"/>
      <c r="EF15" s="84"/>
      <c r="EG15" s="84"/>
      <c r="EH15" s="84"/>
      <c r="EI15" s="84"/>
      <c r="EJ15" s="84"/>
      <c r="EK15" s="84"/>
      <c r="EL15" s="84"/>
      <c r="EM15" s="84"/>
      <c r="EN15" s="84"/>
      <c r="EO15" s="84"/>
      <c r="EP15" s="7" t="s">
        <v>11</v>
      </c>
    </row>
    <row r="16" spans="20:145" s="1" customFormat="1" ht="12.75" customHeight="1">
      <c r="T16" s="70" t="s">
        <v>12</v>
      </c>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DC16" s="71" t="s">
        <v>13</v>
      </c>
      <c r="DD16" s="71"/>
      <c r="DE16" s="71"/>
      <c r="DF16" s="71"/>
      <c r="DG16" s="71"/>
      <c r="DH16" s="71"/>
      <c r="DI16" s="71"/>
      <c r="DJ16" s="71"/>
      <c r="DK16" s="71"/>
      <c r="DL16" s="71"/>
      <c r="DM16" s="71"/>
      <c r="DN16" s="71"/>
      <c r="DO16" s="71"/>
      <c r="DP16" s="71"/>
      <c r="DQ16" s="71"/>
      <c r="DR16" s="71"/>
      <c r="DS16" s="71"/>
      <c r="DT16" s="71"/>
      <c r="DU16" s="71"/>
      <c r="DW16" s="71" t="s">
        <v>14</v>
      </c>
      <c r="DX16" s="71"/>
      <c r="DY16" s="71"/>
      <c r="DZ16" s="71"/>
      <c r="EA16" s="71"/>
      <c r="EB16" s="71"/>
      <c r="EC16" s="71"/>
      <c r="ED16" s="71"/>
      <c r="EE16" s="71"/>
      <c r="EF16" s="71"/>
      <c r="EG16" s="71"/>
      <c r="EH16" s="71"/>
      <c r="EI16" s="71"/>
      <c r="EJ16" s="71"/>
      <c r="EK16" s="71"/>
      <c r="EL16" s="71"/>
      <c r="EM16" s="71"/>
      <c r="EN16" s="71"/>
      <c r="EO16" s="71"/>
    </row>
    <row r="17" ht="15.75" customHeight="1"/>
    <row r="18" spans="1:167" ht="30" customHeight="1">
      <c r="A18" s="72" t="s">
        <v>123</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row>
    <row r="19" ht="15.75" customHeight="1"/>
    <row r="20" ht="15.75" customHeight="1">
      <c r="A20" s="10" t="s">
        <v>15</v>
      </c>
    </row>
    <row r="21" ht="6" customHeight="1">
      <c r="A21" s="10"/>
    </row>
    <row r="22" spans="1:167" ht="17.25" customHeight="1">
      <c r="A22" s="74"/>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6"/>
      <c r="CB22" s="80" t="s">
        <v>16</v>
      </c>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2"/>
    </row>
    <row r="23" spans="1:167" ht="15.75" customHeight="1">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9"/>
      <c r="CB23" s="80" t="s">
        <v>17</v>
      </c>
      <c r="CC23" s="81"/>
      <c r="CD23" s="81"/>
      <c r="CE23" s="81"/>
      <c r="CF23" s="81"/>
      <c r="CG23" s="81"/>
      <c r="CH23" s="81"/>
      <c r="CI23" s="81"/>
      <c r="CJ23" s="81"/>
      <c r="CK23" s="81"/>
      <c r="CL23" s="81"/>
      <c r="CM23" s="81"/>
      <c r="CN23" s="81"/>
      <c r="CO23" s="81"/>
      <c r="CP23" s="81"/>
      <c r="CQ23" s="81"/>
      <c r="CR23" s="81"/>
      <c r="CS23" s="81"/>
      <c r="CT23" s="81"/>
      <c r="CU23" s="81"/>
      <c r="CV23" s="81"/>
      <c r="CW23" s="82"/>
      <c r="CX23" s="80" t="s">
        <v>124</v>
      </c>
      <c r="CY23" s="81"/>
      <c r="CZ23" s="81"/>
      <c r="DA23" s="81"/>
      <c r="DB23" s="81"/>
      <c r="DC23" s="81"/>
      <c r="DD23" s="81"/>
      <c r="DE23" s="81"/>
      <c r="DF23" s="81"/>
      <c r="DG23" s="81"/>
      <c r="DH23" s="81"/>
      <c r="DI23" s="81"/>
      <c r="DJ23" s="81"/>
      <c r="DK23" s="81"/>
      <c r="DL23" s="81"/>
      <c r="DM23" s="81"/>
      <c r="DN23" s="81"/>
      <c r="DO23" s="81"/>
      <c r="DP23" s="81"/>
      <c r="DQ23" s="81"/>
      <c r="DR23" s="81"/>
      <c r="DS23" s="82"/>
      <c r="DT23" s="80" t="s">
        <v>125</v>
      </c>
      <c r="DU23" s="81"/>
      <c r="DV23" s="81"/>
      <c r="DW23" s="81"/>
      <c r="DX23" s="81"/>
      <c r="DY23" s="81"/>
      <c r="DZ23" s="81"/>
      <c r="EA23" s="81"/>
      <c r="EB23" s="81"/>
      <c r="EC23" s="81"/>
      <c r="ED23" s="81"/>
      <c r="EE23" s="81"/>
      <c r="EF23" s="81"/>
      <c r="EG23" s="81"/>
      <c r="EH23" s="81"/>
      <c r="EI23" s="81"/>
      <c r="EJ23" s="81"/>
      <c r="EK23" s="81"/>
      <c r="EL23" s="81"/>
      <c r="EM23" s="81"/>
      <c r="EN23" s="81"/>
      <c r="EO23" s="82"/>
      <c r="EP23" s="80" t="s">
        <v>18</v>
      </c>
      <c r="EQ23" s="81"/>
      <c r="ER23" s="81"/>
      <c r="ES23" s="81"/>
      <c r="ET23" s="81"/>
      <c r="EU23" s="81"/>
      <c r="EV23" s="81"/>
      <c r="EW23" s="81"/>
      <c r="EX23" s="81"/>
      <c r="EY23" s="81"/>
      <c r="EZ23" s="81"/>
      <c r="FA23" s="81"/>
      <c r="FB23" s="81"/>
      <c r="FC23" s="81"/>
      <c r="FD23" s="81"/>
      <c r="FE23" s="81"/>
      <c r="FF23" s="81"/>
      <c r="FG23" s="81"/>
      <c r="FH23" s="81"/>
      <c r="FI23" s="81"/>
      <c r="FJ23" s="81"/>
      <c r="FK23" s="82"/>
    </row>
    <row r="24" spans="1:177" ht="15.75" customHeight="1">
      <c r="A24" s="11"/>
      <c r="B24" s="65" t="s">
        <v>19</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6"/>
      <c r="CB24" s="67">
        <f>$CH$29+$CT$91+$BV$99+J95</f>
        <v>3789.67</v>
      </c>
      <c r="CC24" s="68"/>
      <c r="CD24" s="68"/>
      <c r="CE24" s="68"/>
      <c r="CF24" s="68"/>
      <c r="CG24" s="68"/>
      <c r="CH24" s="68"/>
      <c r="CI24" s="68"/>
      <c r="CJ24" s="68"/>
      <c r="CK24" s="68"/>
      <c r="CL24" s="68"/>
      <c r="CM24" s="68"/>
      <c r="CN24" s="68"/>
      <c r="CO24" s="68"/>
      <c r="CP24" s="68"/>
      <c r="CQ24" s="68"/>
      <c r="CR24" s="68"/>
      <c r="CS24" s="68"/>
      <c r="CT24" s="68"/>
      <c r="CU24" s="68"/>
      <c r="CV24" s="68"/>
      <c r="CW24" s="69"/>
      <c r="CX24" s="67">
        <f>$CH$29+$CT$91+$BV$99+J96</f>
        <v>4123.94</v>
      </c>
      <c r="CY24" s="68"/>
      <c r="CZ24" s="68"/>
      <c r="DA24" s="68"/>
      <c r="DB24" s="68"/>
      <c r="DC24" s="68"/>
      <c r="DD24" s="68"/>
      <c r="DE24" s="68"/>
      <c r="DF24" s="68"/>
      <c r="DG24" s="68"/>
      <c r="DH24" s="68"/>
      <c r="DI24" s="68"/>
      <c r="DJ24" s="68"/>
      <c r="DK24" s="68"/>
      <c r="DL24" s="68"/>
      <c r="DM24" s="68"/>
      <c r="DN24" s="68"/>
      <c r="DO24" s="68"/>
      <c r="DP24" s="68"/>
      <c r="DQ24" s="68"/>
      <c r="DR24" s="68"/>
      <c r="DS24" s="69"/>
      <c r="DT24" s="67">
        <f>$CH$29+$CT$91+$BV$99+J97</f>
        <v>4544.28</v>
      </c>
      <c r="DU24" s="68"/>
      <c r="DV24" s="68"/>
      <c r="DW24" s="68"/>
      <c r="DX24" s="68"/>
      <c r="DY24" s="68"/>
      <c r="DZ24" s="68"/>
      <c r="EA24" s="68"/>
      <c r="EB24" s="68"/>
      <c r="EC24" s="68"/>
      <c r="ED24" s="68"/>
      <c r="EE24" s="68"/>
      <c r="EF24" s="68"/>
      <c r="EG24" s="68"/>
      <c r="EH24" s="68"/>
      <c r="EI24" s="68"/>
      <c r="EJ24" s="68"/>
      <c r="EK24" s="68"/>
      <c r="EL24" s="68"/>
      <c r="EM24" s="68"/>
      <c r="EN24" s="68"/>
      <c r="EO24" s="69"/>
      <c r="EP24" s="67">
        <f>$CH$29+$CT$91+$BV$99+J98</f>
        <v>5041.5199999999995</v>
      </c>
      <c r="EQ24" s="68"/>
      <c r="ER24" s="68"/>
      <c r="ES24" s="68"/>
      <c r="ET24" s="68"/>
      <c r="EU24" s="68"/>
      <c r="EV24" s="68"/>
      <c r="EW24" s="68"/>
      <c r="EX24" s="68"/>
      <c r="EY24" s="68"/>
      <c r="EZ24" s="68"/>
      <c r="FA24" s="68"/>
      <c r="FB24" s="68"/>
      <c r="FC24" s="68"/>
      <c r="FD24" s="68"/>
      <c r="FE24" s="68"/>
      <c r="FF24" s="68"/>
      <c r="FG24" s="68"/>
      <c r="FH24" s="68"/>
      <c r="FI24" s="68"/>
      <c r="FJ24" s="68"/>
      <c r="FK24" s="69"/>
      <c r="FU24" s="43"/>
    </row>
    <row r="25" spans="1:177" ht="15.75" customHeight="1">
      <c r="A25" s="8"/>
      <c r="B25" s="65" t="s">
        <v>20</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6"/>
      <c r="CB25" s="67">
        <f>$CH$29+$CT$92+$BV$99+J95</f>
        <v>3899.2200000000003</v>
      </c>
      <c r="CC25" s="68"/>
      <c r="CD25" s="68"/>
      <c r="CE25" s="68"/>
      <c r="CF25" s="68"/>
      <c r="CG25" s="68"/>
      <c r="CH25" s="68"/>
      <c r="CI25" s="68"/>
      <c r="CJ25" s="68"/>
      <c r="CK25" s="68"/>
      <c r="CL25" s="68"/>
      <c r="CM25" s="68"/>
      <c r="CN25" s="68"/>
      <c r="CO25" s="68"/>
      <c r="CP25" s="68"/>
      <c r="CQ25" s="68"/>
      <c r="CR25" s="68"/>
      <c r="CS25" s="68"/>
      <c r="CT25" s="68"/>
      <c r="CU25" s="68"/>
      <c r="CV25" s="68"/>
      <c r="CW25" s="69"/>
      <c r="CX25" s="67">
        <f>$CH$29+$CT$92+$BV$99+J96</f>
        <v>4233.49</v>
      </c>
      <c r="CY25" s="68"/>
      <c r="CZ25" s="68"/>
      <c r="DA25" s="68"/>
      <c r="DB25" s="68"/>
      <c r="DC25" s="68"/>
      <c r="DD25" s="68"/>
      <c r="DE25" s="68"/>
      <c r="DF25" s="68"/>
      <c r="DG25" s="68"/>
      <c r="DH25" s="68"/>
      <c r="DI25" s="68"/>
      <c r="DJ25" s="68"/>
      <c r="DK25" s="68"/>
      <c r="DL25" s="68"/>
      <c r="DM25" s="68"/>
      <c r="DN25" s="68"/>
      <c r="DO25" s="68"/>
      <c r="DP25" s="68"/>
      <c r="DQ25" s="68"/>
      <c r="DR25" s="68"/>
      <c r="DS25" s="69"/>
      <c r="DT25" s="67">
        <f>$CH$29+$CT$92+$BV$99+J97</f>
        <v>4653.83</v>
      </c>
      <c r="DU25" s="68"/>
      <c r="DV25" s="68"/>
      <c r="DW25" s="68"/>
      <c r="DX25" s="68"/>
      <c r="DY25" s="68"/>
      <c r="DZ25" s="68"/>
      <c r="EA25" s="68"/>
      <c r="EB25" s="68"/>
      <c r="EC25" s="68"/>
      <c r="ED25" s="68"/>
      <c r="EE25" s="68"/>
      <c r="EF25" s="68"/>
      <c r="EG25" s="68"/>
      <c r="EH25" s="68"/>
      <c r="EI25" s="68"/>
      <c r="EJ25" s="68"/>
      <c r="EK25" s="68"/>
      <c r="EL25" s="68"/>
      <c r="EM25" s="68"/>
      <c r="EN25" s="68"/>
      <c r="EO25" s="69"/>
      <c r="EP25" s="67">
        <f>$CH$29+$CT$92+$BV$99+J98</f>
        <v>5151.07</v>
      </c>
      <c r="EQ25" s="68"/>
      <c r="ER25" s="68"/>
      <c r="ES25" s="68"/>
      <c r="ET25" s="68"/>
      <c r="EU25" s="68"/>
      <c r="EV25" s="68"/>
      <c r="EW25" s="68"/>
      <c r="EX25" s="68"/>
      <c r="EY25" s="68"/>
      <c r="EZ25" s="68"/>
      <c r="FA25" s="68"/>
      <c r="FB25" s="68"/>
      <c r="FC25" s="68"/>
      <c r="FD25" s="68"/>
      <c r="FE25" s="68"/>
      <c r="FF25" s="68"/>
      <c r="FG25" s="68"/>
      <c r="FH25" s="68"/>
      <c r="FI25" s="68"/>
      <c r="FJ25" s="68"/>
      <c r="FK25" s="69"/>
      <c r="FU25" s="43"/>
    </row>
    <row r="26" spans="1:177" ht="15.75" customHeight="1">
      <c r="A26" s="8"/>
      <c r="B26" s="65" t="s">
        <v>118</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6"/>
      <c r="CB26" s="67">
        <f>$CH$29+$CT$93+$BV$99+J95</f>
        <v>3953.84</v>
      </c>
      <c r="CC26" s="68"/>
      <c r="CD26" s="68"/>
      <c r="CE26" s="68"/>
      <c r="CF26" s="68"/>
      <c r="CG26" s="68"/>
      <c r="CH26" s="68"/>
      <c r="CI26" s="68"/>
      <c r="CJ26" s="68"/>
      <c r="CK26" s="68"/>
      <c r="CL26" s="68"/>
      <c r="CM26" s="68"/>
      <c r="CN26" s="68"/>
      <c r="CO26" s="68"/>
      <c r="CP26" s="68"/>
      <c r="CQ26" s="68"/>
      <c r="CR26" s="68"/>
      <c r="CS26" s="68"/>
      <c r="CT26" s="68"/>
      <c r="CU26" s="68"/>
      <c r="CV26" s="68"/>
      <c r="CW26" s="69"/>
      <c r="CX26" s="67">
        <f>$CH$29+$CT$93+$BV$99+J96</f>
        <v>4288.11</v>
      </c>
      <c r="CY26" s="68"/>
      <c r="CZ26" s="68"/>
      <c r="DA26" s="68"/>
      <c r="DB26" s="68"/>
      <c r="DC26" s="68"/>
      <c r="DD26" s="68"/>
      <c r="DE26" s="68"/>
      <c r="DF26" s="68"/>
      <c r="DG26" s="68"/>
      <c r="DH26" s="68"/>
      <c r="DI26" s="68"/>
      <c r="DJ26" s="68"/>
      <c r="DK26" s="68"/>
      <c r="DL26" s="68"/>
      <c r="DM26" s="68"/>
      <c r="DN26" s="68"/>
      <c r="DO26" s="68"/>
      <c r="DP26" s="68"/>
      <c r="DQ26" s="68"/>
      <c r="DR26" s="68"/>
      <c r="DS26" s="69"/>
      <c r="DT26" s="67">
        <f>$CH$29+$CT$93+$BV$99+J97</f>
        <v>4708.45</v>
      </c>
      <c r="DU26" s="68"/>
      <c r="DV26" s="68"/>
      <c r="DW26" s="68"/>
      <c r="DX26" s="68"/>
      <c r="DY26" s="68"/>
      <c r="DZ26" s="68"/>
      <c r="EA26" s="68"/>
      <c r="EB26" s="68"/>
      <c r="EC26" s="68"/>
      <c r="ED26" s="68"/>
      <c r="EE26" s="68"/>
      <c r="EF26" s="68"/>
      <c r="EG26" s="68"/>
      <c r="EH26" s="68"/>
      <c r="EI26" s="68"/>
      <c r="EJ26" s="68"/>
      <c r="EK26" s="68"/>
      <c r="EL26" s="68"/>
      <c r="EM26" s="68"/>
      <c r="EN26" s="68"/>
      <c r="EO26" s="69"/>
      <c r="EP26" s="67">
        <f>$CH$29+$CT$93+$BV$99+J98</f>
        <v>5205.69</v>
      </c>
      <c r="EQ26" s="68"/>
      <c r="ER26" s="68"/>
      <c r="ES26" s="68"/>
      <c r="ET26" s="68"/>
      <c r="EU26" s="68"/>
      <c r="EV26" s="68"/>
      <c r="EW26" s="68"/>
      <c r="EX26" s="68"/>
      <c r="EY26" s="68"/>
      <c r="EZ26" s="68"/>
      <c r="FA26" s="68"/>
      <c r="FB26" s="68"/>
      <c r="FC26" s="68"/>
      <c r="FD26" s="68"/>
      <c r="FE26" s="68"/>
      <c r="FF26" s="68"/>
      <c r="FG26" s="68"/>
      <c r="FH26" s="68"/>
      <c r="FI26" s="68"/>
      <c r="FJ26" s="68"/>
      <c r="FK26" s="69"/>
      <c r="FU26" s="43"/>
    </row>
    <row r="27" ht="15.75" customHeight="1"/>
    <row r="28" ht="15.75" customHeight="1">
      <c r="G28" s="12" t="s">
        <v>21</v>
      </c>
    </row>
    <row r="29" spans="1:101" ht="15.75">
      <c r="A29" s="57" t="s">
        <v>22</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64">
        <f>(ROUND(CU35*EQ37+DL33,2)+BE85)</f>
        <v>1547.34</v>
      </c>
      <c r="CI29" s="64"/>
      <c r="CJ29" s="64"/>
      <c r="CK29" s="64"/>
      <c r="CL29" s="64"/>
      <c r="CM29" s="64"/>
      <c r="CN29" s="64"/>
      <c r="CO29" s="64"/>
      <c r="CP29" s="64"/>
      <c r="CQ29" s="64"/>
      <c r="CR29" s="64"/>
      <c r="CS29" s="64"/>
      <c r="CT29" s="64"/>
      <c r="CU29" s="64"/>
      <c r="CV29" s="64"/>
      <c r="CW29" s="64"/>
    </row>
    <row r="30" spans="7:177" ht="15.75" customHeight="1">
      <c r="G30" s="7" t="s">
        <v>23</v>
      </c>
      <c r="FU30" s="47"/>
    </row>
    <row r="31" ht="15.75" customHeight="1">
      <c r="A31" s="12" t="s">
        <v>24</v>
      </c>
    </row>
    <row r="32" ht="12" customHeight="1"/>
    <row r="33" spans="1:131" ht="15.75" customHeight="1">
      <c r="A33" s="57" t="s">
        <v>25</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3">
        <f>'[1]расчет цен'!$M$14</f>
        <v>983.59</v>
      </c>
      <c r="DM33" s="54"/>
      <c r="DN33" s="54"/>
      <c r="DO33" s="54"/>
      <c r="DP33" s="54"/>
      <c r="DQ33" s="54"/>
      <c r="DR33" s="54"/>
      <c r="DS33" s="54"/>
      <c r="DT33" s="54"/>
      <c r="DU33" s="54"/>
      <c r="DV33" s="54"/>
      <c r="DW33" s="54"/>
      <c r="DX33" s="54"/>
      <c r="DY33" s="54"/>
      <c r="DZ33" s="54"/>
      <c r="EA33" s="54"/>
    </row>
    <row r="34" ht="12" customHeight="1"/>
    <row r="35" spans="1:114" ht="15.75" customHeight="1">
      <c r="A35" s="57" t="s">
        <v>26</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3">
        <f>'[2]расчет цен'!$M$13</f>
        <v>391018.07</v>
      </c>
      <c r="CV35" s="53"/>
      <c r="CW35" s="53"/>
      <c r="CX35" s="53"/>
      <c r="CY35" s="53"/>
      <c r="CZ35" s="53"/>
      <c r="DA35" s="53"/>
      <c r="DB35" s="53"/>
      <c r="DC35" s="53"/>
      <c r="DD35" s="53"/>
      <c r="DE35" s="53"/>
      <c r="DF35" s="53"/>
      <c r="DG35" s="53"/>
      <c r="DH35" s="53"/>
      <c r="DI35" s="53"/>
      <c r="DJ35" s="53"/>
    </row>
    <row r="36" ht="12" customHeight="1"/>
    <row r="37" spans="1:162" ht="15.75" customHeight="1">
      <c r="A37" s="57" t="s">
        <v>27</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61">
        <f>ROUND(IF((DH39+AU42-DM53-BC48-BC49)/(AE67+S70-Z82-BC76-BC77)&lt;0,0,(DH39+AU42-DM53-BC48-BC49)/(AE67+S70-Z82-BC76-BC77)),11)</f>
        <v>0.00144175771</v>
      </c>
      <c r="ER37" s="61"/>
      <c r="ES37" s="61"/>
      <c r="ET37" s="61"/>
      <c r="EU37" s="61"/>
      <c r="EV37" s="61"/>
      <c r="EW37" s="61"/>
      <c r="EX37" s="61"/>
      <c r="EY37" s="61"/>
      <c r="EZ37" s="61"/>
      <c r="FA37" s="61"/>
      <c r="FB37" s="61"/>
      <c r="FC37" s="61"/>
      <c r="FD37" s="61"/>
      <c r="FE37" s="61"/>
      <c r="FF37" s="61"/>
    </row>
    <row r="38" ht="12" customHeight="1"/>
    <row r="39" spans="1:127" ht="15.75" customHeight="1">
      <c r="A39" s="57" t="s">
        <v>28</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5">
        <f>'[1]расчет цен'!$M$6</f>
        <v>503.667</v>
      </c>
      <c r="DI39" s="55"/>
      <c r="DJ39" s="55"/>
      <c r="DK39" s="55"/>
      <c r="DL39" s="55"/>
      <c r="DM39" s="55"/>
      <c r="DN39" s="55"/>
      <c r="DO39" s="55"/>
      <c r="DP39" s="55"/>
      <c r="DQ39" s="55"/>
      <c r="DR39" s="55"/>
      <c r="DS39" s="55"/>
      <c r="DT39" s="55"/>
      <c r="DU39" s="55"/>
      <c r="DV39" s="55"/>
      <c r="DW39" s="55"/>
    </row>
    <row r="40" ht="12" customHeight="1"/>
    <row r="41" ht="15.75" customHeight="1">
      <c r="A41" s="12" t="s">
        <v>29</v>
      </c>
    </row>
    <row r="42" spans="1:62" ht="15.75" customHeight="1">
      <c r="A42" s="12" t="s">
        <v>30</v>
      </c>
      <c r="AU42" s="54"/>
      <c r="AV42" s="54"/>
      <c r="AW42" s="54"/>
      <c r="AX42" s="54"/>
      <c r="AY42" s="54"/>
      <c r="AZ42" s="54"/>
      <c r="BA42" s="54"/>
      <c r="BB42" s="54"/>
      <c r="BC42" s="54"/>
      <c r="BD42" s="54"/>
      <c r="BE42" s="54"/>
      <c r="BF42" s="54"/>
      <c r="BG42" s="54"/>
      <c r="BH42" s="54"/>
      <c r="BI42" s="54"/>
      <c r="BJ42" s="54"/>
    </row>
    <row r="43" ht="12" customHeight="1"/>
    <row r="44" ht="15.75" customHeight="1">
      <c r="A44" s="12" t="s">
        <v>31</v>
      </c>
    </row>
    <row r="45" spans="1:48" ht="15.75" customHeight="1">
      <c r="A45" s="12" t="s">
        <v>32</v>
      </c>
      <c r="AF45" s="53">
        <f>BC48+BC49+BC50+BC51</f>
        <v>44.706999999999994</v>
      </c>
      <c r="AG45" s="54"/>
      <c r="AH45" s="54"/>
      <c r="AI45" s="54"/>
      <c r="AJ45" s="54"/>
      <c r="AK45" s="54"/>
      <c r="AL45" s="54"/>
      <c r="AM45" s="54"/>
      <c r="AN45" s="54"/>
      <c r="AO45" s="54"/>
      <c r="AP45" s="54"/>
      <c r="AQ45" s="54"/>
      <c r="AR45" s="54"/>
      <c r="AS45" s="54"/>
      <c r="AT45" s="54"/>
      <c r="AU45" s="54"/>
      <c r="AV45" s="12" t="s">
        <v>33</v>
      </c>
    </row>
    <row r="46" ht="15.75" customHeight="1">
      <c r="A46" s="12" t="s">
        <v>34</v>
      </c>
    </row>
    <row r="47" spans="10:70" ht="18" customHeight="1">
      <c r="J47" s="12" t="s">
        <v>35</v>
      </c>
      <c r="BC47" s="56"/>
      <c r="BD47" s="56"/>
      <c r="BE47" s="56"/>
      <c r="BF47" s="56"/>
      <c r="BG47" s="56"/>
      <c r="BH47" s="56"/>
      <c r="BI47" s="56"/>
      <c r="BJ47" s="56"/>
      <c r="BK47" s="56"/>
      <c r="BL47" s="56"/>
      <c r="BM47" s="56"/>
      <c r="BN47" s="56"/>
      <c r="BO47" s="56"/>
      <c r="BP47" s="56"/>
      <c r="BQ47" s="56"/>
      <c r="BR47" s="56"/>
    </row>
    <row r="48" spans="10:70" ht="18" customHeight="1">
      <c r="J48" s="12" t="s">
        <v>36</v>
      </c>
      <c r="BC48" s="55">
        <f>'[1]расчет цен'!$M$8</f>
        <v>15.821999999999997</v>
      </c>
      <c r="BD48" s="55"/>
      <c r="BE48" s="55"/>
      <c r="BF48" s="55"/>
      <c r="BG48" s="55"/>
      <c r="BH48" s="55"/>
      <c r="BI48" s="55"/>
      <c r="BJ48" s="55"/>
      <c r="BK48" s="55"/>
      <c r="BL48" s="55"/>
      <c r="BM48" s="55"/>
      <c r="BN48" s="55"/>
      <c r="BO48" s="55"/>
      <c r="BP48" s="55"/>
      <c r="BQ48" s="55"/>
      <c r="BR48" s="55"/>
    </row>
    <row r="49" spans="10:70" ht="18" customHeight="1">
      <c r="J49" s="12" t="s">
        <v>37</v>
      </c>
      <c r="BC49" s="55">
        <f>'[1]расчет цен'!$M$9</f>
        <v>28.884999999999994</v>
      </c>
      <c r="BD49" s="55"/>
      <c r="BE49" s="55"/>
      <c r="BF49" s="55"/>
      <c r="BG49" s="55"/>
      <c r="BH49" s="55"/>
      <c r="BI49" s="55"/>
      <c r="BJ49" s="55"/>
      <c r="BK49" s="55"/>
      <c r="BL49" s="55"/>
      <c r="BM49" s="55"/>
      <c r="BN49" s="55"/>
      <c r="BO49" s="55"/>
      <c r="BP49" s="55"/>
      <c r="BQ49" s="55"/>
      <c r="BR49" s="55"/>
    </row>
    <row r="50" spans="10:70" ht="18" customHeight="1">
      <c r="J50" s="12" t="s">
        <v>38</v>
      </c>
      <c r="BC50" s="56"/>
      <c r="BD50" s="56"/>
      <c r="BE50" s="56"/>
      <c r="BF50" s="56"/>
      <c r="BG50" s="56"/>
      <c r="BH50" s="56"/>
      <c r="BI50" s="56"/>
      <c r="BJ50" s="56"/>
      <c r="BK50" s="56"/>
      <c r="BL50" s="56"/>
      <c r="BM50" s="56"/>
      <c r="BN50" s="56"/>
      <c r="BO50" s="56"/>
      <c r="BP50" s="56"/>
      <c r="BQ50" s="56"/>
      <c r="BR50" s="56"/>
    </row>
    <row r="51" spans="10:70" ht="18" customHeight="1">
      <c r="J51" s="12" t="s">
        <v>39</v>
      </c>
      <c r="BC51" s="56"/>
      <c r="BD51" s="56"/>
      <c r="BE51" s="56"/>
      <c r="BF51" s="56"/>
      <c r="BG51" s="56"/>
      <c r="BH51" s="56"/>
      <c r="BI51" s="56"/>
      <c r="BJ51" s="56"/>
      <c r="BK51" s="56"/>
      <c r="BL51" s="56"/>
      <c r="BM51" s="56"/>
      <c r="BN51" s="56"/>
      <c r="BO51" s="56"/>
      <c r="BP51" s="56"/>
      <c r="BQ51" s="56"/>
      <c r="BR51" s="56"/>
    </row>
    <row r="52" ht="12" customHeight="1"/>
    <row r="53" spans="1:132" ht="15.75" customHeight="1">
      <c r="A53" s="62" t="s">
        <v>40</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3">
        <f>'[1]расчет цен'!$M$4</f>
        <v>180.13</v>
      </c>
      <c r="DN53" s="63"/>
      <c r="DO53" s="63"/>
      <c r="DP53" s="63"/>
      <c r="DQ53" s="63"/>
      <c r="DR53" s="63"/>
      <c r="DS53" s="63"/>
      <c r="DT53" s="63"/>
      <c r="DU53" s="63"/>
      <c r="DV53" s="63"/>
      <c r="DW53" s="63"/>
      <c r="DX53" s="63"/>
      <c r="DY53" s="63"/>
      <c r="DZ53" s="63"/>
      <c r="EA53" s="63"/>
      <c r="EB53" s="63"/>
    </row>
    <row r="54" ht="12" customHeight="1"/>
    <row r="55" ht="15.75" customHeight="1">
      <c r="A55" s="12" t="s">
        <v>41</v>
      </c>
    </row>
    <row r="56" spans="1:17" ht="15.75" customHeight="1">
      <c r="A56" s="56"/>
      <c r="B56" s="56"/>
      <c r="C56" s="56"/>
      <c r="D56" s="56"/>
      <c r="E56" s="56"/>
      <c r="F56" s="56"/>
      <c r="G56" s="56"/>
      <c r="H56" s="56"/>
      <c r="I56" s="56"/>
      <c r="J56" s="56"/>
      <c r="K56" s="56"/>
      <c r="L56" s="56"/>
      <c r="M56" s="56"/>
      <c r="N56" s="56"/>
      <c r="O56" s="56"/>
      <c r="P56" s="56"/>
      <c r="Q56" s="12" t="s">
        <v>33</v>
      </c>
    </row>
    <row r="57" ht="15.75" customHeight="1">
      <c r="A57" s="12" t="s">
        <v>34</v>
      </c>
    </row>
    <row r="58" spans="4:50" ht="18" customHeight="1">
      <c r="D58" s="7" t="s">
        <v>42</v>
      </c>
      <c r="AI58" s="56"/>
      <c r="AJ58" s="56"/>
      <c r="AK58" s="56"/>
      <c r="AL58" s="56"/>
      <c r="AM58" s="56"/>
      <c r="AN58" s="56"/>
      <c r="AO58" s="56"/>
      <c r="AP58" s="56"/>
      <c r="AQ58" s="56"/>
      <c r="AR58" s="56"/>
      <c r="AS58" s="56"/>
      <c r="AT58" s="56"/>
      <c r="AU58" s="56"/>
      <c r="AV58" s="56"/>
      <c r="AW58" s="56"/>
      <c r="AX58" s="56"/>
    </row>
    <row r="59" spans="7:63" ht="18" customHeight="1">
      <c r="G59" s="7" t="s">
        <v>43</v>
      </c>
      <c r="AV59" s="56"/>
      <c r="AW59" s="56"/>
      <c r="AX59" s="56"/>
      <c r="AY59" s="56"/>
      <c r="AZ59" s="56"/>
      <c r="BA59" s="56"/>
      <c r="BB59" s="56"/>
      <c r="BC59" s="56"/>
      <c r="BD59" s="56"/>
      <c r="BE59" s="56"/>
      <c r="BF59" s="56"/>
      <c r="BG59" s="56"/>
      <c r="BH59" s="56"/>
      <c r="BI59" s="56"/>
      <c r="BJ59" s="56"/>
      <c r="BK59" s="56"/>
    </row>
    <row r="60" spans="7:63" ht="18" customHeight="1">
      <c r="G60" s="7" t="s">
        <v>44</v>
      </c>
      <c r="AV60" s="56"/>
      <c r="AW60" s="56"/>
      <c r="AX60" s="56"/>
      <c r="AY60" s="56"/>
      <c r="AZ60" s="56"/>
      <c r="BA60" s="56"/>
      <c r="BB60" s="56"/>
      <c r="BC60" s="56"/>
      <c r="BD60" s="56"/>
      <c r="BE60" s="56"/>
      <c r="BF60" s="56"/>
      <c r="BG60" s="56"/>
      <c r="BH60" s="56"/>
      <c r="BI60" s="56"/>
      <c r="BJ60" s="56"/>
      <c r="BK60" s="56"/>
    </row>
    <row r="61" spans="7:63" ht="18" customHeight="1">
      <c r="G61" s="7" t="s">
        <v>45</v>
      </c>
      <c r="AV61" s="56"/>
      <c r="AW61" s="56"/>
      <c r="AX61" s="56"/>
      <c r="AY61" s="56"/>
      <c r="AZ61" s="56"/>
      <c r="BA61" s="56"/>
      <c r="BB61" s="56"/>
      <c r="BC61" s="56"/>
      <c r="BD61" s="56"/>
      <c r="BE61" s="56"/>
      <c r="BF61" s="56"/>
      <c r="BG61" s="56"/>
      <c r="BH61" s="56"/>
      <c r="BI61" s="56"/>
      <c r="BJ61" s="56"/>
      <c r="BK61" s="56"/>
    </row>
    <row r="62" spans="4:50" ht="18" customHeight="1">
      <c r="D62" s="7" t="s">
        <v>46</v>
      </c>
      <c r="AI62" s="56"/>
      <c r="AJ62" s="56"/>
      <c r="AK62" s="56"/>
      <c r="AL62" s="56"/>
      <c r="AM62" s="56"/>
      <c r="AN62" s="56"/>
      <c r="AO62" s="56"/>
      <c r="AP62" s="56"/>
      <c r="AQ62" s="56"/>
      <c r="AR62" s="56"/>
      <c r="AS62" s="56"/>
      <c r="AT62" s="56"/>
      <c r="AU62" s="56"/>
      <c r="AV62" s="56"/>
      <c r="AW62" s="56"/>
      <c r="AX62" s="56"/>
    </row>
    <row r="63" spans="7:63" ht="18" customHeight="1">
      <c r="G63" s="7" t="s">
        <v>43</v>
      </c>
      <c r="AV63" s="56"/>
      <c r="AW63" s="56"/>
      <c r="AX63" s="56"/>
      <c r="AY63" s="56"/>
      <c r="AZ63" s="56"/>
      <c r="BA63" s="56"/>
      <c r="BB63" s="56"/>
      <c r="BC63" s="56"/>
      <c r="BD63" s="56"/>
      <c r="BE63" s="56"/>
      <c r="BF63" s="56"/>
      <c r="BG63" s="56"/>
      <c r="BH63" s="56"/>
      <c r="BI63" s="56"/>
      <c r="BJ63" s="56"/>
      <c r="BK63" s="56"/>
    </row>
    <row r="64" spans="7:63" ht="18" customHeight="1">
      <c r="G64" s="7" t="s">
        <v>45</v>
      </c>
      <c r="AV64" s="56"/>
      <c r="AW64" s="56"/>
      <c r="AX64" s="56"/>
      <c r="AY64" s="56"/>
      <c r="AZ64" s="56"/>
      <c r="BA64" s="56"/>
      <c r="BB64" s="56"/>
      <c r="BC64" s="56"/>
      <c r="BD64" s="56"/>
      <c r="BE64" s="56"/>
      <c r="BF64" s="56"/>
      <c r="BG64" s="56"/>
      <c r="BH64" s="56"/>
      <c r="BI64" s="56"/>
      <c r="BJ64" s="56"/>
      <c r="BK64" s="56"/>
    </row>
    <row r="65" ht="12" customHeight="1"/>
    <row r="66" ht="15.75" customHeight="1">
      <c r="A66" s="12" t="s">
        <v>47</v>
      </c>
    </row>
    <row r="67" spans="1:46" ht="15.75" customHeight="1">
      <c r="A67" s="12" t="s">
        <v>48</v>
      </c>
      <c r="AE67" s="53">
        <f>'[1]расчет цен'!$M$7</f>
        <v>336729.257</v>
      </c>
      <c r="AF67" s="53"/>
      <c r="AG67" s="53"/>
      <c r="AH67" s="53"/>
      <c r="AI67" s="53"/>
      <c r="AJ67" s="53"/>
      <c r="AK67" s="53"/>
      <c r="AL67" s="53"/>
      <c r="AM67" s="53"/>
      <c r="AN67" s="53"/>
      <c r="AO67" s="53"/>
      <c r="AP67" s="53"/>
      <c r="AQ67" s="53"/>
      <c r="AR67" s="53"/>
      <c r="AS67" s="53"/>
      <c r="AT67" s="53"/>
    </row>
    <row r="68" ht="12" customHeight="1"/>
    <row r="69" ht="15.75" customHeight="1">
      <c r="A69" s="12" t="s">
        <v>49</v>
      </c>
    </row>
    <row r="70" spans="1:34" ht="15.75" customHeight="1">
      <c r="A70" s="12" t="s">
        <v>50</v>
      </c>
      <c r="S70" s="54"/>
      <c r="T70" s="54"/>
      <c r="U70" s="54"/>
      <c r="V70" s="54"/>
      <c r="W70" s="54"/>
      <c r="X70" s="54"/>
      <c r="Y70" s="54"/>
      <c r="Z70" s="54"/>
      <c r="AA70" s="54"/>
      <c r="AB70" s="54"/>
      <c r="AC70" s="54"/>
      <c r="AD70" s="54"/>
      <c r="AE70" s="54"/>
      <c r="AF70" s="54"/>
      <c r="AG70" s="54"/>
      <c r="AH70" s="54"/>
    </row>
    <row r="71" ht="12" customHeight="1"/>
    <row r="72" ht="15.75" customHeight="1">
      <c r="A72" s="12" t="s">
        <v>51</v>
      </c>
    </row>
    <row r="73" spans="1:39" ht="15.75" customHeight="1">
      <c r="A73" s="12" t="s">
        <v>52</v>
      </c>
      <c r="W73" s="53">
        <f>BC75+BC76+BC77+BC78+BC79</f>
        <v>53273.355622</v>
      </c>
      <c r="X73" s="54"/>
      <c r="Y73" s="54"/>
      <c r="Z73" s="54"/>
      <c r="AA73" s="54"/>
      <c r="AB73" s="54"/>
      <c r="AC73" s="54"/>
      <c r="AD73" s="54"/>
      <c r="AE73" s="54"/>
      <c r="AF73" s="54"/>
      <c r="AG73" s="54"/>
      <c r="AH73" s="54"/>
      <c r="AI73" s="54"/>
      <c r="AJ73" s="54"/>
      <c r="AK73" s="54"/>
      <c r="AL73" s="54"/>
      <c r="AM73" s="12" t="s">
        <v>33</v>
      </c>
    </row>
    <row r="74" ht="15.75" customHeight="1">
      <c r="A74" s="12" t="s">
        <v>34</v>
      </c>
    </row>
    <row r="75" spans="7:70" ht="21" customHeight="1">
      <c r="G75" s="12" t="s">
        <v>53</v>
      </c>
      <c r="BC75" s="53"/>
      <c r="BD75" s="54"/>
      <c r="BE75" s="54"/>
      <c r="BF75" s="54"/>
      <c r="BG75" s="54"/>
      <c r="BH75" s="54"/>
      <c r="BI75" s="54"/>
      <c r="BJ75" s="54"/>
      <c r="BK75" s="54"/>
      <c r="BL75" s="54"/>
      <c r="BM75" s="54"/>
      <c r="BN75" s="54"/>
      <c r="BO75" s="54"/>
      <c r="BP75" s="54"/>
      <c r="BQ75" s="54"/>
      <c r="BR75" s="54"/>
    </row>
    <row r="76" spans="7:70" ht="21" customHeight="1">
      <c r="G76" s="12" t="s">
        <v>54</v>
      </c>
      <c r="BC76" s="55">
        <f>'[1]расчет цен'!$M$10</f>
        <v>8428.312000000002</v>
      </c>
      <c r="BD76" s="55"/>
      <c r="BE76" s="55"/>
      <c r="BF76" s="55"/>
      <c r="BG76" s="55"/>
      <c r="BH76" s="55"/>
      <c r="BI76" s="55"/>
      <c r="BJ76" s="55"/>
      <c r="BK76" s="55"/>
      <c r="BL76" s="55"/>
      <c r="BM76" s="55"/>
      <c r="BN76" s="55"/>
      <c r="BO76" s="55"/>
      <c r="BP76" s="55"/>
      <c r="BQ76" s="55"/>
      <c r="BR76" s="55"/>
    </row>
    <row r="77" spans="7:70" ht="21" customHeight="1">
      <c r="G77" s="12" t="s">
        <v>55</v>
      </c>
      <c r="BC77" s="55">
        <f>'[1]расчет цен'!$M$11</f>
        <v>44845.043622</v>
      </c>
      <c r="BD77" s="55"/>
      <c r="BE77" s="55"/>
      <c r="BF77" s="55"/>
      <c r="BG77" s="55"/>
      <c r="BH77" s="55"/>
      <c r="BI77" s="55"/>
      <c r="BJ77" s="55"/>
      <c r="BK77" s="55"/>
      <c r="BL77" s="55"/>
      <c r="BM77" s="55"/>
      <c r="BN77" s="55"/>
      <c r="BO77" s="55"/>
      <c r="BP77" s="55"/>
      <c r="BQ77" s="55"/>
      <c r="BR77" s="55"/>
    </row>
    <row r="78" spans="7:70" ht="21" customHeight="1">
      <c r="G78" s="12" t="s">
        <v>56</v>
      </c>
      <c r="BC78" s="56"/>
      <c r="BD78" s="56"/>
      <c r="BE78" s="56"/>
      <c r="BF78" s="56"/>
      <c r="BG78" s="56"/>
      <c r="BH78" s="56"/>
      <c r="BI78" s="56"/>
      <c r="BJ78" s="56"/>
      <c r="BK78" s="56"/>
      <c r="BL78" s="56"/>
      <c r="BM78" s="56"/>
      <c r="BN78" s="56"/>
      <c r="BO78" s="56"/>
      <c r="BP78" s="56"/>
      <c r="BQ78" s="56"/>
      <c r="BR78" s="56"/>
    </row>
    <row r="79" spans="7:70" ht="21" customHeight="1">
      <c r="G79" s="12" t="s">
        <v>57</v>
      </c>
      <c r="BC79" s="56"/>
      <c r="BD79" s="56"/>
      <c r="BE79" s="56"/>
      <c r="BF79" s="56"/>
      <c r="BG79" s="56"/>
      <c r="BH79" s="56"/>
      <c r="BI79" s="56"/>
      <c r="BJ79" s="56"/>
      <c r="BK79" s="56"/>
      <c r="BL79" s="56"/>
      <c r="BM79" s="56"/>
      <c r="BN79" s="56"/>
      <c r="BO79" s="56"/>
      <c r="BP79" s="56"/>
      <c r="BQ79" s="56"/>
      <c r="BR79" s="56"/>
    </row>
    <row r="80" ht="12" customHeight="1"/>
    <row r="81" ht="15.75" customHeight="1">
      <c r="A81" s="12" t="s">
        <v>58</v>
      </c>
    </row>
    <row r="82" spans="1:41" ht="15.75" customHeight="1">
      <c r="A82" s="12" t="s">
        <v>59</v>
      </c>
      <c r="Z82" s="53">
        <f>'[1]расчет цен'!$M$3</f>
        <v>90060.022</v>
      </c>
      <c r="AA82" s="53"/>
      <c r="AB82" s="53"/>
      <c r="AC82" s="53"/>
      <c r="AD82" s="53"/>
      <c r="AE82" s="53"/>
      <c r="AF82" s="53"/>
      <c r="AG82" s="53"/>
      <c r="AH82" s="53"/>
      <c r="AI82" s="53"/>
      <c r="AJ82" s="53"/>
      <c r="AK82" s="53"/>
      <c r="AL82" s="53"/>
      <c r="AM82" s="53"/>
      <c r="AN82" s="53"/>
      <c r="AO82" s="53"/>
    </row>
    <row r="83" ht="12" customHeight="1"/>
    <row r="84" ht="15.75" customHeight="1">
      <c r="A84" s="12" t="s">
        <v>60</v>
      </c>
    </row>
    <row r="85" spans="1:72" ht="15.75" customHeight="1">
      <c r="A85" s="57" t="s">
        <v>61</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8">
        <v>0</v>
      </c>
      <c r="BF85" s="54"/>
      <c r="BG85" s="54"/>
      <c r="BH85" s="54"/>
      <c r="BI85" s="54"/>
      <c r="BJ85" s="54"/>
      <c r="BK85" s="54"/>
      <c r="BL85" s="54"/>
      <c r="BM85" s="54"/>
      <c r="BN85" s="54"/>
      <c r="BO85" s="54"/>
      <c r="BP85" s="54"/>
      <c r="BQ85" s="54"/>
      <c r="BR85" s="54"/>
      <c r="BS85" s="54"/>
      <c r="BT85" s="54"/>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59" t="s">
        <v>62</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60" t="s">
        <v>63</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c r="EX89" s="60"/>
      <c r="EY89" s="60"/>
      <c r="EZ89" s="60"/>
      <c r="FA89" s="60"/>
      <c r="FB89" s="60"/>
      <c r="FC89" s="60"/>
      <c r="FD89" s="60"/>
      <c r="FE89" s="60"/>
      <c r="FF89" s="60"/>
      <c r="FG89" s="60"/>
      <c r="FH89" s="60"/>
      <c r="FI89" s="60"/>
      <c r="FJ89" s="60"/>
      <c r="FK89" s="60"/>
      <c r="FL89" s="60"/>
      <c r="FM89" s="60"/>
      <c r="FN89" s="60"/>
    </row>
    <row r="90" spans="1:170" s="1" customFormat="1" ht="13.5" customHeight="1">
      <c r="A90" s="60" t="s">
        <v>121</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'[1]сбытовая'!$M$5*1000</f>
        <v>82.09</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'[1]сбытовая'!$M$4*1000</f>
        <v>191.64000000000001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'[1]сбытовая'!$M$3*1000</f>
        <v>246.26000000000002</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122</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49">
        <f>'[1]расчет цен'!$D$26</f>
        <v>2154.42</v>
      </c>
      <c r="K95" s="49"/>
      <c r="L95" s="49"/>
      <c r="M95" s="49"/>
      <c r="N95" s="49"/>
      <c r="O95" s="49"/>
      <c r="P95" s="49"/>
      <c r="Q95" s="49"/>
      <c r="R95" s="49"/>
      <c r="S95" s="49"/>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49">
        <f>'[1]расчет цен'!$D$27</f>
        <v>2488.69</v>
      </c>
      <c r="K96" s="49"/>
      <c r="L96" s="49"/>
      <c r="M96" s="49"/>
      <c r="N96" s="49"/>
      <c r="O96" s="49"/>
      <c r="P96" s="49"/>
      <c r="Q96" s="49"/>
      <c r="R96" s="49"/>
      <c r="S96" s="49"/>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49">
        <f>'[1]расчет цен'!$D$28</f>
        <v>2909.03</v>
      </c>
      <c r="K97" s="49"/>
      <c r="L97" s="49"/>
      <c r="M97" s="49"/>
      <c r="N97" s="49"/>
      <c r="O97" s="49"/>
      <c r="P97" s="49"/>
      <c r="Q97" s="49"/>
      <c r="R97" s="49"/>
      <c r="S97" s="49"/>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49">
        <f>'[1]расчет цен'!$D$29</f>
        <v>3406.27</v>
      </c>
      <c r="K98" s="49"/>
      <c r="L98" s="49"/>
      <c r="M98" s="49"/>
      <c r="N98" s="49"/>
      <c r="O98" s="49"/>
      <c r="P98" s="49"/>
      <c r="Q98" s="49"/>
      <c r="R98" s="49"/>
      <c r="S98" s="49"/>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50">
        <f>'[1]расчет цен'!$M$24</f>
        <v>5.82</v>
      </c>
      <c r="BW99" s="51"/>
      <c r="BX99" s="51"/>
      <c r="BY99" s="51"/>
      <c r="BZ99" s="51"/>
      <c r="CA99" s="51"/>
      <c r="CB99" s="51"/>
      <c r="CC99" s="51"/>
      <c r="CD99" s="51"/>
      <c r="CE99" s="51"/>
      <c r="CF99" s="52"/>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A9:FK9"/>
    <mergeCell ref="A10:FK10"/>
    <mergeCell ref="A11:FK11"/>
    <mergeCell ref="A12:FK12"/>
    <mergeCell ref="A14:FK14"/>
    <mergeCell ref="CB22:FK22"/>
    <mergeCell ref="CB23:CW23"/>
    <mergeCell ref="CX23:DS23"/>
    <mergeCell ref="DT23:EO23"/>
    <mergeCell ref="EP23:FK23"/>
    <mergeCell ref="T15:CX15"/>
    <mergeCell ref="CY15:DB15"/>
    <mergeCell ref="DC15:DU15"/>
    <mergeCell ref="DW15:EO15"/>
    <mergeCell ref="B25:CA25"/>
    <mergeCell ref="CB25:CW25"/>
    <mergeCell ref="CX25:DS25"/>
    <mergeCell ref="DT25:EO25"/>
    <mergeCell ref="EP25:FK25"/>
    <mergeCell ref="T16:CX16"/>
    <mergeCell ref="DC16:DU16"/>
    <mergeCell ref="DW16:EO16"/>
    <mergeCell ref="A18:FK18"/>
    <mergeCell ref="A22:CA23"/>
    <mergeCell ref="B26:CA26"/>
    <mergeCell ref="CB26:CW26"/>
    <mergeCell ref="CX26:DS26"/>
    <mergeCell ref="DT26:EO26"/>
    <mergeCell ref="EP26:FK26"/>
    <mergeCell ref="B24:CA24"/>
    <mergeCell ref="CB24:CW24"/>
    <mergeCell ref="CX24:DS24"/>
    <mergeCell ref="DT24:EO24"/>
    <mergeCell ref="EP24:FK24"/>
    <mergeCell ref="AF45:AU45"/>
    <mergeCell ref="A29:CG29"/>
    <mergeCell ref="CH29:CW29"/>
    <mergeCell ref="A33:DK33"/>
    <mergeCell ref="DL33:EA33"/>
    <mergeCell ref="A35:CT35"/>
    <mergeCell ref="CU35:DJ35"/>
    <mergeCell ref="A37:EP37"/>
    <mergeCell ref="A53:DL53"/>
    <mergeCell ref="DM53:EB53"/>
    <mergeCell ref="A56:P56"/>
    <mergeCell ref="AI58:AX58"/>
    <mergeCell ref="AV59:BK59"/>
    <mergeCell ref="AV60:BK60"/>
    <mergeCell ref="EQ37:FF37"/>
    <mergeCell ref="A39:DG39"/>
    <mergeCell ref="DH39:DW39"/>
    <mergeCell ref="AU42:BJ42"/>
    <mergeCell ref="AV61:BK61"/>
    <mergeCell ref="BC47:BR47"/>
    <mergeCell ref="BC48:BR48"/>
    <mergeCell ref="BC49:BR49"/>
    <mergeCell ref="BC50:BR50"/>
    <mergeCell ref="BC51:BR51"/>
    <mergeCell ref="AI62:AX62"/>
    <mergeCell ref="AV63:BK63"/>
    <mergeCell ref="AV64:BK64"/>
    <mergeCell ref="AE67:AT67"/>
    <mergeCell ref="S70:AH70"/>
    <mergeCell ref="W73:AL73"/>
    <mergeCell ref="A85:BD85"/>
    <mergeCell ref="BE85:BT85"/>
    <mergeCell ref="A87:FK87"/>
    <mergeCell ref="A89:FN89"/>
    <mergeCell ref="A90:FN90"/>
    <mergeCell ref="Z82:AO82"/>
    <mergeCell ref="J95:S95"/>
    <mergeCell ref="J96:S96"/>
    <mergeCell ref="J97:S97"/>
    <mergeCell ref="J98:S98"/>
    <mergeCell ref="BV99:CF99"/>
    <mergeCell ref="BC75:BR75"/>
    <mergeCell ref="BC76:BR76"/>
    <mergeCell ref="BC77:BR77"/>
    <mergeCell ref="BC78:BR78"/>
    <mergeCell ref="BC79:BR7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A1" sqref="A1"/>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8" t="s">
        <v>108</v>
      </c>
      <c r="B15" s="28"/>
      <c r="C15" s="28"/>
      <c r="D15" s="28"/>
      <c r="E15" s="29" t="str">
        <f>'Первая ценовая категория'!DC15</f>
        <v>Декабре</v>
      </c>
      <c r="F15" s="48" t="str">
        <f>'Первая ценовая категория'!DW15</f>
        <v>2021</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70</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71</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9" t="s">
        <v>77</v>
      </c>
      <c r="B26" s="92" t="s">
        <v>78</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79</v>
      </c>
      <c r="C28" s="87" t="s">
        <v>80</v>
      </c>
      <c r="D28" s="87" t="s">
        <v>81</v>
      </c>
      <c r="E28" s="87" t="s">
        <v>82</v>
      </c>
      <c r="F28" s="87" t="s">
        <v>83</v>
      </c>
      <c r="G28" s="87" t="s">
        <v>84</v>
      </c>
      <c r="H28" s="87" t="s">
        <v>85</v>
      </c>
      <c r="I28" s="87" t="s">
        <v>86</v>
      </c>
      <c r="J28" s="87" t="s">
        <v>87</v>
      </c>
      <c r="K28" s="87" t="s">
        <v>88</v>
      </c>
      <c r="L28" s="87" t="s">
        <v>89</v>
      </c>
      <c r="M28" s="87" t="s">
        <v>90</v>
      </c>
      <c r="N28" s="87" t="s">
        <v>91</v>
      </c>
      <c r="O28" s="87" t="s">
        <v>92</v>
      </c>
      <c r="P28" s="87" t="s">
        <v>93</v>
      </c>
      <c r="Q28" s="87" t="s">
        <v>94</v>
      </c>
      <c r="R28" s="87" t="s">
        <v>95</v>
      </c>
      <c r="S28" s="87" t="s">
        <v>96</v>
      </c>
      <c r="T28" s="87" t="s">
        <v>97</v>
      </c>
      <c r="U28" s="87" t="s">
        <v>98</v>
      </c>
      <c r="V28" s="87" t="s">
        <v>99</v>
      </c>
      <c r="W28" s="87" t="s">
        <v>100</v>
      </c>
      <c r="X28" s="87" t="s">
        <v>101</v>
      </c>
      <c r="Y28" s="87" t="s">
        <v>102</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0">
        <v>44531</v>
      </c>
      <c r="B30" s="41">
        <v>3113.22626</v>
      </c>
      <c r="C30" s="41">
        <v>3008.29626</v>
      </c>
      <c r="D30" s="41">
        <v>3006.13626</v>
      </c>
      <c r="E30" s="41">
        <v>3005.96626</v>
      </c>
      <c r="F30" s="41">
        <v>3005.8662600000002</v>
      </c>
      <c r="G30" s="41">
        <v>3006.16626</v>
      </c>
      <c r="H30" s="41">
        <v>3064.64626</v>
      </c>
      <c r="I30" s="41">
        <v>3208.13626</v>
      </c>
      <c r="J30" s="41">
        <v>3050.5362600000003</v>
      </c>
      <c r="K30" s="41">
        <v>3087.69626</v>
      </c>
      <c r="L30" s="41">
        <v>3006.42626</v>
      </c>
      <c r="M30" s="41">
        <v>3006.44626</v>
      </c>
      <c r="N30" s="41">
        <v>3006.2862600000003</v>
      </c>
      <c r="O30" s="41">
        <v>3006.35626</v>
      </c>
      <c r="P30" s="41">
        <v>3014.62626</v>
      </c>
      <c r="Q30" s="41">
        <v>3014.0962600000003</v>
      </c>
      <c r="R30" s="41">
        <v>3067.19626</v>
      </c>
      <c r="S30" s="41">
        <v>3161.42626</v>
      </c>
      <c r="T30" s="41">
        <v>3088.65626</v>
      </c>
      <c r="U30" s="41">
        <v>3052.22626</v>
      </c>
      <c r="V30" s="41">
        <v>3030.7462600000003</v>
      </c>
      <c r="W30" s="41">
        <v>3004.92626</v>
      </c>
      <c r="X30" s="41">
        <v>3234.80626</v>
      </c>
      <c r="Y30" s="41">
        <v>3179.3462600000003</v>
      </c>
    </row>
    <row r="31" spans="1:25" ht="15.75" customHeight="1">
      <c r="A31" s="40">
        <f>A30+1</f>
        <v>44532</v>
      </c>
      <c r="B31" s="41">
        <v>3129.18626</v>
      </c>
      <c r="C31" s="41">
        <v>3058.8062600000003</v>
      </c>
      <c r="D31" s="41">
        <v>3007.8262600000003</v>
      </c>
      <c r="E31" s="41">
        <v>3007.85626</v>
      </c>
      <c r="F31" s="41">
        <v>3007.73626</v>
      </c>
      <c r="G31" s="41">
        <v>3007.40626</v>
      </c>
      <c r="H31" s="41">
        <v>3006.66626</v>
      </c>
      <c r="I31" s="41">
        <v>3147.5362600000003</v>
      </c>
      <c r="J31" s="41">
        <v>3009.52626</v>
      </c>
      <c r="K31" s="41">
        <v>3069.72626</v>
      </c>
      <c r="L31" s="41">
        <v>3113.1162600000002</v>
      </c>
      <c r="M31" s="41">
        <v>3122.42626</v>
      </c>
      <c r="N31" s="41">
        <v>3065.5562600000003</v>
      </c>
      <c r="O31" s="41">
        <v>3006.7462600000003</v>
      </c>
      <c r="P31" s="41">
        <v>3058.9562600000004</v>
      </c>
      <c r="Q31" s="41">
        <v>3063.46626</v>
      </c>
      <c r="R31" s="41">
        <v>3082.66626</v>
      </c>
      <c r="S31" s="41">
        <v>3158.43626</v>
      </c>
      <c r="T31" s="41">
        <v>3092.98626</v>
      </c>
      <c r="U31" s="41">
        <v>3042.0362600000003</v>
      </c>
      <c r="V31" s="41">
        <v>3005.6162600000002</v>
      </c>
      <c r="W31" s="41">
        <v>3005.3662600000002</v>
      </c>
      <c r="X31" s="41">
        <v>3184.54626</v>
      </c>
      <c r="Y31" s="41">
        <v>3088.47626</v>
      </c>
    </row>
    <row r="32" spans="1:25" ht="15.75" customHeight="1">
      <c r="A32" s="40">
        <f aca="true" t="shared" si="0" ref="A32:A60">A31+1</f>
        <v>44533</v>
      </c>
      <c r="B32" s="41">
        <v>3161.52626</v>
      </c>
      <c r="C32" s="41">
        <v>3022.26626</v>
      </c>
      <c r="D32" s="41">
        <v>3007.7062600000004</v>
      </c>
      <c r="E32" s="41">
        <v>3007.75626</v>
      </c>
      <c r="F32" s="41">
        <v>3007.65626</v>
      </c>
      <c r="G32" s="41">
        <v>3007.5762600000003</v>
      </c>
      <c r="H32" s="41">
        <v>3006.79626</v>
      </c>
      <c r="I32" s="41">
        <v>3131.98626</v>
      </c>
      <c r="J32" s="41">
        <v>3006.0962600000003</v>
      </c>
      <c r="K32" s="41">
        <v>3068.97626</v>
      </c>
      <c r="L32" s="41">
        <v>3109.27626</v>
      </c>
      <c r="M32" s="41">
        <v>3118.7862600000003</v>
      </c>
      <c r="N32" s="41">
        <v>3060.75626</v>
      </c>
      <c r="O32" s="41">
        <v>3006.23626</v>
      </c>
      <c r="P32" s="41">
        <v>3056.26626</v>
      </c>
      <c r="Q32" s="41">
        <v>3064.0562600000003</v>
      </c>
      <c r="R32" s="41">
        <v>3087.7862600000003</v>
      </c>
      <c r="S32" s="41">
        <v>3157.4962600000003</v>
      </c>
      <c r="T32" s="41">
        <v>3106.17626</v>
      </c>
      <c r="U32" s="41">
        <v>3042.3262600000003</v>
      </c>
      <c r="V32" s="41">
        <v>3005.7062600000004</v>
      </c>
      <c r="W32" s="41">
        <v>3005.47626</v>
      </c>
      <c r="X32" s="41">
        <v>3133.62626</v>
      </c>
      <c r="Y32" s="41">
        <v>3086.88626</v>
      </c>
    </row>
    <row r="33" spans="1:25" ht="15.75" customHeight="1">
      <c r="A33" s="40">
        <f t="shared" si="0"/>
        <v>44534</v>
      </c>
      <c r="B33" s="41">
        <v>3083.3662600000002</v>
      </c>
      <c r="C33" s="41">
        <v>3007.38626</v>
      </c>
      <c r="D33" s="41">
        <v>3007.3662600000002</v>
      </c>
      <c r="E33" s="41">
        <v>3007.29626</v>
      </c>
      <c r="F33" s="41">
        <v>3007.25626</v>
      </c>
      <c r="G33" s="41">
        <v>3007.25626</v>
      </c>
      <c r="H33" s="41">
        <v>3005.5562600000003</v>
      </c>
      <c r="I33" s="41">
        <v>3126.2462600000003</v>
      </c>
      <c r="J33" s="41">
        <v>3005.90626</v>
      </c>
      <c r="K33" s="41">
        <v>3006.14626</v>
      </c>
      <c r="L33" s="41">
        <v>3006.2062600000004</v>
      </c>
      <c r="M33" s="41">
        <v>3006.31626</v>
      </c>
      <c r="N33" s="41">
        <v>3006.33626</v>
      </c>
      <c r="O33" s="41">
        <v>3035.7462600000003</v>
      </c>
      <c r="P33" s="41">
        <v>3023.0762600000003</v>
      </c>
      <c r="Q33" s="41">
        <v>3017.0562600000003</v>
      </c>
      <c r="R33" s="41">
        <v>3068.3062600000003</v>
      </c>
      <c r="S33" s="41">
        <v>3141.0562600000003</v>
      </c>
      <c r="T33" s="41">
        <v>3064.6162600000002</v>
      </c>
      <c r="U33" s="41">
        <v>3021.94626</v>
      </c>
      <c r="V33" s="41">
        <v>3004.8262600000003</v>
      </c>
      <c r="W33" s="41">
        <v>3005.14626</v>
      </c>
      <c r="X33" s="41">
        <v>3208.1662600000004</v>
      </c>
      <c r="Y33" s="41">
        <v>3176.0962600000003</v>
      </c>
    </row>
    <row r="34" spans="1:25" ht="15.75" customHeight="1">
      <c r="A34" s="40">
        <f t="shared" si="0"/>
        <v>44535</v>
      </c>
      <c r="B34" s="41">
        <v>3094.4562600000004</v>
      </c>
      <c r="C34" s="41">
        <v>3007.3062600000003</v>
      </c>
      <c r="D34" s="41">
        <v>3007.2862600000003</v>
      </c>
      <c r="E34" s="41">
        <v>3007.25626</v>
      </c>
      <c r="F34" s="41">
        <v>3007.2462600000003</v>
      </c>
      <c r="G34" s="41">
        <v>3007.18626</v>
      </c>
      <c r="H34" s="41">
        <v>3005.42626</v>
      </c>
      <c r="I34" s="41">
        <v>3005.72626</v>
      </c>
      <c r="J34" s="41">
        <v>3006.04626</v>
      </c>
      <c r="K34" s="41">
        <v>3006.33626</v>
      </c>
      <c r="L34" s="41">
        <v>3006.35626</v>
      </c>
      <c r="M34" s="41">
        <v>3006.47626</v>
      </c>
      <c r="N34" s="41">
        <v>3006.46626</v>
      </c>
      <c r="O34" s="41">
        <v>3049.46626</v>
      </c>
      <c r="P34" s="41">
        <v>3042.83626</v>
      </c>
      <c r="Q34" s="41">
        <v>3040.51626</v>
      </c>
      <c r="R34" s="41">
        <v>3076.46626</v>
      </c>
      <c r="S34" s="41">
        <v>3151.3662600000002</v>
      </c>
      <c r="T34" s="41">
        <v>3089.5562600000003</v>
      </c>
      <c r="U34" s="41">
        <v>3044.40626</v>
      </c>
      <c r="V34" s="41">
        <v>3004.96626</v>
      </c>
      <c r="W34" s="41">
        <v>3005.12626</v>
      </c>
      <c r="X34" s="41">
        <v>3219.02626</v>
      </c>
      <c r="Y34" s="41">
        <v>3185.3662600000002</v>
      </c>
    </row>
    <row r="35" spans="1:25" ht="15.75" customHeight="1">
      <c r="A35" s="40">
        <f t="shared" si="0"/>
        <v>44536</v>
      </c>
      <c r="B35" s="41">
        <v>3083.2462600000003</v>
      </c>
      <c r="C35" s="41">
        <v>3006.69626</v>
      </c>
      <c r="D35" s="41">
        <v>3007.41626</v>
      </c>
      <c r="E35" s="41">
        <v>3007.37626</v>
      </c>
      <c r="F35" s="41">
        <v>3007.3462600000003</v>
      </c>
      <c r="G35" s="41">
        <v>3006.6162600000002</v>
      </c>
      <c r="H35" s="41">
        <v>3005.25626</v>
      </c>
      <c r="I35" s="41">
        <v>3130.67626</v>
      </c>
      <c r="J35" s="41">
        <v>3006.68626</v>
      </c>
      <c r="K35" s="41">
        <v>3006.7462600000003</v>
      </c>
      <c r="L35" s="41">
        <v>3006.67626</v>
      </c>
      <c r="M35" s="41">
        <v>3006.76626</v>
      </c>
      <c r="N35" s="41">
        <v>3006.72626</v>
      </c>
      <c r="O35" s="41">
        <v>3042.72626</v>
      </c>
      <c r="P35" s="41">
        <v>3036.04626</v>
      </c>
      <c r="Q35" s="41">
        <v>3028.92626</v>
      </c>
      <c r="R35" s="41">
        <v>3069.92626</v>
      </c>
      <c r="S35" s="41">
        <v>3139.7862600000003</v>
      </c>
      <c r="T35" s="41">
        <v>3062.3062600000003</v>
      </c>
      <c r="U35" s="41">
        <v>3019.7462600000003</v>
      </c>
      <c r="V35" s="41">
        <v>3005.38626</v>
      </c>
      <c r="W35" s="41">
        <v>3005.01626</v>
      </c>
      <c r="X35" s="41">
        <v>3208.64626</v>
      </c>
      <c r="Y35" s="41">
        <v>3178.25626</v>
      </c>
    </row>
    <row r="36" spans="1:25" ht="15.75" customHeight="1">
      <c r="A36" s="40">
        <f t="shared" si="0"/>
        <v>44537</v>
      </c>
      <c r="B36" s="41">
        <v>3039.7862600000003</v>
      </c>
      <c r="C36" s="41">
        <v>3007.58626</v>
      </c>
      <c r="D36" s="41">
        <v>3007.54626</v>
      </c>
      <c r="E36" s="41">
        <v>3007.51626</v>
      </c>
      <c r="F36" s="41">
        <v>3007.48626</v>
      </c>
      <c r="G36" s="41">
        <v>3007.37626</v>
      </c>
      <c r="H36" s="41">
        <v>3006.2862600000003</v>
      </c>
      <c r="I36" s="41">
        <v>3119.79626</v>
      </c>
      <c r="J36" s="41">
        <v>3006.27626</v>
      </c>
      <c r="K36" s="41">
        <v>3006.3262600000003</v>
      </c>
      <c r="L36" s="41">
        <v>3006.17626</v>
      </c>
      <c r="M36" s="41">
        <v>3006.15626</v>
      </c>
      <c r="N36" s="41">
        <v>3006.12626</v>
      </c>
      <c r="O36" s="41">
        <v>3040.38626</v>
      </c>
      <c r="P36" s="41">
        <v>3032.33626</v>
      </c>
      <c r="Q36" s="41">
        <v>3029.64626</v>
      </c>
      <c r="R36" s="41">
        <v>3068.7062600000004</v>
      </c>
      <c r="S36" s="41">
        <v>3133.26626</v>
      </c>
      <c r="T36" s="41">
        <v>3062.4562600000004</v>
      </c>
      <c r="U36" s="41">
        <v>3024.9562600000004</v>
      </c>
      <c r="V36" s="41">
        <v>3004.00626</v>
      </c>
      <c r="W36" s="41">
        <v>3003.92626</v>
      </c>
      <c r="X36" s="41">
        <v>3110.3062600000003</v>
      </c>
      <c r="Y36" s="41">
        <v>3164.16626</v>
      </c>
    </row>
    <row r="37" spans="1:25" ht="15.75" customHeight="1">
      <c r="A37" s="40">
        <f t="shared" si="0"/>
        <v>44538</v>
      </c>
      <c r="B37" s="41">
        <v>3148.9962600000003</v>
      </c>
      <c r="C37" s="41">
        <v>3071.3062600000003</v>
      </c>
      <c r="D37" s="41">
        <v>3006.46626</v>
      </c>
      <c r="E37" s="41">
        <v>3006.37626</v>
      </c>
      <c r="F37" s="41">
        <v>3006.37626</v>
      </c>
      <c r="G37" s="41">
        <v>3006.27626</v>
      </c>
      <c r="H37" s="41">
        <v>3005.73626</v>
      </c>
      <c r="I37" s="41">
        <v>3058.62626</v>
      </c>
      <c r="J37" s="41">
        <v>3006.37626</v>
      </c>
      <c r="K37" s="41">
        <v>3086.62626</v>
      </c>
      <c r="L37" s="41">
        <v>3108.3662600000002</v>
      </c>
      <c r="M37" s="41">
        <v>3031.1162600000002</v>
      </c>
      <c r="N37" s="41">
        <v>3017.14626</v>
      </c>
      <c r="O37" s="41">
        <v>3034.27626</v>
      </c>
      <c r="P37" s="41">
        <v>3121.3062600000003</v>
      </c>
      <c r="Q37" s="41">
        <v>3139.43626</v>
      </c>
      <c r="R37" s="41">
        <v>3169.13626</v>
      </c>
      <c r="S37" s="41">
        <v>3227.96626</v>
      </c>
      <c r="T37" s="41">
        <v>3181.27626</v>
      </c>
      <c r="U37" s="41">
        <v>3072.1162600000002</v>
      </c>
      <c r="V37" s="41">
        <v>3050.64626</v>
      </c>
      <c r="W37" s="41">
        <v>3049.27626</v>
      </c>
      <c r="X37" s="41">
        <v>3225.22626</v>
      </c>
      <c r="Y37" s="41">
        <v>3141.5962600000003</v>
      </c>
    </row>
    <row r="38" spans="1:25" ht="15.75" customHeight="1">
      <c r="A38" s="40">
        <f t="shared" si="0"/>
        <v>44539</v>
      </c>
      <c r="B38" s="41">
        <v>3148.71626</v>
      </c>
      <c r="C38" s="41">
        <v>3073.22626</v>
      </c>
      <c r="D38" s="41">
        <v>3007.73626</v>
      </c>
      <c r="E38" s="41">
        <v>3007.75626</v>
      </c>
      <c r="F38" s="41">
        <v>3007.69626</v>
      </c>
      <c r="G38" s="41">
        <v>3007.52626</v>
      </c>
      <c r="H38" s="41">
        <v>3006.35626</v>
      </c>
      <c r="I38" s="41">
        <v>3051.18626</v>
      </c>
      <c r="J38" s="41">
        <v>3006.7462600000003</v>
      </c>
      <c r="K38" s="41">
        <v>3082.25626</v>
      </c>
      <c r="L38" s="41">
        <v>3101.35626</v>
      </c>
      <c r="M38" s="41">
        <v>3025.8662600000002</v>
      </c>
      <c r="N38" s="41">
        <v>3010.0362600000003</v>
      </c>
      <c r="O38" s="41">
        <v>3021.7862600000003</v>
      </c>
      <c r="P38" s="41">
        <v>3110.08626</v>
      </c>
      <c r="Q38" s="41">
        <v>3125.77626</v>
      </c>
      <c r="R38" s="41">
        <v>3164.33626</v>
      </c>
      <c r="S38" s="41">
        <v>3212.69626</v>
      </c>
      <c r="T38" s="41">
        <v>3169.4562600000004</v>
      </c>
      <c r="U38" s="41">
        <v>3090.13626</v>
      </c>
      <c r="V38" s="41">
        <v>3059.83626</v>
      </c>
      <c r="W38" s="41">
        <v>3005.9962600000003</v>
      </c>
      <c r="X38" s="41">
        <v>3172.54626</v>
      </c>
      <c r="Y38" s="41">
        <v>3129.72626</v>
      </c>
    </row>
    <row r="39" spans="1:25" ht="15.75" customHeight="1">
      <c r="A39" s="40">
        <f t="shared" si="0"/>
        <v>44540</v>
      </c>
      <c r="B39" s="41">
        <v>3124.8662600000002</v>
      </c>
      <c r="C39" s="41">
        <v>3009.1162600000002</v>
      </c>
      <c r="D39" s="41">
        <v>3007.65626</v>
      </c>
      <c r="E39" s="41">
        <v>3007.7062600000004</v>
      </c>
      <c r="F39" s="41">
        <v>3007.52626</v>
      </c>
      <c r="G39" s="41">
        <v>3007.47626</v>
      </c>
      <c r="H39" s="41">
        <v>3006.2062600000004</v>
      </c>
      <c r="I39" s="41">
        <v>3148.26626</v>
      </c>
      <c r="J39" s="41">
        <v>3006.90626</v>
      </c>
      <c r="K39" s="41">
        <v>3041.76626</v>
      </c>
      <c r="L39" s="41">
        <v>3085.42626</v>
      </c>
      <c r="M39" s="41">
        <v>3084.7062600000004</v>
      </c>
      <c r="N39" s="41">
        <v>3099.5762600000003</v>
      </c>
      <c r="O39" s="41">
        <v>3101.2862600000003</v>
      </c>
      <c r="P39" s="41">
        <v>3070.4562600000004</v>
      </c>
      <c r="Q39" s="41">
        <v>3091.62626</v>
      </c>
      <c r="R39" s="41">
        <v>3165.83626</v>
      </c>
      <c r="S39" s="41">
        <v>3158.0562600000003</v>
      </c>
      <c r="T39" s="41">
        <v>3058.52626</v>
      </c>
      <c r="U39" s="41">
        <v>3018.65626</v>
      </c>
      <c r="V39" s="41">
        <v>3005.63626</v>
      </c>
      <c r="W39" s="41">
        <v>3004.9562600000004</v>
      </c>
      <c r="X39" s="41">
        <v>3162.41626</v>
      </c>
      <c r="Y39" s="41">
        <v>3101.18626</v>
      </c>
    </row>
    <row r="40" spans="1:25" ht="15.75" customHeight="1">
      <c r="A40" s="40">
        <f t="shared" si="0"/>
        <v>44541</v>
      </c>
      <c r="B40" s="41">
        <v>3140.41626</v>
      </c>
      <c r="C40" s="41">
        <v>3026.94626</v>
      </c>
      <c r="D40" s="41">
        <v>3007.62626</v>
      </c>
      <c r="E40" s="41">
        <v>3007.65626</v>
      </c>
      <c r="F40" s="41">
        <v>3007.62626</v>
      </c>
      <c r="G40" s="41">
        <v>3007.5562600000003</v>
      </c>
      <c r="H40" s="41">
        <v>3006.67626</v>
      </c>
      <c r="I40" s="41">
        <v>3111.26626</v>
      </c>
      <c r="J40" s="41">
        <v>3015.38626</v>
      </c>
      <c r="K40" s="41">
        <v>3050.63626</v>
      </c>
      <c r="L40" s="41">
        <v>3057.17626</v>
      </c>
      <c r="M40" s="41">
        <v>3123.08626</v>
      </c>
      <c r="N40" s="41">
        <v>3145.8262600000003</v>
      </c>
      <c r="O40" s="41">
        <v>3157.01626</v>
      </c>
      <c r="P40" s="41">
        <v>3136.38626</v>
      </c>
      <c r="Q40" s="41">
        <v>3143.0362600000003</v>
      </c>
      <c r="R40" s="41">
        <v>3175.66626</v>
      </c>
      <c r="S40" s="41">
        <v>3182.31626</v>
      </c>
      <c r="T40" s="41">
        <v>3114.5962600000003</v>
      </c>
      <c r="U40" s="41">
        <v>3125.9562600000004</v>
      </c>
      <c r="V40" s="41">
        <v>3115.19626</v>
      </c>
      <c r="W40" s="41">
        <v>3115.48626</v>
      </c>
      <c r="X40" s="41">
        <v>3173.76626</v>
      </c>
      <c r="Y40" s="41">
        <v>3102.94626</v>
      </c>
    </row>
    <row r="41" spans="1:25" ht="15.75" customHeight="1">
      <c r="A41" s="40">
        <f t="shared" si="0"/>
        <v>44542</v>
      </c>
      <c r="B41" s="41">
        <v>3161.9962600000003</v>
      </c>
      <c r="C41" s="41">
        <v>3087.4962600000003</v>
      </c>
      <c r="D41" s="41">
        <v>3009.77626</v>
      </c>
      <c r="E41" s="41">
        <v>3007.94626</v>
      </c>
      <c r="F41" s="41">
        <v>3007.94626</v>
      </c>
      <c r="G41" s="41">
        <v>3007.51626</v>
      </c>
      <c r="H41" s="41">
        <v>3013.72626</v>
      </c>
      <c r="I41" s="41">
        <v>3023.14626</v>
      </c>
      <c r="J41" s="41">
        <v>3006.66626</v>
      </c>
      <c r="K41" s="41">
        <v>3079.17626</v>
      </c>
      <c r="L41" s="41">
        <v>3093.97626</v>
      </c>
      <c r="M41" s="41">
        <v>3095.97626</v>
      </c>
      <c r="N41" s="41">
        <v>3138.39626</v>
      </c>
      <c r="O41" s="41">
        <v>3166.14626</v>
      </c>
      <c r="P41" s="41">
        <v>3147.8462600000003</v>
      </c>
      <c r="Q41" s="41">
        <v>3156.85626</v>
      </c>
      <c r="R41" s="41">
        <v>3180.43626</v>
      </c>
      <c r="S41" s="41">
        <v>3178.60626</v>
      </c>
      <c r="T41" s="41">
        <v>3130.06626</v>
      </c>
      <c r="U41" s="41">
        <v>3105.47626</v>
      </c>
      <c r="V41" s="41">
        <v>3056.68626</v>
      </c>
      <c r="W41" s="41">
        <v>3065.3462600000003</v>
      </c>
      <c r="X41" s="41">
        <v>3143.10626</v>
      </c>
      <c r="Y41" s="41">
        <v>3096.13626</v>
      </c>
    </row>
    <row r="42" spans="1:25" ht="15.75" customHeight="1">
      <c r="A42" s="40">
        <f t="shared" si="0"/>
        <v>44543</v>
      </c>
      <c r="B42" s="41">
        <v>3068.40626</v>
      </c>
      <c r="C42" s="41">
        <v>3029.72626</v>
      </c>
      <c r="D42" s="41">
        <v>3007.94626</v>
      </c>
      <c r="E42" s="41">
        <v>3007.96626</v>
      </c>
      <c r="F42" s="41">
        <v>3007.88626</v>
      </c>
      <c r="G42" s="41">
        <v>3007.83626</v>
      </c>
      <c r="H42" s="41">
        <v>3061.3062600000003</v>
      </c>
      <c r="I42" s="41">
        <v>3245.59626</v>
      </c>
      <c r="J42" s="41">
        <v>3103.16626</v>
      </c>
      <c r="K42" s="41">
        <v>3118.3262600000003</v>
      </c>
      <c r="L42" s="41">
        <v>3127.17626</v>
      </c>
      <c r="M42" s="41">
        <v>3120.8662600000002</v>
      </c>
      <c r="N42" s="41">
        <v>3138.5562600000003</v>
      </c>
      <c r="O42" s="41">
        <v>3148.02626</v>
      </c>
      <c r="P42" s="41">
        <v>3116.08626</v>
      </c>
      <c r="Q42" s="41">
        <v>3148.54626</v>
      </c>
      <c r="R42" s="41">
        <v>3198.13626</v>
      </c>
      <c r="S42" s="41">
        <v>3189.76626</v>
      </c>
      <c r="T42" s="41">
        <v>3130.33626</v>
      </c>
      <c r="U42" s="41">
        <v>3106.8062600000003</v>
      </c>
      <c r="V42" s="41">
        <v>3062.17626</v>
      </c>
      <c r="W42" s="41">
        <v>3077.7062600000004</v>
      </c>
      <c r="X42" s="41">
        <v>3126.0762600000003</v>
      </c>
      <c r="Y42" s="41">
        <v>3187.0762600000003</v>
      </c>
    </row>
    <row r="43" spans="1:25" ht="15.75" customHeight="1">
      <c r="A43" s="40">
        <f t="shared" si="0"/>
        <v>44544</v>
      </c>
      <c r="B43" s="41">
        <v>3174.66626</v>
      </c>
      <c r="C43" s="41">
        <v>3032.26626</v>
      </c>
      <c r="D43" s="41">
        <v>3007.62626</v>
      </c>
      <c r="E43" s="41">
        <v>3007.69626</v>
      </c>
      <c r="F43" s="41">
        <v>3007.56626</v>
      </c>
      <c r="G43" s="41">
        <v>3007.26626</v>
      </c>
      <c r="H43" s="41">
        <v>3063.0562600000003</v>
      </c>
      <c r="I43" s="41">
        <v>3218.4562600000004</v>
      </c>
      <c r="J43" s="41">
        <v>3107.72626</v>
      </c>
      <c r="K43" s="41">
        <v>3123.44626</v>
      </c>
      <c r="L43" s="41">
        <v>3127.23626</v>
      </c>
      <c r="M43" s="41">
        <v>3125.8062600000003</v>
      </c>
      <c r="N43" s="41">
        <v>3145.73626</v>
      </c>
      <c r="O43" s="41">
        <v>3154.83626</v>
      </c>
      <c r="P43" s="41">
        <v>3123.44626</v>
      </c>
      <c r="Q43" s="41">
        <v>3151.9562600000004</v>
      </c>
      <c r="R43" s="41">
        <v>3199.34626</v>
      </c>
      <c r="S43" s="41">
        <v>3189.1162600000002</v>
      </c>
      <c r="T43" s="41">
        <v>3123.27626</v>
      </c>
      <c r="U43" s="41">
        <v>3105.35626</v>
      </c>
      <c r="V43" s="41">
        <v>3050.2462600000003</v>
      </c>
      <c r="W43" s="41">
        <v>3064.92626</v>
      </c>
      <c r="X43" s="41">
        <v>3171.16626</v>
      </c>
      <c r="Y43" s="41">
        <v>3132.5762600000003</v>
      </c>
    </row>
    <row r="44" spans="1:25" ht="15.75" customHeight="1">
      <c r="A44" s="40">
        <f t="shared" si="0"/>
        <v>44545</v>
      </c>
      <c r="B44" s="41">
        <v>3149.73626</v>
      </c>
      <c r="C44" s="41">
        <v>3046.29626</v>
      </c>
      <c r="D44" s="41">
        <v>3007.68626</v>
      </c>
      <c r="E44" s="41">
        <v>3007.75626</v>
      </c>
      <c r="F44" s="41">
        <v>3007.60626</v>
      </c>
      <c r="G44" s="41">
        <v>3007.5762600000003</v>
      </c>
      <c r="H44" s="41">
        <v>3045.21626</v>
      </c>
      <c r="I44" s="41">
        <v>3225.79626</v>
      </c>
      <c r="J44" s="41">
        <v>3075.63626</v>
      </c>
      <c r="K44" s="41">
        <v>3093.13626</v>
      </c>
      <c r="L44" s="41">
        <v>3120.40626</v>
      </c>
      <c r="M44" s="41">
        <v>3174.64626</v>
      </c>
      <c r="N44" s="41">
        <v>3207.4562600000004</v>
      </c>
      <c r="O44" s="41">
        <v>3225.27626</v>
      </c>
      <c r="P44" s="41">
        <v>3224.6162600000002</v>
      </c>
      <c r="Q44" s="41">
        <v>3255.68626</v>
      </c>
      <c r="R44" s="41">
        <v>3270.60626</v>
      </c>
      <c r="S44" s="41">
        <v>3240.10626</v>
      </c>
      <c r="T44" s="41">
        <v>3207.59626</v>
      </c>
      <c r="U44" s="41">
        <v>3186.69626</v>
      </c>
      <c r="V44" s="41">
        <v>3172.06626</v>
      </c>
      <c r="W44" s="41">
        <v>3178.8062600000003</v>
      </c>
      <c r="X44" s="41">
        <v>3320.09626</v>
      </c>
      <c r="Y44" s="41">
        <v>3279.35626</v>
      </c>
    </row>
    <row r="45" spans="1:25" ht="15.75" customHeight="1">
      <c r="A45" s="40">
        <f t="shared" si="0"/>
        <v>44546</v>
      </c>
      <c r="B45" s="41">
        <v>3219.21626</v>
      </c>
      <c r="C45" s="41">
        <v>3108.2862600000003</v>
      </c>
      <c r="D45" s="41">
        <v>3019.63626</v>
      </c>
      <c r="E45" s="41">
        <v>3007.60626</v>
      </c>
      <c r="F45" s="41">
        <v>3007.48626</v>
      </c>
      <c r="G45" s="41">
        <v>3007.54626</v>
      </c>
      <c r="H45" s="41">
        <v>3067.65626</v>
      </c>
      <c r="I45" s="41">
        <v>3272.72626</v>
      </c>
      <c r="J45" s="41">
        <v>3088.8262600000003</v>
      </c>
      <c r="K45" s="41">
        <v>3111.8062600000003</v>
      </c>
      <c r="L45" s="41">
        <v>3160.68626</v>
      </c>
      <c r="M45" s="41">
        <v>3143.43626</v>
      </c>
      <c r="N45" s="41">
        <v>3208.84626</v>
      </c>
      <c r="O45" s="41">
        <v>3224.34626</v>
      </c>
      <c r="P45" s="41">
        <v>3197.27626</v>
      </c>
      <c r="Q45" s="41">
        <v>3213.84626</v>
      </c>
      <c r="R45" s="41">
        <v>3242.39626</v>
      </c>
      <c r="S45" s="41">
        <v>3316.75626</v>
      </c>
      <c r="T45" s="41">
        <v>3229.1662600000004</v>
      </c>
      <c r="U45" s="41">
        <v>3175.68626</v>
      </c>
      <c r="V45" s="41">
        <v>3140.72626</v>
      </c>
      <c r="W45" s="41">
        <v>3136.56626</v>
      </c>
      <c r="X45" s="41">
        <v>3360.18626</v>
      </c>
      <c r="Y45" s="41">
        <v>3271.05626</v>
      </c>
    </row>
    <row r="46" spans="1:25" ht="15.75" customHeight="1">
      <c r="A46" s="40">
        <f t="shared" si="0"/>
        <v>44547</v>
      </c>
      <c r="B46" s="41">
        <v>3178.3662600000002</v>
      </c>
      <c r="C46" s="41">
        <v>3074.2862600000003</v>
      </c>
      <c r="D46" s="41">
        <v>3007.17626</v>
      </c>
      <c r="E46" s="41">
        <v>3007.0362600000003</v>
      </c>
      <c r="F46" s="41">
        <v>3006.97626</v>
      </c>
      <c r="G46" s="41">
        <v>3007.04626</v>
      </c>
      <c r="H46" s="41">
        <v>3007.9962600000003</v>
      </c>
      <c r="I46" s="41">
        <v>3194.8262600000003</v>
      </c>
      <c r="J46" s="41">
        <v>3064.75626</v>
      </c>
      <c r="K46" s="41">
        <v>3120.65626</v>
      </c>
      <c r="L46" s="41">
        <v>3158.29626</v>
      </c>
      <c r="M46" s="41">
        <v>3181.69626</v>
      </c>
      <c r="N46" s="41">
        <v>3197.85626</v>
      </c>
      <c r="O46" s="41">
        <v>3179.64626</v>
      </c>
      <c r="P46" s="41">
        <v>3120.37626</v>
      </c>
      <c r="Q46" s="41">
        <v>3138.44626</v>
      </c>
      <c r="R46" s="41">
        <v>3124.50626</v>
      </c>
      <c r="S46" s="41">
        <v>3224.3662600000002</v>
      </c>
      <c r="T46" s="41">
        <v>3160.48626</v>
      </c>
      <c r="U46" s="41">
        <v>3127.8462600000003</v>
      </c>
      <c r="V46" s="41">
        <v>3121.10626</v>
      </c>
      <c r="W46" s="41">
        <v>3112.38626</v>
      </c>
      <c r="X46" s="41">
        <v>3289.56626</v>
      </c>
      <c r="Y46" s="41">
        <v>3274.2462600000003</v>
      </c>
    </row>
    <row r="47" spans="1:25" ht="15.75" customHeight="1">
      <c r="A47" s="40">
        <f t="shared" si="0"/>
        <v>44548</v>
      </c>
      <c r="B47" s="41">
        <v>3177.22626</v>
      </c>
      <c r="C47" s="41">
        <v>3068.18626</v>
      </c>
      <c r="D47" s="41">
        <v>3007.06626</v>
      </c>
      <c r="E47" s="41">
        <v>3007.60626</v>
      </c>
      <c r="F47" s="41">
        <v>3007.56626</v>
      </c>
      <c r="G47" s="41">
        <v>3007.39626</v>
      </c>
      <c r="H47" s="41">
        <v>3005.97626</v>
      </c>
      <c r="I47" s="41">
        <v>3006.42626</v>
      </c>
      <c r="J47" s="41">
        <v>3006.77626</v>
      </c>
      <c r="K47" s="41">
        <v>3043.93626</v>
      </c>
      <c r="L47" s="41">
        <v>3167.3262600000003</v>
      </c>
      <c r="M47" s="41">
        <v>3219.08626</v>
      </c>
      <c r="N47" s="41">
        <v>3251.38626</v>
      </c>
      <c r="O47" s="41">
        <v>3271.72626</v>
      </c>
      <c r="P47" s="41">
        <v>3269.26626</v>
      </c>
      <c r="Q47" s="41">
        <v>3301.52626</v>
      </c>
      <c r="R47" s="41">
        <v>3299.00626</v>
      </c>
      <c r="S47" s="41">
        <v>3274.38626</v>
      </c>
      <c r="T47" s="41">
        <v>3261.81626</v>
      </c>
      <c r="U47" s="41">
        <v>3241.22626</v>
      </c>
      <c r="V47" s="41">
        <v>3243.05626</v>
      </c>
      <c r="W47" s="41">
        <v>3250.8762600000005</v>
      </c>
      <c r="X47" s="41">
        <v>3344.90626</v>
      </c>
      <c r="Y47" s="41">
        <v>3174.23626</v>
      </c>
    </row>
    <row r="48" spans="1:25" ht="15.75" customHeight="1">
      <c r="A48" s="40">
        <f t="shared" si="0"/>
        <v>44549</v>
      </c>
      <c r="B48" s="41">
        <v>3193.65626</v>
      </c>
      <c r="C48" s="41">
        <v>3086.72626</v>
      </c>
      <c r="D48" s="41">
        <v>3009.38626</v>
      </c>
      <c r="E48" s="41">
        <v>3007.5362600000003</v>
      </c>
      <c r="F48" s="41">
        <v>3007.54626</v>
      </c>
      <c r="G48" s="41">
        <v>3007.7062600000004</v>
      </c>
      <c r="H48" s="41">
        <v>3035.08626</v>
      </c>
      <c r="I48" s="41">
        <v>3135.90626</v>
      </c>
      <c r="J48" s="41">
        <v>3083.72626</v>
      </c>
      <c r="K48" s="41">
        <v>3128.48626</v>
      </c>
      <c r="L48" s="41">
        <v>3176.96626</v>
      </c>
      <c r="M48" s="41">
        <v>3179.4562600000004</v>
      </c>
      <c r="N48" s="41">
        <v>3179.56626</v>
      </c>
      <c r="O48" s="41">
        <v>3198.34626</v>
      </c>
      <c r="P48" s="41">
        <v>3176.67626</v>
      </c>
      <c r="Q48" s="41">
        <v>3173.7862600000003</v>
      </c>
      <c r="R48" s="41">
        <v>3136.65626</v>
      </c>
      <c r="S48" s="41">
        <v>3216.69626</v>
      </c>
      <c r="T48" s="41">
        <v>3172.14626</v>
      </c>
      <c r="U48" s="41">
        <v>3137.5362600000003</v>
      </c>
      <c r="V48" s="41">
        <v>3092.19626</v>
      </c>
      <c r="W48" s="41">
        <v>3123.31626</v>
      </c>
      <c r="X48" s="41">
        <v>3352.76626</v>
      </c>
      <c r="Y48" s="41">
        <v>3127.40626</v>
      </c>
    </row>
    <row r="49" spans="1:25" ht="15.75" customHeight="1">
      <c r="A49" s="40">
        <f t="shared" si="0"/>
        <v>44550</v>
      </c>
      <c r="B49" s="41">
        <v>3194.46626</v>
      </c>
      <c r="C49" s="41">
        <v>3089.69626</v>
      </c>
      <c r="D49" s="41">
        <v>3012.8462600000003</v>
      </c>
      <c r="E49" s="41">
        <v>3007.7062600000004</v>
      </c>
      <c r="F49" s="41">
        <v>3007.5762600000003</v>
      </c>
      <c r="G49" s="41">
        <v>3006.83626</v>
      </c>
      <c r="H49" s="41">
        <v>3059.06626</v>
      </c>
      <c r="I49" s="41">
        <v>3232.80626</v>
      </c>
      <c r="J49" s="41">
        <v>3095.0762600000003</v>
      </c>
      <c r="K49" s="41">
        <v>3136.4562600000004</v>
      </c>
      <c r="L49" s="41">
        <v>3194.9162600000004</v>
      </c>
      <c r="M49" s="41">
        <v>3196.6662600000004</v>
      </c>
      <c r="N49" s="41">
        <v>3196.15626</v>
      </c>
      <c r="O49" s="41">
        <v>3219.58626</v>
      </c>
      <c r="P49" s="41">
        <v>3195.31626</v>
      </c>
      <c r="Q49" s="41">
        <v>3184.3262600000003</v>
      </c>
      <c r="R49" s="41">
        <v>3146.3662600000002</v>
      </c>
      <c r="S49" s="41">
        <v>3242.5762600000003</v>
      </c>
      <c r="T49" s="41">
        <v>3196.27626</v>
      </c>
      <c r="U49" s="41">
        <v>3153.79626</v>
      </c>
      <c r="V49" s="41">
        <v>3095.7862600000003</v>
      </c>
      <c r="W49" s="41">
        <v>3121.43626</v>
      </c>
      <c r="X49" s="41">
        <v>3352.92626</v>
      </c>
      <c r="Y49" s="41">
        <v>3260.10626</v>
      </c>
    </row>
    <row r="50" spans="1:25" ht="15.75" customHeight="1">
      <c r="A50" s="40">
        <f t="shared" si="0"/>
        <v>44551</v>
      </c>
      <c r="B50" s="41">
        <v>3191.3762600000005</v>
      </c>
      <c r="C50" s="41">
        <v>3085.72626</v>
      </c>
      <c r="D50" s="41">
        <v>3008.42626</v>
      </c>
      <c r="E50" s="41">
        <v>3007.7062600000004</v>
      </c>
      <c r="F50" s="41">
        <v>3007.64626</v>
      </c>
      <c r="G50" s="41">
        <v>3006.7862600000003</v>
      </c>
      <c r="H50" s="41">
        <v>3057.52626</v>
      </c>
      <c r="I50" s="41">
        <v>3231.77626</v>
      </c>
      <c r="J50" s="41">
        <v>3093.75626</v>
      </c>
      <c r="K50" s="41">
        <v>3133.43626</v>
      </c>
      <c r="L50" s="41">
        <v>3184.4962600000003</v>
      </c>
      <c r="M50" s="41">
        <v>3185.9962600000003</v>
      </c>
      <c r="N50" s="41">
        <v>3183.94626</v>
      </c>
      <c r="O50" s="41">
        <v>3203.63626</v>
      </c>
      <c r="P50" s="41">
        <v>3180.56626</v>
      </c>
      <c r="Q50" s="41">
        <v>3178.3462600000003</v>
      </c>
      <c r="R50" s="41">
        <v>3143.0562600000003</v>
      </c>
      <c r="S50" s="41">
        <v>3230.43626</v>
      </c>
      <c r="T50" s="41">
        <v>3184.3662600000002</v>
      </c>
      <c r="U50" s="41">
        <v>3142.69626</v>
      </c>
      <c r="V50" s="41">
        <v>3092.73626</v>
      </c>
      <c r="W50" s="41">
        <v>3121.00626</v>
      </c>
      <c r="X50" s="41">
        <v>3357.19626</v>
      </c>
      <c r="Y50" s="41">
        <v>3261.33626</v>
      </c>
    </row>
    <row r="51" spans="1:25" ht="15.75" customHeight="1">
      <c r="A51" s="40">
        <f t="shared" si="0"/>
        <v>44552</v>
      </c>
      <c r="B51" s="41">
        <v>3206.13626</v>
      </c>
      <c r="C51" s="41">
        <v>3096.9962600000003</v>
      </c>
      <c r="D51" s="41">
        <v>3007.93626</v>
      </c>
      <c r="E51" s="41">
        <v>3007.93626</v>
      </c>
      <c r="F51" s="41">
        <v>3007.94626</v>
      </c>
      <c r="G51" s="41">
        <v>3007.88626</v>
      </c>
      <c r="H51" s="41">
        <v>3006.85626</v>
      </c>
      <c r="I51" s="41">
        <v>3048.4562600000004</v>
      </c>
      <c r="J51" s="41">
        <v>3006.75626</v>
      </c>
      <c r="K51" s="41">
        <v>3107.68626</v>
      </c>
      <c r="L51" s="41">
        <v>3192.04626</v>
      </c>
      <c r="M51" s="41">
        <v>3177.92626</v>
      </c>
      <c r="N51" s="41">
        <v>3266.94626</v>
      </c>
      <c r="O51" s="41">
        <v>3276.75626</v>
      </c>
      <c r="P51" s="41">
        <v>3255.27626</v>
      </c>
      <c r="Q51" s="41">
        <v>3248.17626</v>
      </c>
      <c r="R51" s="41">
        <v>3222.72626</v>
      </c>
      <c r="S51" s="41">
        <v>3283.25626</v>
      </c>
      <c r="T51" s="41">
        <v>3280.7462600000003</v>
      </c>
      <c r="U51" s="41">
        <v>3257.46626</v>
      </c>
      <c r="V51" s="41">
        <v>3239.38626</v>
      </c>
      <c r="W51" s="41">
        <v>3246.29626</v>
      </c>
      <c r="X51" s="41">
        <v>3366.7462600000003</v>
      </c>
      <c r="Y51" s="41">
        <v>3174.2062600000004</v>
      </c>
    </row>
    <row r="52" spans="1:25" ht="15.75" customHeight="1">
      <c r="A52" s="40">
        <f t="shared" si="0"/>
        <v>44553</v>
      </c>
      <c r="B52" s="41">
        <v>3205.98626</v>
      </c>
      <c r="C52" s="41">
        <v>3045.48626</v>
      </c>
      <c r="D52" s="41">
        <v>3012.41626</v>
      </c>
      <c r="E52" s="41">
        <v>3007.91626</v>
      </c>
      <c r="F52" s="41">
        <v>3007.92626</v>
      </c>
      <c r="G52" s="41">
        <v>3007.7462600000003</v>
      </c>
      <c r="H52" s="41">
        <v>3059.76626</v>
      </c>
      <c r="I52" s="41">
        <v>3246.7862600000003</v>
      </c>
      <c r="J52" s="41">
        <v>3110.47626</v>
      </c>
      <c r="K52" s="41">
        <v>3154.5362600000003</v>
      </c>
      <c r="L52" s="41">
        <v>3207.89626</v>
      </c>
      <c r="M52" s="41">
        <v>3202.33626</v>
      </c>
      <c r="N52" s="41">
        <v>3201.23626</v>
      </c>
      <c r="O52" s="41">
        <v>3220.63626</v>
      </c>
      <c r="P52" s="41">
        <v>3201.65626</v>
      </c>
      <c r="Q52" s="41">
        <v>3204.22626</v>
      </c>
      <c r="R52" s="41">
        <v>3167.38626</v>
      </c>
      <c r="S52" s="41">
        <v>3249.25626</v>
      </c>
      <c r="T52" s="41">
        <v>3225.80626</v>
      </c>
      <c r="U52" s="41">
        <v>3179.41626</v>
      </c>
      <c r="V52" s="41">
        <v>3133.62626</v>
      </c>
      <c r="W52" s="41">
        <v>3164.1162600000002</v>
      </c>
      <c r="X52" s="41">
        <v>3383.26626</v>
      </c>
      <c r="Y52" s="41">
        <v>3230.48626</v>
      </c>
    </row>
    <row r="53" spans="1:25" ht="15.75" customHeight="1">
      <c r="A53" s="40">
        <f t="shared" si="0"/>
        <v>44554</v>
      </c>
      <c r="B53" s="41">
        <v>3132.85626</v>
      </c>
      <c r="C53" s="41">
        <v>3059.97626</v>
      </c>
      <c r="D53" s="41">
        <v>3035.47626</v>
      </c>
      <c r="E53" s="41">
        <v>3016.77626</v>
      </c>
      <c r="F53" s="41">
        <v>3007.90626</v>
      </c>
      <c r="G53" s="41">
        <v>3014.5762600000003</v>
      </c>
      <c r="H53" s="41">
        <v>3121.91626</v>
      </c>
      <c r="I53" s="41">
        <v>3297.68626</v>
      </c>
      <c r="J53" s="41">
        <v>3137.81626</v>
      </c>
      <c r="K53" s="41">
        <v>3181.63626</v>
      </c>
      <c r="L53" s="41">
        <v>3232.2062600000004</v>
      </c>
      <c r="M53" s="41">
        <v>3252.64626</v>
      </c>
      <c r="N53" s="41">
        <v>3297.04626</v>
      </c>
      <c r="O53" s="41">
        <v>3307.77626</v>
      </c>
      <c r="P53" s="41">
        <v>3284.80626</v>
      </c>
      <c r="Q53" s="41">
        <v>3283.58626</v>
      </c>
      <c r="R53" s="41">
        <v>3256.50626</v>
      </c>
      <c r="S53" s="41">
        <v>3299.52626</v>
      </c>
      <c r="T53" s="41">
        <v>3276.48626</v>
      </c>
      <c r="U53" s="41">
        <v>3258.40626</v>
      </c>
      <c r="V53" s="41">
        <v>3240.7062600000004</v>
      </c>
      <c r="W53" s="41">
        <v>3259.4562600000004</v>
      </c>
      <c r="X53" s="41">
        <v>3416.5762600000003</v>
      </c>
      <c r="Y53" s="41">
        <v>3174.66626</v>
      </c>
    </row>
    <row r="54" spans="1:25" ht="15.75" customHeight="1">
      <c r="A54" s="40">
        <f t="shared" si="0"/>
        <v>44555</v>
      </c>
      <c r="B54" s="41">
        <v>3109.3462600000003</v>
      </c>
      <c r="C54" s="41">
        <v>3047.46626</v>
      </c>
      <c r="D54" s="41">
        <v>3013.97626</v>
      </c>
      <c r="E54" s="41">
        <v>3007.7462600000003</v>
      </c>
      <c r="F54" s="41">
        <v>3007.62626</v>
      </c>
      <c r="G54" s="41">
        <v>3007.65626</v>
      </c>
      <c r="H54" s="41">
        <v>3022.8262600000003</v>
      </c>
      <c r="I54" s="41">
        <v>3066.3462600000003</v>
      </c>
      <c r="J54" s="41">
        <v>3006.85626</v>
      </c>
      <c r="K54" s="41">
        <v>3131.46626</v>
      </c>
      <c r="L54" s="41">
        <v>3213.3262600000003</v>
      </c>
      <c r="M54" s="41">
        <v>3225.63626</v>
      </c>
      <c r="N54" s="41">
        <v>3293.90626</v>
      </c>
      <c r="O54" s="41">
        <v>3302.8762600000005</v>
      </c>
      <c r="P54" s="41">
        <v>3272.33626</v>
      </c>
      <c r="Q54" s="41">
        <v>3267.97626</v>
      </c>
      <c r="R54" s="41">
        <v>3244.2062600000004</v>
      </c>
      <c r="S54" s="41">
        <v>3302.58626</v>
      </c>
      <c r="T54" s="41">
        <v>3302.89626</v>
      </c>
      <c r="U54" s="41">
        <v>3284.9562600000004</v>
      </c>
      <c r="V54" s="41">
        <v>3275.6662600000004</v>
      </c>
      <c r="W54" s="41">
        <v>3291.1662600000004</v>
      </c>
      <c r="X54" s="41">
        <v>3423.23626</v>
      </c>
      <c r="Y54" s="41">
        <v>3200.43626</v>
      </c>
    </row>
    <row r="55" spans="1:25" ht="15.75" customHeight="1">
      <c r="A55" s="40">
        <f t="shared" si="0"/>
        <v>44556</v>
      </c>
      <c r="B55" s="41">
        <v>3105.54626</v>
      </c>
      <c r="C55" s="41">
        <v>3055.21626</v>
      </c>
      <c r="D55" s="41">
        <v>3021.4562600000004</v>
      </c>
      <c r="E55" s="41">
        <v>3007.79626</v>
      </c>
      <c r="F55" s="41">
        <v>3007.56626</v>
      </c>
      <c r="G55" s="41">
        <v>3007.64626</v>
      </c>
      <c r="H55" s="41">
        <v>3037.14626</v>
      </c>
      <c r="I55" s="41">
        <v>3066.25626</v>
      </c>
      <c r="J55" s="41">
        <v>3013.01626</v>
      </c>
      <c r="K55" s="41">
        <v>3149.93626</v>
      </c>
      <c r="L55" s="41">
        <v>3229.25626</v>
      </c>
      <c r="M55" s="41">
        <v>3239.21626</v>
      </c>
      <c r="N55" s="41">
        <v>3303.04626</v>
      </c>
      <c r="O55" s="41">
        <v>3311.73626</v>
      </c>
      <c r="P55" s="41">
        <v>3290.92626</v>
      </c>
      <c r="Q55" s="41">
        <v>3286.14626</v>
      </c>
      <c r="R55" s="41">
        <v>3264.9962600000003</v>
      </c>
      <c r="S55" s="41">
        <v>3321.55626</v>
      </c>
      <c r="T55" s="41">
        <v>3328.4962600000003</v>
      </c>
      <c r="U55" s="41">
        <v>3314.88626</v>
      </c>
      <c r="V55" s="41">
        <v>3313.18626</v>
      </c>
      <c r="W55" s="41">
        <v>3310.84626</v>
      </c>
      <c r="X55" s="41">
        <v>3428.88626</v>
      </c>
      <c r="Y55" s="41">
        <v>3351.4162600000004</v>
      </c>
    </row>
    <row r="56" spans="1:25" ht="15.75" customHeight="1">
      <c r="A56" s="40">
        <f t="shared" si="0"/>
        <v>44557</v>
      </c>
      <c r="B56" s="41">
        <v>3129.5762600000003</v>
      </c>
      <c r="C56" s="41">
        <v>3166.00626</v>
      </c>
      <c r="D56" s="41">
        <v>3041.3062600000003</v>
      </c>
      <c r="E56" s="41">
        <v>3028.50626</v>
      </c>
      <c r="F56" s="41">
        <v>3030.39626</v>
      </c>
      <c r="G56" s="41">
        <v>3053.38626</v>
      </c>
      <c r="H56" s="41">
        <v>3211.3762600000005</v>
      </c>
      <c r="I56" s="41">
        <v>3362.3662600000002</v>
      </c>
      <c r="J56" s="41">
        <v>3196.81626</v>
      </c>
      <c r="K56" s="41">
        <v>3232.48626</v>
      </c>
      <c r="L56" s="41">
        <v>3255.18626</v>
      </c>
      <c r="M56" s="41">
        <v>3260.5762600000003</v>
      </c>
      <c r="N56" s="41">
        <v>3311.02626</v>
      </c>
      <c r="O56" s="41">
        <v>3316.19626</v>
      </c>
      <c r="P56" s="41">
        <v>3301.2462600000003</v>
      </c>
      <c r="Q56" s="41">
        <v>3295.52626</v>
      </c>
      <c r="R56" s="41">
        <v>3237.38626</v>
      </c>
      <c r="S56" s="41">
        <v>3357.8262600000003</v>
      </c>
      <c r="T56" s="41">
        <v>3392.59626</v>
      </c>
      <c r="U56" s="41">
        <v>3369.00626</v>
      </c>
      <c r="V56" s="41">
        <v>3314.75626</v>
      </c>
      <c r="W56" s="41">
        <v>3331.7462600000003</v>
      </c>
      <c r="X56" s="41">
        <v>3450.0762600000003</v>
      </c>
      <c r="Y56" s="41">
        <v>3326.00626</v>
      </c>
    </row>
    <row r="57" spans="1:25" ht="15.75" customHeight="1">
      <c r="A57" s="40">
        <f t="shared" si="0"/>
        <v>44558</v>
      </c>
      <c r="B57" s="41">
        <v>3138.58626</v>
      </c>
      <c r="C57" s="41">
        <v>3087.13626</v>
      </c>
      <c r="D57" s="41">
        <v>3041.0562600000003</v>
      </c>
      <c r="E57" s="41">
        <v>3028.4962600000003</v>
      </c>
      <c r="F57" s="41">
        <v>3034.8262600000003</v>
      </c>
      <c r="G57" s="41">
        <v>3051.3462600000003</v>
      </c>
      <c r="H57" s="41">
        <v>3180.26626</v>
      </c>
      <c r="I57" s="41">
        <v>3338.6662600000004</v>
      </c>
      <c r="J57" s="41">
        <v>3208.77626</v>
      </c>
      <c r="K57" s="41">
        <v>3254.3762600000005</v>
      </c>
      <c r="L57" s="41">
        <v>3282.10626</v>
      </c>
      <c r="M57" s="41">
        <v>3289.0762600000003</v>
      </c>
      <c r="N57" s="41">
        <v>3347.68626</v>
      </c>
      <c r="O57" s="41">
        <v>3347.9962600000003</v>
      </c>
      <c r="P57" s="41">
        <v>3331.13626</v>
      </c>
      <c r="Q57" s="41">
        <v>3330.08626</v>
      </c>
      <c r="R57" s="41">
        <v>3238.9162600000004</v>
      </c>
      <c r="S57" s="41">
        <v>3352.54626</v>
      </c>
      <c r="T57" s="41">
        <v>3357.8762600000005</v>
      </c>
      <c r="U57" s="41">
        <v>3351.44626</v>
      </c>
      <c r="V57" s="41">
        <v>3330.34626</v>
      </c>
      <c r="W57" s="41">
        <v>3343.7462600000003</v>
      </c>
      <c r="X57" s="41">
        <v>3442.7062600000004</v>
      </c>
      <c r="Y57" s="41">
        <v>3315.18626</v>
      </c>
    </row>
    <row r="58" spans="1:25" ht="15.75" customHeight="1">
      <c r="A58" s="40">
        <f t="shared" si="0"/>
        <v>44559</v>
      </c>
      <c r="B58" s="41">
        <v>3125.16626</v>
      </c>
      <c r="C58" s="41">
        <v>3083.51626</v>
      </c>
      <c r="D58" s="41">
        <v>3050.27626</v>
      </c>
      <c r="E58" s="41">
        <v>3038.65626</v>
      </c>
      <c r="F58" s="41">
        <v>3040.01626</v>
      </c>
      <c r="G58" s="41">
        <v>3064.35626</v>
      </c>
      <c r="H58" s="41">
        <v>3215.59626</v>
      </c>
      <c r="I58" s="41">
        <v>3372.09626</v>
      </c>
      <c r="J58" s="41">
        <v>3210.3762600000005</v>
      </c>
      <c r="K58" s="41">
        <v>3289.90626</v>
      </c>
      <c r="L58" s="41">
        <v>3336.18626</v>
      </c>
      <c r="M58" s="41">
        <v>3337.38626</v>
      </c>
      <c r="N58" s="41">
        <v>3429.64626</v>
      </c>
      <c r="O58" s="41">
        <v>3391.51626</v>
      </c>
      <c r="P58" s="41">
        <v>3361.75626</v>
      </c>
      <c r="Q58" s="41">
        <v>3358.46626</v>
      </c>
      <c r="R58" s="41">
        <v>3274.33626</v>
      </c>
      <c r="S58" s="41">
        <v>3373.7862600000003</v>
      </c>
      <c r="T58" s="41">
        <v>3390.67626</v>
      </c>
      <c r="U58" s="41">
        <v>3357.8662600000002</v>
      </c>
      <c r="V58" s="41">
        <v>3346.9562600000004</v>
      </c>
      <c r="W58" s="41">
        <v>3371.96626</v>
      </c>
      <c r="X58" s="41">
        <v>3479.25626</v>
      </c>
      <c r="Y58" s="41">
        <v>3328.79626</v>
      </c>
    </row>
    <row r="59" spans="1:25" ht="15.75" customHeight="1">
      <c r="A59" s="40">
        <f t="shared" si="0"/>
        <v>44560</v>
      </c>
      <c r="B59" s="41">
        <v>3130.93626</v>
      </c>
      <c r="C59" s="41">
        <v>3068.68626</v>
      </c>
      <c r="D59" s="41">
        <v>3032.6162600000002</v>
      </c>
      <c r="E59" s="41">
        <v>3022.3262600000003</v>
      </c>
      <c r="F59" s="41">
        <v>3015.5762600000003</v>
      </c>
      <c r="G59" s="41">
        <v>3035.9562600000004</v>
      </c>
      <c r="H59" s="41">
        <v>3147.8062600000003</v>
      </c>
      <c r="I59" s="41">
        <v>3314.69626</v>
      </c>
      <c r="J59" s="41">
        <v>3166.3462600000003</v>
      </c>
      <c r="K59" s="41">
        <v>3234.69626</v>
      </c>
      <c r="L59" s="41">
        <v>3272.5762600000003</v>
      </c>
      <c r="M59" s="41">
        <v>3254.8662600000002</v>
      </c>
      <c r="N59" s="41">
        <v>3309.01626</v>
      </c>
      <c r="O59" s="41">
        <v>3308.76626</v>
      </c>
      <c r="P59" s="41">
        <v>3288.40626</v>
      </c>
      <c r="Q59" s="41">
        <v>3286.29626</v>
      </c>
      <c r="R59" s="41">
        <v>3202.68626</v>
      </c>
      <c r="S59" s="41">
        <v>3312.29626</v>
      </c>
      <c r="T59" s="41">
        <v>3312.69626</v>
      </c>
      <c r="U59" s="41">
        <v>3294.14626</v>
      </c>
      <c r="V59" s="41">
        <v>3292.26626</v>
      </c>
      <c r="W59" s="41">
        <v>3311.31626</v>
      </c>
      <c r="X59" s="41">
        <v>3481.76626</v>
      </c>
      <c r="Y59" s="41">
        <v>3304.9962600000003</v>
      </c>
    </row>
    <row r="60" spans="1:25" ht="15.75" customHeight="1">
      <c r="A60" s="40">
        <f t="shared" si="0"/>
        <v>44561</v>
      </c>
      <c r="B60" s="46">
        <v>3167.91626</v>
      </c>
      <c r="C60" s="46">
        <v>3080.95626</v>
      </c>
      <c r="D60" s="46">
        <v>3025.0862599999996</v>
      </c>
      <c r="E60" s="46">
        <v>3011.9062599999997</v>
      </c>
      <c r="F60" s="46">
        <v>3019.5462599999996</v>
      </c>
      <c r="G60" s="46">
        <v>3072.06626</v>
      </c>
      <c r="H60" s="46">
        <v>3186.6562599999997</v>
      </c>
      <c r="I60" s="46">
        <v>3196.43626</v>
      </c>
      <c r="J60" s="46">
        <v>3196.43626</v>
      </c>
      <c r="K60" s="46">
        <v>3223.09626</v>
      </c>
      <c r="L60" s="46">
        <v>3225.85626</v>
      </c>
      <c r="M60" s="46">
        <v>3232.8762599999995</v>
      </c>
      <c r="N60" s="46">
        <v>3249.81626</v>
      </c>
      <c r="O60" s="46">
        <v>3224.34626</v>
      </c>
      <c r="P60" s="46">
        <v>3225.95626</v>
      </c>
      <c r="Q60" s="46">
        <v>3202.95626</v>
      </c>
      <c r="R60" s="46">
        <v>3267.98626</v>
      </c>
      <c r="S60" s="46">
        <v>3251.9162599999995</v>
      </c>
      <c r="T60" s="46">
        <v>3213.8362599999996</v>
      </c>
      <c r="U60" s="46">
        <v>3175.6762599999997</v>
      </c>
      <c r="V60" s="46">
        <v>3175.6762599999997</v>
      </c>
      <c r="W60" s="46">
        <v>3189.94626</v>
      </c>
      <c r="X60" s="46">
        <v>3404.06626</v>
      </c>
      <c r="Y60" s="46">
        <v>3266.64626</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9" t="s">
        <v>77</v>
      </c>
      <c r="B63" s="92" t="s">
        <v>78</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79</v>
      </c>
      <c r="C65" s="87" t="s">
        <v>80</v>
      </c>
      <c r="D65" s="87" t="s">
        <v>81</v>
      </c>
      <c r="E65" s="87" t="s">
        <v>82</v>
      </c>
      <c r="F65" s="87" t="s">
        <v>83</v>
      </c>
      <c r="G65" s="87" t="s">
        <v>84</v>
      </c>
      <c r="H65" s="87" t="s">
        <v>85</v>
      </c>
      <c r="I65" s="87" t="s">
        <v>86</v>
      </c>
      <c r="J65" s="87" t="s">
        <v>87</v>
      </c>
      <c r="K65" s="87" t="s">
        <v>88</v>
      </c>
      <c r="L65" s="87" t="s">
        <v>89</v>
      </c>
      <c r="M65" s="87" t="s">
        <v>90</v>
      </c>
      <c r="N65" s="87" t="s">
        <v>91</v>
      </c>
      <c r="O65" s="87" t="s">
        <v>92</v>
      </c>
      <c r="P65" s="87" t="s">
        <v>93</v>
      </c>
      <c r="Q65" s="87" t="s">
        <v>94</v>
      </c>
      <c r="R65" s="87" t="s">
        <v>95</v>
      </c>
      <c r="S65" s="87" t="s">
        <v>96</v>
      </c>
      <c r="T65" s="87" t="s">
        <v>97</v>
      </c>
      <c r="U65" s="87" t="s">
        <v>98</v>
      </c>
      <c r="V65" s="87" t="s">
        <v>99</v>
      </c>
      <c r="W65" s="87" t="s">
        <v>100</v>
      </c>
      <c r="X65" s="87" t="s">
        <v>101</v>
      </c>
      <c r="Y65" s="87" t="s">
        <v>102</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0">
        <f>A30</f>
        <v>44531</v>
      </c>
      <c r="B67" s="41">
        <v>3447.4962600000003</v>
      </c>
      <c r="C67" s="41">
        <v>3342.56626</v>
      </c>
      <c r="D67" s="41">
        <v>3340.40626</v>
      </c>
      <c r="E67" s="41">
        <v>3340.23626</v>
      </c>
      <c r="F67" s="41">
        <v>3340.13626</v>
      </c>
      <c r="G67" s="41">
        <v>3340.43626</v>
      </c>
      <c r="H67" s="41">
        <v>3398.91626</v>
      </c>
      <c r="I67" s="41">
        <v>3542.40626</v>
      </c>
      <c r="J67" s="41">
        <v>3384.80626</v>
      </c>
      <c r="K67" s="41">
        <v>3421.96626</v>
      </c>
      <c r="L67" s="41">
        <v>3340.69626</v>
      </c>
      <c r="M67" s="41">
        <v>3340.71626</v>
      </c>
      <c r="N67" s="41">
        <v>3340.55626</v>
      </c>
      <c r="O67" s="41">
        <v>3340.62626</v>
      </c>
      <c r="P67" s="41">
        <v>3348.89626</v>
      </c>
      <c r="Q67" s="41">
        <v>3348.3662600000002</v>
      </c>
      <c r="R67" s="41">
        <v>3401.46626</v>
      </c>
      <c r="S67" s="41">
        <v>3495.69626</v>
      </c>
      <c r="T67" s="41">
        <v>3422.92626</v>
      </c>
      <c r="U67" s="41">
        <v>3386.4962600000003</v>
      </c>
      <c r="V67" s="41">
        <v>3365.01626</v>
      </c>
      <c r="W67" s="41">
        <v>3339.19626</v>
      </c>
      <c r="X67" s="41">
        <v>3569.0762600000003</v>
      </c>
      <c r="Y67" s="41">
        <v>3513.6162600000002</v>
      </c>
    </row>
    <row r="68" spans="1:25" ht="15.75" customHeight="1">
      <c r="A68" s="40">
        <f>A67+1</f>
        <v>44532</v>
      </c>
      <c r="B68" s="41">
        <v>3463.4562600000004</v>
      </c>
      <c r="C68" s="41">
        <v>3393.0762600000003</v>
      </c>
      <c r="D68" s="41">
        <v>3342.0962600000003</v>
      </c>
      <c r="E68" s="41">
        <v>3342.12626</v>
      </c>
      <c r="F68" s="41">
        <v>3342.00626</v>
      </c>
      <c r="G68" s="41">
        <v>3341.67626</v>
      </c>
      <c r="H68" s="41">
        <v>3340.93626</v>
      </c>
      <c r="I68" s="41">
        <v>3481.80626</v>
      </c>
      <c r="J68" s="41">
        <v>3343.79626</v>
      </c>
      <c r="K68" s="41">
        <v>3403.9962600000003</v>
      </c>
      <c r="L68" s="41">
        <v>3447.38626</v>
      </c>
      <c r="M68" s="41">
        <v>3456.69626</v>
      </c>
      <c r="N68" s="41">
        <v>3399.8262600000003</v>
      </c>
      <c r="O68" s="41">
        <v>3341.01626</v>
      </c>
      <c r="P68" s="41">
        <v>3393.22626</v>
      </c>
      <c r="Q68" s="41">
        <v>3397.73626</v>
      </c>
      <c r="R68" s="41">
        <v>3416.93626</v>
      </c>
      <c r="S68" s="41">
        <v>3492.7062600000004</v>
      </c>
      <c r="T68" s="41">
        <v>3427.25626</v>
      </c>
      <c r="U68" s="41">
        <v>3376.30626</v>
      </c>
      <c r="V68" s="41">
        <v>3463.4562600000004</v>
      </c>
      <c r="W68" s="41">
        <v>3339.63626</v>
      </c>
      <c r="X68" s="41">
        <v>3518.81626</v>
      </c>
      <c r="Y68" s="41">
        <v>3422.7462600000003</v>
      </c>
    </row>
    <row r="69" spans="1:25" ht="15.75" customHeight="1">
      <c r="A69" s="40">
        <f aca="true" t="shared" si="1" ref="A69:A97">A68+1</f>
        <v>44533</v>
      </c>
      <c r="B69" s="41">
        <v>3495.79626</v>
      </c>
      <c r="C69" s="41">
        <v>3356.5362600000003</v>
      </c>
      <c r="D69" s="41">
        <v>3341.97626</v>
      </c>
      <c r="E69" s="41">
        <v>3342.02626</v>
      </c>
      <c r="F69" s="41">
        <v>3341.92626</v>
      </c>
      <c r="G69" s="41">
        <v>3341.8462600000003</v>
      </c>
      <c r="H69" s="41">
        <v>3341.06626</v>
      </c>
      <c r="I69" s="41">
        <v>3466.25626</v>
      </c>
      <c r="J69" s="41">
        <v>3340.3662600000002</v>
      </c>
      <c r="K69" s="41">
        <v>3403.2462600000003</v>
      </c>
      <c r="L69" s="41">
        <v>3443.54626</v>
      </c>
      <c r="M69" s="41">
        <v>3453.05626</v>
      </c>
      <c r="N69" s="41">
        <v>3395.02626</v>
      </c>
      <c r="O69" s="41">
        <v>3340.50626</v>
      </c>
      <c r="P69" s="41">
        <v>3390.5362600000003</v>
      </c>
      <c r="Q69" s="41">
        <v>3398.3262600000003</v>
      </c>
      <c r="R69" s="41">
        <v>3422.05626</v>
      </c>
      <c r="S69" s="41">
        <v>3491.76626</v>
      </c>
      <c r="T69" s="41">
        <v>3440.44626</v>
      </c>
      <c r="U69" s="41">
        <v>3376.5962600000003</v>
      </c>
      <c r="V69" s="41">
        <v>3495.79626</v>
      </c>
      <c r="W69" s="41">
        <v>3339.7462600000003</v>
      </c>
      <c r="X69" s="41">
        <v>3467.89626</v>
      </c>
      <c r="Y69" s="41">
        <v>3421.15626</v>
      </c>
    </row>
    <row r="70" spans="1:25" ht="15.75" customHeight="1">
      <c r="A70" s="40">
        <f t="shared" si="1"/>
        <v>44534</v>
      </c>
      <c r="B70" s="41">
        <v>3417.63626</v>
      </c>
      <c r="C70" s="41">
        <v>3341.65626</v>
      </c>
      <c r="D70" s="41">
        <v>3341.63626</v>
      </c>
      <c r="E70" s="41">
        <v>3341.56626</v>
      </c>
      <c r="F70" s="41">
        <v>3341.52626</v>
      </c>
      <c r="G70" s="41">
        <v>3341.52626</v>
      </c>
      <c r="H70" s="41">
        <v>3339.8262600000003</v>
      </c>
      <c r="I70" s="41">
        <v>3460.51626</v>
      </c>
      <c r="J70" s="41">
        <v>3340.17626</v>
      </c>
      <c r="K70" s="41">
        <v>3340.41626</v>
      </c>
      <c r="L70" s="41">
        <v>3340.47626</v>
      </c>
      <c r="M70" s="41">
        <v>3340.58626</v>
      </c>
      <c r="N70" s="41">
        <v>3340.60626</v>
      </c>
      <c r="O70" s="41">
        <v>3370.01626</v>
      </c>
      <c r="P70" s="41">
        <v>3357.3462600000003</v>
      </c>
      <c r="Q70" s="41">
        <v>3351.3262600000003</v>
      </c>
      <c r="R70" s="41">
        <v>3402.5762600000003</v>
      </c>
      <c r="S70" s="41">
        <v>3475.3262600000003</v>
      </c>
      <c r="T70" s="41">
        <v>3398.88626</v>
      </c>
      <c r="U70" s="41">
        <v>3356.21626</v>
      </c>
      <c r="V70" s="41">
        <v>3417.63626</v>
      </c>
      <c r="W70" s="41">
        <v>3339.41626</v>
      </c>
      <c r="X70" s="41">
        <v>3542.43626</v>
      </c>
      <c r="Y70" s="41">
        <v>3510.3662600000002</v>
      </c>
    </row>
    <row r="71" spans="1:25" ht="15.75" customHeight="1">
      <c r="A71" s="40">
        <f t="shared" si="1"/>
        <v>44535</v>
      </c>
      <c r="B71" s="41">
        <v>3428.72626</v>
      </c>
      <c r="C71" s="41">
        <v>3341.5762600000003</v>
      </c>
      <c r="D71" s="41">
        <v>3341.55626</v>
      </c>
      <c r="E71" s="41">
        <v>3341.52626</v>
      </c>
      <c r="F71" s="41">
        <v>3341.51626</v>
      </c>
      <c r="G71" s="41">
        <v>3341.4562600000004</v>
      </c>
      <c r="H71" s="41">
        <v>3339.69626</v>
      </c>
      <c r="I71" s="41">
        <v>3339.9962600000003</v>
      </c>
      <c r="J71" s="41">
        <v>3340.31626</v>
      </c>
      <c r="K71" s="41">
        <v>3340.60626</v>
      </c>
      <c r="L71" s="41">
        <v>3340.62626</v>
      </c>
      <c r="M71" s="41">
        <v>3340.7462600000003</v>
      </c>
      <c r="N71" s="41">
        <v>3340.73626</v>
      </c>
      <c r="O71" s="41">
        <v>3383.73626</v>
      </c>
      <c r="P71" s="41">
        <v>3377.10626</v>
      </c>
      <c r="Q71" s="41">
        <v>3374.7862600000003</v>
      </c>
      <c r="R71" s="41">
        <v>3410.73626</v>
      </c>
      <c r="S71" s="41">
        <v>3485.63626</v>
      </c>
      <c r="T71" s="41">
        <v>3423.8262600000003</v>
      </c>
      <c r="U71" s="41">
        <v>3378.67626</v>
      </c>
      <c r="V71" s="41">
        <v>3428.72626</v>
      </c>
      <c r="W71" s="41">
        <v>3339.39626</v>
      </c>
      <c r="X71" s="41">
        <v>3553.29626</v>
      </c>
      <c r="Y71" s="41">
        <v>3519.63626</v>
      </c>
    </row>
    <row r="72" spans="1:25" ht="15.75" customHeight="1">
      <c r="A72" s="40">
        <f t="shared" si="1"/>
        <v>44536</v>
      </c>
      <c r="B72" s="41">
        <v>3417.51626</v>
      </c>
      <c r="C72" s="41">
        <v>3340.96626</v>
      </c>
      <c r="D72" s="41">
        <v>3341.68626</v>
      </c>
      <c r="E72" s="41">
        <v>3341.64626</v>
      </c>
      <c r="F72" s="41">
        <v>3341.6162600000002</v>
      </c>
      <c r="G72" s="41">
        <v>3340.88626</v>
      </c>
      <c r="H72" s="41">
        <v>3339.52626</v>
      </c>
      <c r="I72" s="41">
        <v>3464.94626</v>
      </c>
      <c r="J72" s="41">
        <v>3340.9562600000004</v>
      </c>
      <c r="K72" s="41">
        <v>3341.01626</v>
      </c>
      <c r="L72" s="41">
        <v>3340.94626</v>
      </c>
      <c r="M72" s="41">
        <v>3341.0362600000003</v>
      </c>
      <c r="N72" s="41">
        <v>3340.9962600000003</v>
      </c>
      <c r="O72" s="41">
        <v>3376.9962600000003</v>
      </c>
      <c r="P72" s="41">
        <v>3370.31626</v>
      </c>
      <c r="Q72" s="41">
        <v>3363.19626</v>
      </c>
      <c r="R72" s="41">
        <v>3404.19626</v>
      </c>
      <c r="S72" s="41">
        <v>3474.05626</v>
      </c>
      <c r="T72" s="41">
        <v>3396.5762600000003</v>
      </c>
      <c r="U72" s="41">
        <v>3354.01626</v>
      </c>
      <c r="V72" s="41">
        <v>3417.51626</v>
      </c>
      <c r="W72" s="41">
        <v>3339.2862600000003</v>
      </c>
      <c r="X72" s="41">
        <v>3542.9162600000004</v>
      </c>
      <c r="Y72" s="41">
        <v>3512.52626</v>
      </c>
    </row>
    <row r="73" spans="1:25" ht="15.75" customHeight="1">
      <c r="A73" s="40">
        <f t="shared" si="1"/>
        <v>44537</v>
      </c>
      <c r="B73" s="41">
        <v>3374.05626</v>
      </c>
      <c r="C73" s="41">
        <v>3341.85626</v>
      </c>
      <c r="D73" s="41">
        <v>3341.81626</v>
      </c>
      <c r="E73" s="41">
        <v>3341.7862600000003</v>
      </c>
      <c r="F73" s="41">
        <v>3341.75626</v>
      </c>
      <c r="G73" s="41">
        <v>3341.64626</v>
      </c>
      <c r="H73" s="41">
        <v>3340.55626</v>
      </c>
      <c r="I73" s="41">
        <v>3454.06626</v>
      </c>
      <c r="J73" s="41">
        <v>3340.54626</v>
      </c>
      <c r="K73" s="41">
        <v>3340.5962600000003</v>
      </c>
      <c r="L73" s="41">
        <v>3340.44626</v>
      </c>
      <c r="M73" s="41">
        <v>3340.42626</v>
      </c>
      <c r="N73" s="41">
        <v>3340.39626</v>
      </c>
      <c r="O73" s="41">
        <v>3374.65626</v>
      </c>
      <c r="P73" s="41">
        <v>3366.60626</v>
      </c>
      <c r="Q73" s="41">
        <v>3363.91626</v>
      </c>
      <c r="R73" s="41">
        <v>3402.97626</v>
      </c>
      <c r="S73" s="41">
        <v>3467.5362600000003</v>
      </c>
      <c r="T73" s="41">
        <v>3396.72626</v>
      </c>
      <c r="U73" s="41">
        <v>3359.22626</v>
      </c>
      <c r="V73" s="41">
        <v>3374.05626</v>
      </c>
      <c r="W73" s="41">
        <v>3338.19626</v>
      </c>
      <c r="X73" s="41">
        <v>3444.5762600000003</v>
      </c>
      <c r="Y73" s="41">
        <v>3498.43626</v>
      </c>
    </row>
    <row r="74" spans="1:25" ht="15.75" customHeight="1">
      <c r="A74" s="40">
        <f t="shared" si="1"/>
        <v>44538</v>
      </c>
      <c r="B74" s="41">
        <v>3483.26626</v>
      </c>
      <c r="C74" s="41">
        <v>3405.5762600000003</v>
      </c>
      <c r="D74" s="41">
        <v>3340.73626</v>
      </c>
      <c r="E74" s="41">
        <v>3340.64626</v>
      </c>
      <c r="F74" s="41">
        <v>3340.64626</v>
      </c>
      <c r="G74" s="41">
        <v>3340.54626</v>
      </c>
      <c r="H74" s="41">
        <v>3340.00626</v>
      </c>
      <c r="I74" s="41">
        <v>3392.89626</v>
      </c>
      <c r="J74" s="41">
        <v>3340.64626</v>
      </c>
      <c r="K74" s="41">
        <v>3420.89626</v>
      </c>
      <c r="L74" s="41">
        <v>3442.63626</v>
      </c>
      <c r="M74" s="41">
        <v>3365.38626</v>
      </c>
      <c r="N74" s="41">
        <v>3351.41626</v>
      </c>
      <c r="O74" s="41">
        <v>3368.54626</v>
      </c>
      <c r="P74" s="41">
        <v>3455.5762600000003</v>
      </c>
      <c r="Q74" s="41">
        <v>3473.7062600000004</v>
      </c>
      <c r="R74" s="41">
        <v>3503.40626</v>
      </c>
      <c r="S74" s="41">
        <v>3562.23626</v>
      </c>
      <c r="T74" s="41">
        <v>3515.54626</v>
      </c>
      <c r="U74" s="41">
        <v>3406.38626</v>
      </c>
      <c r="V74" s="41">
        <v>3483.26626</v>
      </c>
      <c r="W74" s="41">
        <v>3383.54626</v>
      </c>
      <c r="X74" s="41">
        <v>3559.4962600000003</v>
      </c>
      <c r="Y74" s="41">
        <v>3475.8662600000002</v>
      </c>
    </row>
    <row r="75" spans="1:25" ht="15.75" customHeight="1">
      <c r="A75" s="40">
        <f t="shared" si="1"/>
        <v>44539</v>
      </c>
      <c r="B75" s="41">
        <v>3482.98626</v>
      </c>
      <c r="C75" s="41">
        <v>3407.4962600000003</v>
      </c>
      <c r="D75" s="41">
        <v>3342.00626</v>
      </c>
      <c r="E75" s="41">
        <v>3342.02626</v>
      </c>
      <c r="F75" s="41">
        <v>3341.96626</v>
      </c>
      <c r="G75" s="41">
        <v>3341.79626</v>
      </c>
      <c r="H75" s="41">
        <v>3340.62626</v>
      </c>
      <c r="I75" s="41">
        <v>3385.4562600000004</v>
      </c>
      <c r="J75" s="41">
        <v>3341.01626</v>
      </c>
      <c r="K75" s="41">
        <v>3416.52626</v>
      </c>
      <c r="L75" s="41">
        <v>3435.62626</v>
      </c>
      <c r="M75" s="41">
        <v>3360.13626</v>
      </c>
      <c r="N75" s="41">
        <v>3344.30626</v>
      </c>
      <c r="O75" s="41">
        <v>3356.05626</v>
      </c>
      <c r="P75" s="41">
        <v>3444.35626</v>
      </c>
      <c r="Q75" s="41">
        <v>3460.04626</v>
      </c>
      <c r="R75" s="41">
        <v>3498.60626</v>
      </c>
      <c r="S75" s="41">
        <v>3546.96626</v>
      </c>
      <c r="T75" s="41">
        <v>3503.72626</v>
      </c>
      <c r="U75" s="41">
        <v>3424.40626</v>
      </c>
      <c r="V75" s="41">
        <v>3482.98626</v>
      </c>
      <c r="W75" s="41">
        <v>3340.26626</v>
      </c>
      <c r="X75" s="41">
        <v>3506.81626</v>
      </c>
      <c r="Y75" s="41">
        <v>3463.9962600000003</v>
      </c>
    </row>
    <row r="76" spans="1:25" ht="15.75" customHeight="1">
      <c r="A76" s="40">
        <f t="shared" si="1"/>
        <v>44540</v>
      </c>
      <c r="B76" s="41">
        <v>3459.13626</v>
      </c>
      <c r="C76" s="41">
        <v>3343.38626</v>
      </c>
      <c r="D76" s="41">
        <v>3341.92626</v>
      </c>
      <c r="E76" s="41">
        <v>3341.97626</v>
      </c>
      <c r="F76" s="41">
        <v>3341.79626</v>
      </c>
      <c r="G76" s="41">
        <v>3341.7462600000003</v>
      </c>
      <c r="H76" s="41">
        <v>3340.47626</v>
      </c>
      <c r="I76" s="41">
        <v>3482.5362600000003</v>
      </c>
      <c r="J76" s="41">
        <v>3341.17626</v>
      </c>
      <c r="K76" s="41">
        <v>3376.0362600000003</v>
      </c>
      <c r="L76" s="41">
        <v>3419.69626</v>
      </c>
      <c r="M76" s="41">
        <v>3418.97626</v>
      </c>
      <c r="N76" s="41">
        <v>3433.8462600000003</v>
      </c>
      <c r="O76" s="41">
        <v>3435.55626</v>
      </c>
      <c r="P76" s="41">
        <v>3404.72626</v>
      </c>
      <c r="Q76" s="41">
        <v>3425.89626</v>
      </c>
      <c r="R76" s="41">
        <v>3500.10626</v>
      </c>
      <c r="S76" s="41">
        <v>3492.3262600000003</v>
      </c>
      <c r="T76" s="41">
        <v>3392.79626</v>
      </c>
      <c r="U76" s="41">
        <v>3352.92626</v>
      </c>
      <c r="V76" s="41">
        <v>3459.13626</v>
      </c>
      <c r="W76" s="41">
        <v>3339.22626</v>
      </c>
      <c r="X76" s="41">
        <v>3496.68626</v>
      </c>
      <c r="Y76" s="41">
        <v>3435.4562600000004</v>
      </c>
    </row>
    <row r="77" spans="1:25" ht="15.75" customHeight="1">
      <c r="A77" s="40">
        <f t="shared" si="1"/>
        <v>44541</v>
      </c>
      <c r="B77" s="41">
        <v>3474.68626</v>
      </c>
      <c r="C77" s="41">
        <v>3361.21626</v>
      </c>
      <c r="D77" s="41">
        <v>3341.89626</v>
      </c>
      <c r="E77" s="41">
        <v>3341.92626</v>
      </c>
      <c r="F77" s="41">
        <v>3341.89626</v>
      </c>
      <c r="G77" s="41">
        <v>3341.8262600000003</v>
      </c>
      <c r="H77" s="41">
        <v>3340.94626</v>
      </c>
      <c r="I77" s="41">
        <v>3445.5362600000003</v>
      </c>
      <c r="J77" s="41">
        <v>3349.65626</v>
      </c>
      <c r="K77" s="41">
        <v>3384.90626</v>
      </c>
      <c r="L77" s="41">
        <v>3391.44626</v>
      </c>
      <c r="M77" s="41">
        <v>3457.35626</v>
      </c>
      <c r="N77" s="41">
        <v>3480.0962600000003</v>
      </c>
      <c r="O77" s="41">
        <v>3491.2862600000003</v>
      </c>
      <c r="P77" s="41">
        <v>3470.65626</v>
      </c>
      <c r="Q77" s="41">
        <v>3477.30626</v>
      </c>
      <c r="R77" s="41">
        <v>3509.93626</v>
      </c>
      <c r="S77" s="41">
        <v>3516.58626</v>
      </c>
      <c r="T77" s="41">
        <v>3448.8662600000002</v>
      </c>
      <c r="U77" s="41">
        <v>3460.22626</v>
      </c>
      <c r="V77" s="41">
        <v>3474.68626</v>
      </c>
      <c r="W77" s="41">
        <v>3449.75626</v>
      </c>
      <c r="X77" s="41">
        <v>3508.0362600000003</v>
      </c>
      <c r="Y77" s="41">
        <v>3437.21626</v>
      </c>
    </row>
    <row r="78" spans="1:25" ht="15.75" customHeight="1">
      <c r="A78" s="40">
        <f t="shared" si="1"/>
        <v>44542</v>
      </c>
      <c r="B78" s="41">
        <v>3496.26626</v>
      </c>
      <c r="C78" s="41">
        <v>3421.76626</v>
      </c>
      <c r="D78" s="41">
        <v>3344.04626</v>
      </c>
      <c r="E78" s="41">
        <v>3342.21626</v>
      </c>
      <c r="F78" s="41">
        <v>3342.21626</v>
      </c>
      <c r="G78" s="41">
        <v>3341.7862600000003</v>
      </c>
      <c r="H78" s="41">
        <v>3347.9962600000003</v>
      </c>
      <c r="I78" s="41">
        <v>3357.41626</v>
      </c>
      <c r="J78" s="41">
        <v>3340.93626</v>
      </c>
      <c r="K78" s="41">
        <v>3413.44626</v>
      </c>
      <c r="L78" s="41">
        <v>3428.2462600000003</v>
      </c>
      <c r="M78" s="41">
        <v>3430.2462600000003</v>
      </c>
      <c r="N78" s="41">
        <v>3472.66626</v>
      </c>
      <c r="O78" s="41">
        <v>3500.41626</v>
      </c>
      <c r="P78" s="41">
        <v>3482.1162600000002</v>
      </c>
      <c r="Q78" s="41">
        <v>3491.12626</v>
      </c>
      <c r="R78" s="41">
        <v>3514.7062600000004</v>
      </c>
      <c r="S78" s="41">
        <v>3512.87626</v>
      </c>
      <c r="T78" s="41">
        <v>3464.33626</v>
      </c>
      <c r="U78" s="41">
        <v>3439.7462600000003</v>
      </c>
      <c r="V78" s="41">
        <v>3496.26626</v>
      </c>
      <c r="W78" s="41">
        <v>3399.6162600000002</v>
      </c>
      <c r="X78" s="41">
        <v>3477.37626</v>
      </c>
      <c r="Y78" s="41">
        <v>3430.40626</v>
      </c>
    </row>
    <row r="79" spans="1:25" ht="15.75" customHeight="1">
      <c r="A79" s="40">
        <f t="shared" si="1"/>
        <v>44543</v>
      </c>
      <c r="B79" s="41">
        <v>3402.67626</v>
      </c>
      <c r="C79" s="41">
        <v>3363.9962600000003</v>
      </c>
      <c r="D79" s="41">
        <v>3342.21626</v>
      </c>
      <c r="E79" s="41">
        <v>3342.23626</v>
      </c>
      <c r="F79" s="41">
        <v>3342.15626</v>
      </c>
      <c r="G79" s="41">
        <v>3342.10626</v>
      </c>
      <c r="H79" s="41">
        <v>3395.5762600000003</v>
      </c>
      <c r="I79" s="41">
        <v>3579.8662600000002</v>
      </c>
      <c r="J79" s="41">
        <v>3437.43626</v>
      </c>
      <c r="K79" s="41">
        <v>3452.5962600000003</v>
      </c>
      <c r="L79" s="41">
        <v>3461.44626</v>
      </c>
      <c r="M79" s="41">
        <v>3455.13626</v>
      </c>
      <c r="N79" s="41">
        <v>3472.8262600000003</v>
      </c>
      <c r="O79" s="41">
        <v>3482.29626</v>
      </c>
      <c r="P79" s="41">
        <v>3450.35626</v>
      </c>
      <c r="Q79" s="41">
        <v>3482.81626</v>
      </c>
      <c r="R79" s="41">
        <v>3532.40626</v>
      </c>
      <c r="S79" s="41">
        <v>3524.0362600000003</v>
      </c>
      <c r="T79" s="41">
        <v>3464.60626</v>
      </c>
      <c r="U79" s="41">
        <v>3441.0762600000003</v>
      </c>
      <c r="V79" s="41">
        <v>3402.67626</v>
      </c>
      <c r="W79" s="41">
        <v>3411.97626</v>
      </c>
      <c r="X79" s="41">
        <v>3460.3462600000003</v>
      </c>
      <c r="Y79" s="41">
        <v>3521.34626</v>
      </c>
    </row>
    <row r="80" spans="1:25" ht="15.75" customHeight="1">
      <c r="A80" s="40">
        <f t="shared" si="1"/>
        <v>44544</v>
      </c>
      <c r="B80" s="41">
        <v>3508.93626</v>
      </c>
      <c r="C80" s="41">
        <v>3366.5362600000003</v>
      </c>
      <c r="D80" s="41">
        <v>3341.89626</v>
      </c>
      <c r="E80" s="41">
        <v>3341.96626</v>
      </c>
      <c r="F80" s="41">
        <v>3341.83626</v>
      </c>
      <c r="G80" s="41">
        <v>3341.5362600000003</v>
      </c>
      <c r="H80" s="41">
        <v>3397.3262600000003</v>
      </c>
      <c r="I80" s="41">
        <v>3552.72626</v>
      </c>
      <c r="J80" s="41">
        <v>3441.9962600000003</v>
      </c>
      <c r="K80" s="41">
        <v>3457.71626</v>
      </c>
      <c r="L80" s="41">
        <v>3461.50626</v>
      </c>
      <c r="M80" s="41">
        <v>3460.0762600000003</v>
      </c>
      <c r="N80" s="41">
        <v>3480.00626</v>
      </c>
      <c r="O80" s="41">
        <v>3489.10626</v>
      </c>
      <c r="P80" s="41">
        <v>3457.71626</v>
      </c>
      <c r="Q80" s="41">
        <v>3486.22626</v>
      </c>
      <c r="R80" s="41">
        <v>3533.6162600000002</v>
      </c>
      <c r="S80" s="41">
        <v>3523.38626</v>
      </c>
      <c r="T80" s="41">
        <v>3457.54626</v>
      </c>
      <c r="U80" s="41">
        <v>3439.62626</v>
      </c>
      <c r="V80" s="41">
        <v>3508.93626</v>
      </c>
      <c r="W80" s="41">
        <v>3399.19626</v>
      </c>
      <c r="X80" s="41">
        <v>3505.43626</v>
      </c>
      <c r="Y80" s="41">
        <v>3466.8462600000003</v>
      </c>
    </row>
    <row r="81" spans="1:25" ht="15.75" customHeight="1">
      <c r="A81" s="40">
        <f t="shared" si="1"/>
        <v>44545</v>
      </c>
      <c r="B81" s="41">
        <v>3484.00626</v>
      </c>
      <c r="C81" s="41">
        <v>3380.56626</v>
      </c>
      <c r="D81" s="41">
        <v>3341.9562600000004</v>
      </c>
      <c r="E81" s="41">
        <v>3342.02626</v>
      </c>
      <c r="F81" s="41">
        <v>3341.87626</v>
      </c>
      <c r="G81" s="41">
        <v>3341.8462600000003</v>
      </c>
      <c r="H81" s="41">
        <v>3379.48626</v>
      </c>
      <c r="I81" s="41">
        <v>3560.06626</v>
      </c>
      <c r="J81" s="41">
        <v>3409.90626</v>
      </c>
      <c r="K81" s="41">
        <v>3427.40626</v>
      </c>
      <c r="L81" s="41">
        <v>3454.67626</v>
      </c>
      <c r="M81" s="41">
        <v>3508.91626</v>
      </c>
      <c r="N81" s="41">
        <v>3541.72626</v>
      </c>
      <c r="O81" s="41">
        <v>3559.54626</v>
      </c>
      <c r="P81" s="41">
        <v>3558.88626</v>
      </c>
      <c r="Q81" s="41">
        <v>3589.9562600000004</v>
      </c>
      <c r="R81" s="41">
        <v>3604.87626</v>
      </c>
      <c r="S81" s="41">
        <v>3574.37626</v>
      </c>
      <c r="T81" s="41">
        <v>3541.8662600000002</v>
      </c>
      <c r="U81" s="41">
        <v>3520.96626</v>
      </c>
      <c r="V81" s="41">
        <v>3484.00626</v>
      </c>
      <c r="W81" s="41">
        <v>3513.0762600000003</v>
      </c>
      <c r="X81" s="41">
        <v>3654.3662600000002</v>
      </c>
      <c r="Y81" s="41">
        <v>3613.62626</v>
      </c>
    </row>
    <row r="82" spans="1:25" ht="15.75" customHeight="1">
      <c r="A82" s="40">
        <f t="shared" si="1"/>
        <v>44546</v>
      </c>
      <c r="B82" s="41">
        <v>3553.48626</v>
      </c>
      <c r="C82" s="41">
        <v>3442.55626</v>
      </c>
      <c r="D82" s="41">
        <v>3353.90626</v>
      </c>
      <c r="E82" s="41">
        <v>3341.87626</v>
      </c>
      <c r="F82" s="41">
        <v>3341.75626</v>
      </c>
      <c r="G82" s="41">
        <v>3341.81626</v>
      </c>
      <c r="H82" s="41">
        <v>3401.92626</v>
      </c>
      <c r="I82" s="41">
        <v>3606.9962600000003</v>
      </c>
      <c r="J82" s="41">
        <v>3423.0962600000003</v>
      </c>
      <c r="K82" s="41">
        <v>3446.0762600000003</v>
      </c>
      <c r="L82" s="41">
        <v>3494.9562600000004</v>
      </c>
      <c r="M82" s="41">
        <v>3477.7062600000004</v>
      </c>
      <c r="N82" s="41">
        <v>3543.1162600000002</v>
      </c>
      <c r="O82" s="41">
        <v>3558.6162600000002</v>
      </c>
      <c r="P82" s="41">
        <v>3531.54626</v>
      </c>
      <c r="Q82" s="41">
        <v>3548.1162600000002</v>
      </c>
      <c r="R82" s="41">
        <v>3576.6662600000004</v>
      </c>
      <c r="S82" s="41">
        <v>3651.02626</v>
      </c>
      <c r="T82" s="41">
        <v>3563.43626</v>
      </c>
      <c r="U82" s="41">
        <v>3509.9562600000004</v>
      </c>
      <c r="V82" s="41">
        <v>3553.48626</v>
      </c>
      <c r="W82" s="41">
        <v>3470.83626</v>
      </c>
      <c r="X82" s="41">
        <v>3694.4562600000004</v>
      </c>
      <c r="Y82" s="41">
        <v>3605.3262600000003</v>
      </c>
    </row>
    <row r="83" spans="1:25" ht="15.75" customHeight="1">
      <c r="A83" s="40">
        <f t="shared" si="1"/>
        <v>44547</v>
      </c>
      <c r="B83" s="41">
        <v>3512.63626</v>
      </c>
      <c r="C83" s="41">
        <v>3408.55626</v>
      </c>
      <c r="D83" s="41">
        <v>3341.44626</v>
      </c>
      <c r="E83" s="41">
        <v>3341.30626</v>
      </c>
      <c r="F83" s="41">
        <v>3341.2462600000003</v>
      </c>
      <c r="G83" s="41">
        <v>3341.31626</v>
      </c>
      <c r="H83" s="41">
        <v>3342.26626</v>
      </c>
      <c r="I83" s="41">
        <v>3529.09626</v>
      </c>
      <c r="J83" s="41">
        <v>3399.02626</v>
      </c>
      <c r="K83" s="41">
        <v>3454.92626</v>
      </c>
      <c r="L83" s="41">
        <v>3492.56626</v>
      </c>
      <c r="M83" s="41">
        <v>3515.96626</v>
      </c>
      <c r="N83" s="41">
        <v>3532.12626</v>
      </c>
      <c r="O83" s="41">
        <v>3513.91626</v>
      </c>
      <c r="P83" s="41">
        <v>3454.64626</v>
      </c>
      <c r="Q83" s="41">
        <v>3472.71626</v>
      </c>
      <c r="R83" s="41">
        <v>3458.77626</v>
      </c>
      <c r="S83" s="41">
        <v>3558.63626</v>
      </c>
      <c r="T83" s="41">
        <v>3494.75626</v>
      </c>
      <c r="U83" s="41">
        <v>3462.1162600000002</v>
      </c>
      <c r="V83" s="41">
        <v>3512.63626</v>
      </c>
      <c r="W83" s="41">
        <v>3446.65626</v>
      </c>
      <c r="X83" s="41">
        <v>3623.83626</v>
      </c>
      <c r="Y83" s="41">
        <v>3608.51626</v>
      </c>
    </row>
    <row r="84" spans="1:25" ht="15.75" customHeight="1">
      <c r="A84" s="40">
        <f t="shared" si="1"/>
        <v>44548</v>
      </c>
      <c r="B84" s="41">
        <v>3511.4962600000003</v>
      </c>
      <c r="C84" s="41">
        <v>3402.4562600000004</v>
      </c>
      <c r="D84" s="41">
        <v>3341.33626</v>
      </c>
      <c r="E84" s="41">
        <v>3341.87626</v>
      </c>
      <c r="F84" s="41">
        <v>3341.83626</v>
      </c>
      <c r="G84" s="41">
        <v>3341.66626</v>
      </c>
      <c r="H84" s="41">
        <v>3340.2462600000003</v>
      </c>
      <c r="I84" s="41">
        <v>3340.69626</v>
      </c>
      <c r="J84" s="41">
        <v>3341.04626</v>
      </c>
      <c r="K84" s="41">
        <v>3378.2062600000004</v>
      </c>
      <c r="L84" s="41">
        <v>3501.5962600000003</v>
      </c>
      <c r="M84" s="41">
        <v>3553.35626</v>
      </c>
      <c r="N84" s="41">
        <v>3585.65626</v>
      </c>
      <c r="O84" s="41">
        <v>3605.9962600000003</v>
      </c>
      <c r="P84" s="41">
        <v>3603.5362600000003</v>
      </c>
      <c r="Q84" s="41">
        <v>3635.79626</v>
      </c>
      <c r="R84" s="41">
        <v>3633.27626</v>
      </c>
      <c r="S84" s="41">
        <v>3608.65626</v>
      </c>
      <c r="T84" s="41">
        <v>3596.08626</v>
      </c>
      <c r="U84" s="41">
        <v>3575.4962600000003</v>
      </c>
      <c r="V84" s="41">
        <v>3511.4962600000003</v>
      </c>
      <c r="W84" s="41">
        <v>3585.14626</v>
      </c>
      <c r="X84" s="41">
        <v>3679.17626</v>
      </c>
      <c r="Y84" s="41">
        <v>3508.50626</v>
      </c>
    </row>
    <row r="85" spans="1:25" ht="15.75" customHeight="1">
      <c r="A85" s="40">
        <f t="shared" si="1"/>
        <v>44549</v>
      </c>
      <c r="B85" s="41">
        <v>3527.92626</v>
      </c>
      <c r="C85" s="41">
        <v>3420.9962600000003</v>
      </c>
      <c r="D85" s="41">
        <v>3343.65626</v>
      </c>
      <c r="E85" s="41">
        <v>3341.80626</v>
      </c>
      <c r="F85" s="41">
        <v>3341.81626</v>
      </c>
      <c r="G85" s="41">
        <v>3341.97626</v>
      </c>
      <c r="H85" s="41">
        <v>3369.35626</v>
      </c>
      <c r="I85" s="41">
        <v>3470.17626</v>
      </c>
      <c r="J85" s="41">
        <v>3417.9962600000003</v>
      </c>
      <c r="K85" s="41">
        <v>3462.75626</v>
      </c>
      <c r="L85" s="41">
        <v>3511.23626</v>
      </c>
      <c r="M85" s="41">
        <v>3513.72626</v>
      </c>
      <c r="N85" s="41">
        <v>3513.83626</v>
      </c>
      <c r="O85" s="41">
        <v>3532.6162600000002</v>
      </c>
      <c r="P85" s="41">
        <v>3510.94626</v>
      </c>
      <c r="Q85" s="41">
        <v>3508.05626</v>
      </c>
      <c r="R85" s="41">
        <v>3470.92626</v>
      </c>
      <c r="S85" s="41">
        <v>3550.96626</v>
      </c>
      <c r="T85" s="41">
        <v>3506.41626</v>
      </c>
      <c r="U85" s="41">
        <v>3471.80626</v>
      </c>
      <c r="V85" s="41">
        <v>3527.92626</v>
      </c>
      <c r="W85" s="41">
        <v>3457.58626</v>
      </c>
      <c r="X85" s="41">
        <v>3687.0362600000003</v>
      </c>
      <c r="Y85" s="41">
        <v>3461.67626</v>
      </c>
    </row>
    <row r="86" spans="1:25" ht="15.75" customHeight="1">
      <c r="A86" s="40">
        <f t="shared" si="1"/>
        <v>44550</v>
      </c>
      <c r="B86" s="41">
        <v>3528.73626</v>
      </c>
      <c r="C86" s="41">
        <v>3423.96626</v>
      </c>
      <c r="D86" s="41">
        <v>3347.1162600000002</v>
      </c>
      <c r="E86" s="41">
        <v>3341.97626</v>
      </c>
      <c r="F86" s="41">
        <v>3341.8462600000003</v>
      </c>
      <c r="G86" s="41">
        <v>3341.10626</v>
      </c>
      <c r="H86" s="41">
        <v>3393.33626</v>
      </c>
      <c r="I86" s="41">
        <v>3567.0762600000003</v>
      </c>
      <c r="J86" s="41">
        <v>3429.3462600000003</v>
      </c>
      <c r="K86" s="41">
        <v>3470.72626</v>
      </c>
      <c r="L86" s="41">
        <v>3529.18626</v>
      </c>
      <c r="M86" s="41">
        <v>3530.93626</v>
      </c>
      <c r="N86" s="41">
        <v>3530.42626</v>
      </c>
      <c r="O86" s="41">
        <v>3553.85626</v>
      </c>
      <c r="P86" s="41">
        <v>3529.58626</v>
      </c>
      <c r="Q86" s="41">
        <v>3518.5962600000003</v>
      </c>
      <c r="R86" s="41">
        <v>3480.63626</v>
      </c>
      <c r="S86" s="41">
        <v>3576.84626</v>
      </c>
      <c r="T86" s="41">
        <v>3530.54626</v>
      </c>
      <c r="U86" s="41">
        <v>3488.06626</v>
      </c>
      <c r="V86" s="41">
        <v>3528.73626</v>
      </c>
      <c r="W86" s="41">
        <v>3455.7062600000004</v>
      </c>
      <c r="X86" s="41">
        <v>3687.19626</v>
      </c>
      <c r="Y86" s="41">
        <v>3594.37626</v>
      </c>
    </row>
    <row r="87" spans="1:25" ht="15.75" customHeight="1">
      <c r="A87" s="40">
        <f t="shared" si="1"/>
        <v>44551</v>
      </c>
      <c r="B87" s="41">
        <v>3525.64626</v>
      </c>
      <c r="C87" s="41">
        <v>3419.9962600000003</v>
      </c>
      <c r="D87" s="41">
        <v>3342.69626</v>
      </c>
      <c r="E87" s="41">
        <v>3341.97626</v>
      </c>
      <c r="F87" s="41">
        <v>3341.91626</v>
      </c>
      <c r="G87" s="41">
        <v>3341.05626</v>
      </c>
      <c r="H87" s="41">
        <v>3391.79626</v>
      </c>
      <c r="I87" s="41">
        <v>3566.04626</v>
      </c>
      <c r="J87" s="41">
        <v>3428.02626</v>
      </c>
      <c r="K87" s="41">
        <v>3467.7062600000004</v>
      </c>
      <c r="L87" s="41">
        <v>3518.76626</v>
      </c>
      <c r="M87" s="41">
        <v>3520.26626</v>
      </c>
      <c r="N87" s="41">
        <v>3518.21626</v>
      </c>
      <c r="O87" s="41">
        <v>3537.90626</v>
      </c>
      <c r="P87" s="41">
        <v>3514.83626</v>
      </c>
      <c r="Q87" s="41">
        <v>3512.6162600000002</v>
      </c>
      <c r="R87" s="41">
        <v>3477.3262600000003</v>
      </c>
      <c r="S87" s="41">
        <v>3564.7062600000004</v>
      </c>
      <c r="T87" s="41">
        <v>3518.63626</v>
      </c>
      <c r="U87" s="41">
        <v>3476.96626</v>
      </c>
      <c r="V87" s="41">
        <v>3525.64626</v>
      </c>
      <c r="W87" s="41">
        <v>3455.27626</v>
      </c>
      <c r="X87" s="41">
        <v>3691.46626</v>
      </c>
      <c r="Y87" s="41">
        <v>3595.60626</v>
      </c>
    </row>
    <row r="88" spans="1:25" ht="15.75" customHeight="1">
      <c r="A88" s="40">
        <f t="shared" si="1"/>
        <v>44552</v>
      </c>
      <c r="B88" s="41">
        <v>3540.40626</v>
      </c>
      <c r="C88" s="41">
        <v>3431.26626</v>
      </c>
      <c r="D88" s="41">
        <v>3342.2062600000004</v>
      </c>
      <c r="E88" s="41">
        <v>3342.2062600000004</v>
      </c>
      <c r="F88" s="41">
        <v>3342.21626</v>
      </c>
      <c r="G88" s="41">
        <v>3342.15626</v>
      </c>
      <c r="H88" s="41">
        <v>3341.12626</v>
      </c>
      <c r="I88" s="41">
        <v>3382.72626</v>
      </c>
      <c r="J88" s="41">
        <v>3341.02626</v>
      </c>
      <c r="K88" s="41">
        <v>3441.9562600000004</v>
      </c>
      <c r="L88" s="41">
        <v>3526.31626</v>
      </c>
      <c r="M88" s="41">
        <v>3512.19626</v>
      </c>
      <c r="N88" s="41">
        <v>3601.21626</v>
      </c>
      <c r="O88" s="41">
        <v>3611.02626</v>
      </c>
      <c r="P88" s="41">
        <v>3589.54626</v>
      </c>
      <c r="Q88" s="41">
        <v>3582.44626</v>
      </c>
      <c r="R88" s="41">
        <v>3556.9962600000003</v>
      </c>
      <c r="S88" s="41">
        <v>3617.52626</v>
      </c>
      <c r="T88" s="41">
        <v>3615.01626</v>
      </c>
      <c r="U88" s="41">
        <v>3591.73626</v>
      </c>
      <c r="V88" s="41">
        <v>3540.40626</v>
      </c>
      <c r="W88" s="41">
        <v>3580.56626</v>
      </c>
      <c r="X88" s="41">
        <v>3701.01626</v>
      </c>
      <c r="Y88" s="41">
        <v>3508.47626</v>
      </c>
    </row>
    <row r="89" spans="1:25" ht="15.75" customHeight="1">
      <c r="A89" s="40">
        <f t="shared" si="1"/>
        <v>44553</v>
      </c>
      <c r="B89" s="41">
        <v>3540.25626</v>
      </c>
      <c r="C89" s="41">
        <v>3379.75626</v>
      </c>
      <c r="D89" s="41">
        <v>3346.68626</v>
      </c>
      <c r="E89" s="41">
        <v>3342.18626</v>
      </c>
      <c r="F89" s="41">
        <v>3342.19626</v>
      </c>
      <c r="G89" s="41">
        <v>3342.01626</v>
      </c>
      <c r="H89" s="41">
        <v>3394.0362600000003</v>
      </c>
      <c r="I89" s="41">
        <v>3581.05626</v>
      </c>
      <c r="J89" s="41">
        <v>3444.7462600000003</v>
      </c>
      <c r="K89" s="41">
        <v>3488.80626</v>
      </c>
      <c r="L89" s="41">
        <v>3542.1662600000004</v>
      </c>
      <c r="M89" s="41">
        <v>3536.60626</v>
      </c>
      <c r="N89" s="41">
        <v>3535.50626</v>
      </c>
      <c r="O89" s="41">
        <v>3554.90626</v>
      </c>
      <c r="P89" s="41">
        <v>3535.92626</v>
      </c>
      <c r="Q89" s="41">
        <v>3538.4962600000003</v>
      </c>
      <c r="R89" s="41">
        <v>3501.65626</v>
      </c>
      <c r="S89" s="41">
        <v>3583.52626</v>
      </c>
      <c r="T89" s="41">
        <v>3560.0762600000003</v>
      </c>
      <c r="U89" s="41">
        <v>3513.68626</v>
      </c>
      <c r="V89" s="41">
        <v>3540.25626</v>
      </c>
      <c r="W89" s="41">
        <v>3498.38626</v>
      </c>
      <c r="X89" s="41">
        <v>3717.5362600000003</v>
      </c>
      <c r="Y89" s="41">
        <v>3564.75626</v>
      </c>
    </row>
    <row r="90" spans="1:25" ht="15.75" customHeight="1">
      <c r="A90" s="40">
        <f t="shared" si="1"/>
        <v>44554</v>
      </c>
      <c r="B90" s="41">
        <v>3467.12626</v>
      </c>
      <c r="C90" s="41">
        <v>3394.2462600000003</v>
      </c>
      <c r="D90" s="41">
        <v>3369.7462600000003</v>
      </c>
      <c r="E90" s="41">
        <v>3351.04626</v>
      </c>
      <c r="F90" s="41">
        <v>3342.17626</v>
      </c>
      <c r="G90" s="41">
        <v>3348.8462600000003</v>
      </c>
      <c r="H90" s="41">
        <v>3456.18626</v>
      </c>
      <c r="I90" s="41">
        <v>3631.9562600000004</v>
      </c>
      <c r="J90" s="41">
        <v>3472.08626</v>
      </c>
      <c r="K90" s="41">
        <v>3515.90626</v>
      </c>
      <c r="L90" s="41">
        <v>3566.47626</v>
      </c>
      <c r="M90" s="41">
        <v>3586.9162600000004</v>
      </c>
      <c r="N90" s="41">
        <v>3631.31626</v>
      </c>
      <c r="O90" s="41">
        <v>3642.04626</v>
      </c>
      <c r="P90" s="41">
        <v>3619.0762600000003</v>
      </c>
      <c r="Q90" s="41">
        <v>3617.85626</v>
      </c>
      <c r="R90" s="41">
        <v>3590.77626</v>
      </c>
      <c r="S90" s="41">
        <v>3633.79626</v>
      </c>
      <c r="T90" s="41">
        <v>3610.75626</v>
      </c>
      <c r="U90" s="41">
        <v>3592.67626</v>
      </c>
      <c r="V90" s="41">
        <v>3467.12626</v>
      </c>
      <c r="W90" s="41">
        <v>3593.72626</v>
      </c>
      <c r="X90" s="41">
        <v>3750.84626</v>
      </c>
      <c r="Y90" s="41">
        <v>3508.93626</v>
      </c>
    </row>
    <row r="91" spans="1:25" ht="15.75" customHeight="1">
      <c r="A91" s="40">
        <f t="shared" si="1"/>
        <v>44555</v>
      </c>
      <c r="B91" s="41">
        <v>3443.6162600000002</v>
      </c>
      <c r="C91" s="41">
        <v>3381.73626</v>
      </c>
      <c r="D91" s="41">
        <v>3348.2462600000003</v>
      </c>
      <c r="E91" s="41">
        <v>3342.01626</v>
      </c>
      <c r="F91" s="41">
        <v>3341.89626</v>
      </c>
      <c r="G91" s="41">
        <v>3341.92626</v>
      </c>
      <c r="H91" s="41">
        <v>3357.0962600000003</v>
      </c>
      <c r="I91" s="41">
        <v>3400.6162600000002</v>
      </c>
      <c r="J91" s="41">
        <v>3341.12626</v>
      </c>
      <c r="K91" s="41">
        <v>3465.73626</v>
      </c>
      <c r="L91" s="41">
        <v>3547.59626</v>
      </c>
      <c r="M91" s="41">
        <v>3559.90626</v>
      </c>
      <c r="N91" s="41">
        <v>3628.17626</v>
      </c>
      <c r="O91" s="41">
        <v>3637.14626</v>
      </c>
      <c r="P91" s="41">
        <v>3606.60626</v>
      </c>
      <c r="Q91" s="41">
        <v>3602.2462600000003</v>
      </c>
      <c r="R91" s="41">
        <v>3578.47626</v>
      </c>
      <c r="S91" s="41">
        <v>3636.85626</v>
      </c>
      <c r="T91" s="41">
        <v>3637.1662600000004</v>
      </c>
      <c r="U91" s="41">
        <v>3619.22626</v>
      </c>
      <c r="V91" s="41">
        <v>3443.6162600000002</v>
      </c>
      <c r="W91" s="41">
        <v>3625.43626</v>
      </c>
      <c r="X91" s="41">
        <v>3757.50626</v>
      </c>
      <c r="Y91" s="41">
        <v>3534.7062600000004</v>
      </c>
    </row>
    <row r="92" spans="1:25" ht="15.75" customHeight="1">
      <c r="A92" s="40">
        <f t="shared" si="1"/>
        <v>44556</v>
      </c>
      <c r="B92" s="41">
        <v>3439.81626</v>
      </c>
      <c r="C92" s="41">
        <v>3389.48626</v>
      </c>
      <c r="D92" s="41">
        <v>3355.72626</v>
      </c>
      <c r="E92" s="41">
        <v>3342.06626</v>
      </c>
      <c r="F92" s="41">
        <v>3341.83626</v>
      </c>
      <c r="G92" s="41">
        <v>3341.91626</v>
      </c>
      <c r="H92" s="41">
        <v>3371.41626</v>
      </c>
      <c r="I92" s="41">
        <v>3400.52626</v>
      </c>
      <c r="J92" s="41">
        <v>3347.2862600000003</v>
      </c>
      <c r="K92" s="41">
        <v>3484.2062600000004</v>
      </c>
      <c r="L92" s="41">
        <v>3563.52626</v>
      </c>
      <c r="M92" s="41">
        <v>3573.48626</v>
      </c>
      <c r="N92" s="41">
        <v>3637.31626</v>
      </c>
      <c r="O92" s="41">
        <v>3646.00626</v>
      </c>
      <c r="P92" s="41">
        <v>3625.19626</v>
      </c>
      <c r="Q92" s="41">
        <v>3620.4162600000004</v>
      </c>
      <c r="R92" s="41">
        <v>3599.26626</v>
      </c>
      <c r="S92" s="41">
        <v>3655.8262600000003</v>
      </c>
      <c r="T92" s="41">
        <v>3662.76626</v>
      </c>
      <c r="U92" s="41">
        <v>3649.15626</v>
      </c>
      <c r="V92" s="41">
        <v>3439.81626</v>
      </c>
      <c r="W92" s="41">
        <v>3645.1162600000002</v>
      </c>
      <c r="X92" s="41">
        <v>3763.15626</v>
      </c>
      <c r="Y92" s="41">
        <v>3685.68626</v>
      </c>
    </row>
    <row r="93" spans="1:25" ht="15.75" customHeight="1">
      <c r="A93" s="40">
        <f t="shared" si="1"/>
        <v>44557</v>
      </c>
      <c r="B93" s="41">
        <v>3463.8462600000003</v>
      </c>
      <c r="C93" s="41">
        <v>3500.27626</v>
      </c>
      <c r="D93" s="41">
        <v>3375.5762600000003</v>
      </c>
      <c r="E93" s="41">
        <v>3362.77626</v>
      </c>
      <c r="F93" s="41">
        <v>3364.66626</v>
      </c>
      <c r="G93" s="41">
        <v>3387.65626</v>
      </c>
      <c r="H93" s="41">
        <v>3545.64626</v>
      </c>
      <c r="I93" s="41">
        <v>3696.63626</v>
      </c>
      <c r="J93" s="41">
        <v>3531.08626</v>
      </c>
      <c r="K93" s="41">
        <v>3566.75626</v>
      </c>
      <c r="L93" s="41">
        <v>3589.4562600000004</v>
      </c>
      <c r="M93" s="41">
        <v>3594.84626</v>
      </c>
      <c r="N93" s="41">
        <v>3645.29626</v>
      </c>
      <c r="O93" s="41">
        <v>3650.46626</v>
      </c>
      <c r="P93" s="41">
        <v>3635.51626</v>
      </c>
      <c r="Q93" s="41">
        <v>3629.79626</v>
      </c>
      <c r="R93" s="41">
        <v>3571.65626</v>
      </c>
      <c r="S93" s="41">
        <v>3692.09626</v>
      </c>
      <c r="T93" s="41">
        <v>3726.8662600000002</v>
      </c>
      <c r="U93" s="41">
        <v>3703.27626</v>
      </c>
      <c r="V93" s="41">
        <v>3463.8462600000003</v>
      </c>
      <c r="W93" s="41">
        <v>3666.01626</v>
      </c>
      <c r="X93" s="41">
        <v>3784.34626</v>
      </c>
      <c r="Y93" s="41">
        <v>3660.27626</v>
      </c>
    </row>
    <row r="94" spans="1:25" ht="15.75" customHeight="1">
      <c r="A94" s="40">
        <f t="shared" si="1"/>
        <v>44558</v>
      </c>
      <c r="B94" s="41">
        <v>3472.85626</v>
      </c>
      <c r="C94" s="41">
        <v>3421.40626</v>
      </c>
      <c r="D94" s="41">
        <v>3375.3262600000003</v>
      </c>
      <c r="E94" s="41">
        <v>3362.76626</v>
      </c>
      <c r="F94" s="41">
        <v>3369.0962600000003</v>
      </c>
      <c r="G94" s="41">
        <v>3385.6162600000002</v>
      </c>
      <c r="H94" s="41">
        <v>3514.5362600000003</v>
      </c>
      <c r="I94" s="41">
        <v>3672.93626</v>
      </c>
      <c r="J94" s="41">
        <v>3543.04626</v>
      </c>
      <c r="K94" s="41">
        <v>3588.64626</v>
      </c>
      <c r="L94" s="41">
        <v>3616.37626</v>
      </c>
      <c r="M94" s="41">
        <v>3623.34626</v>
      </c>
      <c r="N94" s="41">
        <v>3681.9562600000004</v>
      </c>
      <c r="O94" s="41">
        <v>3682.26626</v>
      </c>
      <c r="P94" s="41">
        <v>3665.40626</v>
      </c>
      <c r="Q94" s="41">
        <v>3664.35626</v>
      </c>
      <c r="R94" s="41">
        <v>3573.18626</v>
      </c>
      <c r="S94" s="41">
        <v>3686.81626</v>
      </c>
      <c r="T94" s="41">
        <v>3692.14626</v>
      </c>
      <c r="U94" s="41">
        <v>3685.71626</v>
      </c>
      <c r="V94" s="41">
        <v>3472.85626</v>
      </c>
      <c r="W94" s="41">
        <v>3678.01626</v>
      </c>
      <c r="X94" s="41">
        <v>3776.97626</v>
      </c>
      <c r="Y94" s="41">
        <v>3649.4562600000004</v>
      </c>
    </row>
    <row r="95" spans="1:25" ht="15.75" customHeight="1">
      <c r="A95" s="40">
        <f t="shared" si="1"/>
        <v>44559</v>
      </c>
      <c r="B95" s="41">
        <v>3459.43626</v>
      </c>
      <c r="C95" s="41">
        <v>3417.7862600000003</v>
      </c>
      <c r="D95" s="41">
        <v>3384.54626</v>
      </c>
      <c r="E95" s="41">
        <v>3372.92626</v>
      </c>
      <c r="F95" s="41">
        <v>3374.2862600000003</v>
      </c>
      <c r="G95" s="41">
        <v>3398.62626</v>
      </c>
      <c r="H95" s="41">
        <v>3549.8662600000002</v>
      </c>
      <c r="I95" s="41">
        <v>3706.3662600000002</v>
      </c>
      <c r="J95" s="41">
        <v>3544.64626</v>
      </c>
      <c r="K95" s="41">
        <v>3624.17626</v>
      </c>
      <c r="L95" s="41">
        <v>3670.4562600000004</v>
      </c>
      <c r="M95" s="41">
        <v>3671.65626</v>
      </c>
      <c r="N95" s="41">
        <v>3763.9162600000004</v>
      </c>
      <c r="O95" s="41">
        <v>3725.7862600000003</v>
      </c>
      <c r="P95" s="41">
        <v>3696.02626</v>
      </c>
      <c r="Q95" s="41">
        <v>3692.73626</v>
      </c>
      <c r="R95" s="41">
        <v>3608.60626</v>
      </c>
      <c r="S95" s="41">
        <v>3708.05626</v>
      </c>
      <c r="T95" s="41">
        <v>3724.94626</v>
      </c>
      <c r="U95" s="41">
        <v>3692.13626</v>
      </c>
      <c r="V95" s="41">
        <v>3681.22626</v>
      </c>
      <c r="W95" s="41">
        <v>3706.23626</v>
      </c>
      <c r="X95" s="41">
        <v>3813.52626</v>
      </c>
      <c r="Y95" s="41">
        <v>3663.06626</v>
      </c>
    </row>
    <row r="96" spans="1:25" ht="15.75" customHeight="1">
      <c r="A96" s="40">
        <f t="shared" si="1"/>
        <v>44560</v>
      </c>
      <c r="B96" s="41">
        <v>3465.2062600000004</v>
      </c>
      <c r="C96" s="41">
        <v>3402.9562600000004</v>
      </c>
      <c r="D96" s="41">
        <v>3366.88626</v>
      </c>
      <c r="E96" s="41">
        <v>3356.5962600000003</v>
      </c>
      <c r="F96" s="41">
        <v>3349.8462600000003</v>
      </c>
      <c r="G96" s="41">
        <v>3370.22626</v>
      </c>
      <c r="H96" s="41">
        <v>3482.0762600000003</v>
      </c>
      <c r="I96" s="41">
        <v>3648.96626</v>
      </c>
      <c r="J96" s="41">
        <v>3500.6162600000002</v>
      </c>
      <c r="K96" s="41">
        <v>3568.96626</v>
      </c>
      <c r="L96" s="41">
        <v>3606.84626</v>
      </c>
      <c r="M96" s="41">
        <v>3589.13626</v>
      </c>
      <c r="N96" s="41">
        <v>3643.2862600000003</v>
      </c>
      <c r="O96" s="41">
        <v>3643.0362600000003</v>
      </c>
      <c r="P96" s="41">
        <v>3622.67626</v>
      </c>
      <c r="Q96" s="41">
        <v>3620.56626</v>
      </c>
      <c r="R96" s="41">
        <v>3536.9562600000004</v>
      </c>
      <c r="S96" s="41">
        <v>3646.56626</v>
      </c>
      <c r="T96" s="41">
        <v>3646.96626</v>
      </c>
      <c r="U96" s="41">
        <v>3628.4162600000004</v>
      </c>
      <c r="V96" s="41">
        <v>3626.5362600000003</v>
      </c>
      <c r="W96" s="41">
        <v>3645.58626</v>
      </c>
      <c r="X96" s="41">
        <v>3816.0362600000003</v>
      </c>
      <c r="Y96" s="41">
        <v>3639.26626</v>
      </c>
    </row>
    <row r="97" spans="1:25" ht="15.75" customHeight="1">
      <c r="A97" s="40">
        <f t="shared" si="1"/>
        <v>44561</v>
      </c>
      <c r="B97" s="41">
        <v>3502.18626</v>
      </c>
      <c r="C97" s="41">
        <v>3415.22626</v>
      </c>
      <c r="D97" s="41">
        <v>3379.4462599999997</v>
      </c>
      <c r="E97" s="41">
        <v>3359.35626</v>
      </c>
      <c r="F97" s="41">
        <v>3346.1762599999997</v>
      </c>
      <c r="G97" s="41">
        <v>3353.81626</v>
      </c>
      <c r="H97" s="41">
        <v>3406.3362599999996</v>
      </c>
      <c r="I97" s="41">
        <v>3520.9262599999997</v>
      </c>
      <c r="J97" s="41">
        <v>3468.7562599999997</v>
      </c>
      <c r="K97" s="41">
        <v>3530.70626</v>
      </c>
      <c r="L97" s="41">
        <v>3557.36626</v>
      </c>
      <c r="M97" s="41">
        <v>3560.1262599999995</v>
      </c>
      <c r="N97" s="41">
        <v>3567.14626</v>
      </c>
      <c r="O97" s="41">
        <v>3584.0862599999996</v>
      </c>
      <c r="P97" s="41">
        <v>3558.61626</v>
      </c>
      <c r="Q97" s="41">
        <v>3560.22626</v>
      </c>
      <c r="R97" s="41">
        <v>3537.22626</v>
      </c>
      <c r="S97" s="41">
        <v>3602.2562599999997</v>
      </c>
      <c r="T97" s="41">
        <v>3586.18626</v>
      </c>
      <c r="U97" s="41">
        <v>3548.10626</v>
      </c>
      <c r="V97" s="41">
        <v>3509.9462599999997</v>
      </c>
      <c r="W97" s="41">
        <v>3524.2162599999997</v>
      </c>
      <c r="X97" s="41">
        <v>3738.3362599999996</v>
      </c>
      <c r="Y97" s="41">
        <v>3600.9162599999995</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9" t="s">
        <v>77</v>
      </c>
      <c r="B100" s="92" t="s">
        <v>78</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79</v>
      </c>
      <c r="C102" s="87" t="s">
        <v>80</v>
      </c>
      <c r="D102" s="87" t="s">
        <v>81</v>
      </c>
      <c r="E102" s="87" t="s">
        <v>82</v>
      </c>
      <c r="F102" s="87" t="s">
        <v>83</v>
      </c>
      <c r="G102" s="87" t="s">
        <v>84</v>
      </c>
      <c r="H102" s="87" t="s">
        <v>85</v>
      </c>
      <c r="I102" s="87" t="s">
        <v>86</v>
      </c>
      <c r="J102" s="87" t="s">
        <v>87</v>
      </c>
      <c r="K102" s="87" t="s">
        <v>88</v>
      </c>
      <c r="L102" s="87" t="s">
        <v>89</v>
      </c>
      <c r="M102" s="87" t="s">
        <v>90</v>
      </c>
      <c r="N102" s="87" t="s">
        <v>91</v>
      </c>
      <c r="O102" s="87" t="s">
        <v>92</v>
      </c>
      <c r="P102" s="87" t="s">
        <v>93</v>
      </c>
      <c r="Q102" s="87" t="s">
        <v>94</v>
      </c>
      <c r="R102" s="87" t="s">
        <v>95</v>
      </c>
      <c r="S102" s="87" t="s">
        <v>96</v>
      </c>
      <c r="T102" s="87" t="s">
        <v>97</v>
      </c>
      <c r="U102" s="87" t="s">
        <v>98</v>
      </c>
      <c r="V102" s="87" t="s">
        <v>99</v>
      </c>
      <c r="W102" s="87" t="s">
        <v>100</v>
      </c>
      <c r="X102" s="87" t="s">
        <v>101</v>
      </c>
      <c r="Y102" s="87" t="s">
        <v>102</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0">
        <f>A67</f>
        <v>44531</v>
      </c>
      <c r="B104" s="41">
        <v>3867.8362600000005</v>
      </c>
      <c r="C104" s="41">
        <v>3762.90626</v>
      </c>
      <c r="D104" s="41">
        <v>3760.7462600000003</v>
      </c>
      <c r="E104" s="41">
        <v>3760.5762600000003</v>
      </c>
      <c r="F104" s="41">
        <v>3760.4762600000004</v>
      </c>
      <c r="G104" s="41">
        <v>3760.77626</v>
      </c>
      <c r="H104" s="41">
        <v>3819.25626</v>
      </c>
      <c r="I104" s="41">
        <v>3962.7462600000003</v>
      </c>
      <c r="J104" s="41">
        <v>3805.14626</v>
      </c>
      <c r="K104" s="41">
        <v>3842.3062600000003</v>
      </c>
      <c r="L104" s="41">
        <v>3761.0362600000003</v>
      </c>
      <c r="M104" s="41">
        <v>3761.0562600000003</v>
      </c>
      <c r="N104" s="41">
        <v>3760.89626</v>
      </c>
      <c r="O104" s="41">
        <v>3760.96626</v>
      </c>
      <c r="P104" s="41">
        <v>3769.23626</v>
      </c>
      <c r="Q104" s="41">
        <v>3768.7062600000004</v>
      </c>
      <c r="R104" s="41">
        <v>3821.8062600000003</v>
      </c>
      <c r="S104" s="41">
        <v>3916.0362600000003</v>
      </c>
      <c r="T104" s="41">
        <v>3843.2662600000003</v>
      </c>
      <c r="U104" s="41">
        <v>3806.8362600000005</v>
      </c>
      <c r="V104" s="41">
        <v>3785.35626</v>
      </c>
      <c r="W104" s="41">
        <v>3759.5362600000003</v>
      </c>
      <c r="X104" s="41">
        <v>3989.4162600000004</v>
      </c>
      <c r="Y104" s="41">
        <v>3933.9562600000004</v>
      </c>
    </row>
    <row r="105" spans="1:25" ht="15.75" customHeight="1">
      <c r="A105" s="40">
        <f>A104+1</f>
        <v>44532</v>
      </c>
      <c r="B105" s="41">
        <v>3883.7962600000005</v>
      </c>
      <c r="C105" s="41">
        <v>3813.4162600000004</v>
      </c>
      <c r="D105" s="41">
        <v>3762.4362600000004</v>
      </c>
      <c r="E105" s="41">
        <v>3762.46626</v>
      </c>
      <c r="F105" s="41">
        <v>3762.3462600000003</v>
      </c>
      <c r="G105" s="41">
        <v>3762.0162600000003</v>
      </c>
      <c r="H105" s="41">
        <v>3761.27626</v>
      </c>
      <c r="I105" s="41">
        <v>3902.14626</v>
      </c>
      <c r="J105" s="41">
        <v>3764.13626</v>
      </c>
      <c r="K105" s="41">
        <v>3824.3362600000005</v>
      </c>
      <c r="L105" s="41">
        <v>3867.7262600000004</v>
      </c>
      <c r="M105" s="41">
        <v>3877.0362600000003</v>
      </c>
      <c r="N105" s="41">
        <v>3820.1662600000004</v>
      </c>
      <c r="O105" s="41">
        <v>3761.35626</v>
      </c>
      <c r="P105" s="41">
        <v>3813.56626</v>
      </c>
      <c r="Q105" s="41">
        <v>3818.0762600000003</v>
      </c>
      <c r="R105" s="41">
        <v>3837.27626</v>
      </c>
      <c r="S105" s="41">
        <v>3913.0462600000005</v>
      </c>
      <c r="T105" s="41">
        <v>3847.5962600000003</v>
      </c>
      <c r="U105" s="41">
        <v>3796.64626</v>
      </c>
      <c r="V105" s="41">
        <v>3760.2262600000004</v>
      </c>
      <c r="W105" s="41">
        <v>3759.9762600000004</v>
      </c>
      <c r="X105" s="41">
        <v>3939.15626</v>
      </c>
      <c r="Y105" s="41">
        <v>3843.0862600000005</v>
      </c>
    </row>
    <row r="106" spans="1:25" ht="15.75" customHeight="1">
      <c r="A106" s="40">
        <f aca="true" t="shared" si="2" ref="A106:A134">A105+1</f>
        <v>44533</v>
      </c>
      <c r="B106" s="41">
        <v>3916.13626</v>
      </c>
      <c r="C106" s="41">
        <v>3776.8762600000005</v>
      </c>
      <c r="D106" s="41">
        <v>3762.31626</v>
      </c>
      <c r="E106" s="41">
        <v>3762.3662600000002</v>
      </c>
      <c r="F106" s="41">
        <v>3762.2662600000003</v>
      </c>
      <c r="G106" s="41">
        <v>3762.1862600000004</v>
      </c>
      <c r="H106" s="41">
        <v>3761.40626</v>
      </c>
      <c r="I106" s="41">
        <v>3886.5962600000003</v>
      </c>
      <c r="J106" s="41">
        <v>3760.7062600000004</v>
      </c>
      <c r="K106" s="41">
        <v>3823.5862600000005</v>
      </c>
      <c r="L106" s="41">
        <v>3863.88626</v>
      </c>
      <c r="M106" s="41">
        <v>3873.39626</v>
      </c>
      <c r="N106" s="41">
        <v>3815.3662600000002</v>
      </c>
      <c r="O106" s="41">
        <v>3760.8462600000003</v>
      </c>
      <c r="P106" s="41">
        <v>3810.8762600000005</v>
      </c>
      <c r="Q106" s="41">
        <v>3818.6662600000004</v>
      </c>
      <c r="R106" s="41">
        <v>3842.39626</v>
      </c>
      <c r="S106" s="41">
        <v>3912.10626</v>
      </c>
      <c r="T106" s="41">
        <v>3860.7862600000003</v>
      </c>
      <c r="U106" s="41">
        <v>3796.9362600000004</v>
      </c>
      <c r="V106" s="41">
        <v>3760.31626</v>
      </c>
      <c r="W106" s="41">
        <v>3760.0862600000005</v>
      </c>
      <c r="X106" s="41">
        <v>3888.23626</v>
      </c>
      <c r="Y106" s="41">
        <v>3841.4962600000003</v>
      </c>
    </row>
    <row r="107" spans="1:25" ht="15.75" customHeight="1">
      <c r="A107" s="40">
        <f t="shared" si="2"/>
        <v>44534</v>
      </c>
      <c r="B107" s="41">
        <v>3837.9762600000004</v>
      </c>
      <c r="C107" s="41">
        <v>3761.9962600000003</v>
      </c>
      <c r="D107" s="41">
        <v>3761.9762600000004</v>
      </c>
      <c r="E107" s="41">
        <v>3761.90626</v>
      </c>
      <c r="F107" s="41">
        <v>3761.8662600000002</v>
      </c>
      <c r="G107" s="41">
        <v>3761.8662600000002</v>
      </c>
      <c r="H107" s="41">
        <v>3760.1662600000004</v>
      </c>
      <c r="I107" s="41">
        <v>3880.85626</v>
      </c>
      <c r="J107" s="41">
        <v>3760.5162600000003</v>
      </c>
      <c r="K107" s="41">
        <v>3760.75626</v>
      </c>
      <c r="L107" s="41">
        <v>3760.81626</v>
      </c>
      <c r="M107" s="41">
        <v>3760.92626</v>
      </c>
      <c r="N107" s="41">
        <v>3760.94626</v>
      </c>
      <c r="O107" s="41">
        <v>3790.35626</v>
      </c>
      <c r="P107" s="41">
        <v>3777.6862600000004</v>
      </c>
      <c r="Q107" s="41">
        <v>3771.6662600000004</v>
      </c>
      <c r="R107" s="41">
        <v>3822.9162600000004</v>
      </c>
      <c r="S107" s="41">
        <v>3895.6662600000004</v>
      </c>
      <c r="T107" s="41">
        <v>3819.2262600000004</v>
      </c>
      <c r="U107" s="41">
        <v>3776.5562600000003</v>
      </c>
      <c r="V107" s="41">
        <v>3759.4362600000004</v>
      </c>
      <c r="W107" s="41">
        <v>3759.75626</v>
      </c>
      <c r="X107" s="41">
        <v>3962.77626</v>
      </c>
      <c r="Y107" s="41">
        <v>3930.7062600000004</v>
      </c>
    </row>
    <row r="108" spans="1:25" ht="15.75" customHeight="1">
      <c r="A108" s="40">
        <f t="shared" si="2"/>
        <v>44535</v>
      </c>
      <c r="B108" s="41">
        <v>3849.06626</v>
      </c>
      <c r="C108" s="41">
        <v>3761.9162600000004</v>
      </c>
      <c r="D108" s="41">
        <v>3761.89626</v>
      </c>
      <c r="E108" s="41">
        <v>3761.8662600000002</v>
      </c>
      <c r="F108" s="41">
        <v>3761.85626</v>
      </c>
      <c r="G108" s="41">
        <v>3761.7962600000005</v>
      </c>
      <c r="H108" s="41">
        <v>3760.0362600000003</v>
      </c>
      <c r="I108" s="41">
        <v>3760.3362600000005</v>
      </c>
      <c r="J108" s="41">
        <v>3760.65626</v>
      </c>
      <c r="K108" s="41">
        <v>3760.94626</v>
      </c>
      <c r="L108" s="41">
        <v>3760.96626</v>
      </c>
      <c r="M108" s="41">
        <v>3761.0862600000005</v>
      </c>
      <c r="N108" s="41">
        <v>3761.0762600000003</v>
      </c>
      <c r="O108" s="41">
        <v>3804.0762600000003</v>
      </c>
      <c r="P108" s="41">
        <v>3797.44626</v>
      </c>
      <c r="Q108" s="41">
        <v>3795.1262600000005</v>
      </c>
      <c r="R108" s="41">
        <v>3831.0762600000003</v>
      </c>
      <c r="S108" s="41">
        <v>3905.9762600000004</v>
      </c>
      <c r="T108" s="41">
        <v>3844.1662600000004</v>
      </c>
      <c r="U108" s="41">
        <v>3799.0162600000003</v>
      </c>
      <c r="V108" s="41">
        <v>3759.5762600000003</v>
      </c>
      <c r="W108" s="41">
        <v>3759.73626</v>
      </c>
      <c r="X108" s="41">
        <v>3973.63626</v>
      </c>
      <c r="Y108" s="41">
        <v>3939.9762600000004</v>
      </c>
    </row>
    <row r="109" spans="1:25" ht="15.75" customHeight="1">
      <c r="A109" s="40">
        <f t="shared" si="2"/>
        <v>44536</v>
      </c>
      <c r="B109" s="41">
        <v>3837.85626</v>
      </c>
      <c r="C109" s="41">
        <v>3761.3062600000003</v>
      </c>
      <c r="D109" s="41">
        <v>3762.02626</v>
      </c>
      <c r="E109" s="41">
        <v>3761.98626</v>
      </c>
      <c r="F109" s="41">
        <v>3761.9562600000004</v>
      </c>
      <c r="G109" s="41">
        <v>3761.2262600000004</v>
      </c>
      <c r="H109" s="41">
        <v>3759.8662600000002</v>
      </c>
      <c r="I109" s="41">
        <v>3885.2862600000003</v>
      </c>
      <c r="J109" s="41">
        <v>3761.2962600000005</v>
      </c>
      <c r="K109" s="41">
        <v>3761.35626</v>
      </c>
      <c r="L109" s="41">
        <v>3761.2862600000003</v>
      </c>
      <c r="M109" s="41">
        <v>3761.3762600000005</v>
      </c>
      <c r="N109" s="41">
        <v>3761.3362600000005</v>
      </c>
      <c r="O109" s="41">
        <v>3797.3362600000005</v>
      </c>
      <c r="P109" s="41">
        <v>3790.65626</v>
      </c>
      <c r="Q109" s="41">
        <v>3783.5362600000003</v>
      </c>
      <c r="R109" s="41">
        <v>3824.5362600000003</v>
      </c>
      <c r="S109" s="41">
        <v>3894.39626</v>
      </c>
      <c r="T109" s="41">
        <v>3816.9162600000004</v>
      </c>
      <c r="U109" s="41">
        <v>3774.35626</v>
      </c>
      <c r="V109" s="41">
        <v>3759.9962600000003</v>
      </c>
      <c r="W109" s="41">
        <v>3759.6262600000005</v>
      </c>
      <c r="X109" s="41">
        <v>3963.2562600000006</v>
      </c>
      <c r="Y109" s="41">
        <v>3932.8662600000002</v>
      </c>
    </row>
    <row r="110" spans="1:25" ht="15.75" customHeight="1">
      <c r="A110" s="40">
        <f t="shared" si="2"/>
        <v>44537</v>
      </c>
      <c r="B110" s="41">
        <v>3794.39626</v>
      </c>
      <c r="C110" s="41">
        <v>3762.19626</v>
      </c>
      <c r="D110" s="41">
        <v>3762.15626</v>
      </c>
      <c r="E110" s="41">
        <v>3762.1262600000005</v>
      </c>
      <c r="F110" s="41">
        <v>3762.0962600000003</v>
      </c>
      <c r="G110" s="41">
        <v>3761.98626</v>
      </c>
      <c r="H110" s="41">
        <v>3760.89626</v>
      </c>
      <c r="I110" s="41">
        <v>3874.40626</v>
      </c>
      <c r="J110" s="41">
        <v>3760.88626</v>
      </c>
      <c r="K110" s="41">
        <v>3760.9362600000004</v>
      </c>
      <c r="L110" s="41">
        <v>3760.7862600000003</v>
      </c>
      <c r="M110" s="41">
        <v>3760.7662600000003</v>
      </c>
      <c r="N110" s="41">
        <v>3760.73626</v>
      </c>
      <c r="O110" s="41">
        <v>3794.9962600000003</v>
      </c>
      <c r="P110" s="41">
        <v>3786.94626</v>
      </c>
      <c r="Q110" s="41">
        <v>3784.25626</v>
      </c>
      <c r="R110" s="41">
        <v>3823.31626</v>
      </c>
      <c r="S110" s="41">
        <v>3887.8762600000005</v>
      </c>
      <c r="T110" s="41">
        <v>3817.06626</v>
      </c>
      <c r="U110" s="41">
        <v>3779.56626</v>
      </c>
      <c r="V110" s="41">
        <v>3758.6162600000002</v>
      </c>
      <c r="W110" s="41">
        <v>3758.5362600000003</v>
      </c>
      <c r="X110" s="41">
        <v>3864.9162600000004</v>
      </c>
      <c r="Y110" s="41">
        <v>3918.77626</v>
      </c>
    </row>
    <row r="111" spans="1:25" ht="15.75" customHeight="1">
      <c r="A111" s="40">
        <f t="shared" si="2"/>
        <v>44538</v>
      </c>
      <c r="B111" s="41">
        <v>3903.60626</v>
      </c>
      <c r="C111" s="41">
        <v>3825.9162600000004</v>
      </c>
      <c r="D111" s="41">
        <v>3761.0762600000003</v>
      </c>
      <c r="E111" s="41">
        <v>3760.98626</v>
      </c>
      <c r="F111" s="41">
        <v>3760.98626</v>
      </c>
      <c r="G111" s="41">
        <v>3760.88626</v>
      </c>
      <c r="H111" s="41">
        <v>3760.3462600000003</v>
      </c>
      <c r="I111" s="41">
        <v>3813.23626</v>
      </c>
      <c r="J111" s="41">
        <v>3760.98626</v>
      </c>
      <c r="K111" s="41">
        <v>3841.23626</v>
      </c>
      <c r="L111" s="41">
        <v>3862.9762600000004</v>
      </c>
      <c r="M111" s="41">
        <v>3785.7262600000004</v>
      </c>
      <c r="N111" s="41">
        <v>3771.75626</v>
      </c>
      <c r="O111" s="41">
        <v>3788.88626</v>
      </c>
      <c r="P111" s="41">
        <v>3875.9162600000004</v>
      </c>
      <c r="Q111" s="41">
        <v>3894.0462600000005</v>
      </c>
      <c r="R111" s="41">
        <v>3923.7462600000003</v>
      </c>
      <c r="S111" s="41">
        <v>3982.5762600000003</v>
      </c>
      <c r="T111" s="41">
        <v>3935.88626</v>
      </c>
      <c r="U111" s="41">
        <v>3826.7262600000004</v>
      </c>
      <c r="V111" s="41">
        <v>3805.25626</v>
      </c>
      <c r="W111" s="41">
        <v>3803.88626</v>
      </c>
      <c r="X111" s="41">
        <v>3979.8362600000005</v>
      </c>
      <c r="Y111" s="41">
        <v>3896.2062600000004</v>
      </c>
    </row>
    <row r="112" spans="1:25" ht="15.75" customHeight="1">
      <c r="A112" s="40">
        <f t="shared" si="2"/>
        <v>44539</v>
      </c>
      <c r="B112" s="41">
        <v>3903.3262600000003</v>
      </c>
      <c r="C112" s="41">
        <v>3827.8362600000005</v>
      </c>
      <c r="D112" s="41">
        <v>3762.3462600000003</v>
      </c>
      <c r="E112" s="41">
        <v>3762.3662600000002</v>
      </c>
      <c r="F112" s="41">
        <v>3762.3062600000003</v>
      </c>
      <c r="G112" s="41">
        <v>3762.13626</v>
      </c>
      <c r="H112" s="41">
        <v>3760.96626</v>
      </c>
      <c r="I112" s="41">
        <v>3805.7962600000005</v>
      </c>
      <c r="J112" s="41">
        <v>3761.35626</v>
      </c>
      <c r="K112" s="41">
        <v>3836.8662600000002</v>
      </c>
      <c r="L112" s="41">
        <v>3855.96626</v>
      </c>
      <c r="M112" s="41">
        <v>3780.4762600000004</v>
      </c>
      <c r="N112" s="41">
        <v>3764.64626</v>
      </c>
      <c r="O112" s="41">
        <v>3776.39626</v>
      </c>
      <c r="P112" s="41">
        <v>3864.69626</v>
      </c>
      <c r="Q112" s="41">
        <v>3880.38626</v>
      </c>
      <c r="R112" s="41">
        <v>3918.94626</v>
      </c>
      <c r="S112" s="41">
        <v>3967.3062600000003</v>
      </c>
      <c r="T112" s="41">
        <v>3924.06626</v>
      </c>
      <c r="U112" s="41">
        <v>3844.7462600000003</v>
      </c>
      <c r="V112" s="41">
        <v>3814.44626</v>
      </c>
      <c r="W112" s="41">
        <v>3760.60626</v>
      </c>
      <c r="X112" s="41">
        <v>3927.15626</v>
      </c>
      <c r="Y112" s="41">
        <v>3884.3362600000005</v>
      </c>
    </row>
    <row r="113" spans="1:25" ht="15.75" customHeight="1">
      <c r="A113" s="40">
        <f t="shared" si="2"/>
        <v>44540</v>
      </c>
      <c r="B113" s="41">
        <v>3879.4762600000004</v>
      </c>
      <c r="C113" s="41">
        <v>3763.7262600000004</v>
      </c>
      <c r="D113" s="41">
        <v>3762.2662600000003</v>
      </c>
      <c r="E113" s="41">
        <v>3762.31626</v>
      </c>
      <c r="F113" s="41">
        <v>3762.13626</v>
      </c>
      <c r="G113" s="41">
        <v>3762.0862600000005</v>
      </c>
      <c r="H113" s="41">
        <v>3760.81626</v>
      </c>
      <c r="I113" s="41">
        <v>3902.8762600000005</v>
      </c>
      <c r="J113" s="41">
        <v>3761.5162600000003</v>
      </c>
      <c r="K113" s="41">
        <v>3796.3762600000005</v>
      </c>
      <c r="L113" s="41">
        <v>3840.0362600000003</v>
      </c>
      <c r="M113" s="41">
        <v>3839.31626</v>
      </c>
      <c r="N113" s="41">
        <v>3854.1862600000004</v>
      </c>
      <c r="O113" s="41">
        <v>3855.89626</v>
      </c>
      <c r="P113" s="41">
        <v>3825.06626</v>
      </c>
      <c r="Q113" s="41">
        <v>3846.23626</v>
      </c>
      <c r="R113" s="41">
        <v>3920.44626</v>
      </c>
      <c r="S113" s="41">
        <v>3912.6662600000004</v>
      </c>
      <c r="T113" s="41">
        <v>3813.13626</v>
      </c>
      <c r="U113" s="41">
        <v>3773.2662600000003</v>
      </c>
      <c r="V113" s="41">
        <v>3760.2462600000003</v>
      </c>
      <c r="W113" s="41">
        <v>3759.56626</v>
      </c>
      <c r="X113" s="41">
        <v>3917.02626</v>
      </c>
      <c r="Y113" s="41">
        <v>3855.7962600000005</v>
      </c>
    </row>
    <row r="114" spans="1:25" ht="15.75" customHeight="1">
      <c r="A114" s="40">
        <f t="shared" si="2"/>
        <v>44541</v>
      </c>
      <c r="B114" s="41">
        <v>3895.02626</v>
      </c>
      <c r="C114" s="41">
        <v>3781.5562600000003</v>
      </c>
      <c r="D114" s="41">
        <v>3762.23626</v>
      </c>
      <c r="E114" s="41">
        <v>3762.2662600000003</v>
      </c>
      <c r="F114" s="41">
        <v>3762.23626</v>
      </c>
      <c r="G114" s="41">
        <v>3762.1662600000004</v>
      </c>
      <c r="H114" s="41">
        <v>3761.2862600000003</v>
      </c>
      <c r="I114" s="41">
        <v>3865.8762600000005</v>
      </c>
      <c r="J114" s="41">
        <v>3769.9962600000003</v>
      </c>
      <c r="K114" s="41">
        <v>3805.2462600000003</v>
      </c>
      <c r="L114" s="41">
        <v>3811.7862600000003</v>
      </c>
      <c r="M114" s="41">
        <v>3877.69626</v>
      </c>
      <c r="N114" s="41">
        <v>3900.4362600000004</v>
      </c>
      <c r="O114" s="41">
        <v>3911.6262600000005</v>
      </c>
      <c r="P114" s="41">
        <v>3890.9962600000003</v>
      </c>
      <c r="Q114" s="41">
        <v>3897.64626</v>
      </c>
      <c r="R114" s="41">
        <v>3930.27626</v>
      </c>
      <c r="S114" s="41">
        <v>3936.92626</v>
      </c>
      <c r="T114" s="41">
        <v>3869.2062600000004</v>
      </c>
      <c r="U114" s="41">
        <v>3880.56626</v>
      </c>
      <c r="V114" s="41">
        <v>3869.8062600000003</v>
      </c>
      <c r="W114" s="41">
        <v>3870.0962600000003</v>
      </c>
      <c r="X114" s="41">
        <v>3928.3762600000005</v>
      </c>
      <c r="Y114" s="41">
        <v>3857.5562600000003</v>
      </c>
    </row>
    <row r="115" spans="1:25" ht="15.75" customHeight="1">
      <c r="A115" s="40">
        <f t="shared" si="2"/>
        <v>44542</v>
      </c>
      <c r="B115" s="41">
        <v>3916.60626</v>
      </c>
      <c r="C115" s="41">
        <v>3842.10626</v>
      </c>
      <c r="D115" s="41">
        <v>3764.38626</v>
      </c>
      <c r="E115" s="41">
        <v>3762.5562600000003</v>
      </c>
      <c r="F115" s="41">
        <v>3762.5562600000003</v>
      </c>
      <c r="G115" s="41">
        <v>3762.1262600000005</v>
      </c>
      <c r="H115" s="41">
        <v>3768.3362600000005</v>
      </c>
      <c r="I115" s="41">
        <v>3777.75626</v>
      </c>
      <c r="J115" s="41">
        <v>3761.27626</v>
      </c>
      <c r="K115" s="41">
        <v>3833.7862600000003</v>
      </c>
      <c r="L115" s="41">
        <v>3848.5862600000005</v>
      </c>
      <c r="M115" s="41">
        <v>3850.5862600000005</v>
      </c>
      <c r="N115" s="41">
        <v>3893.00626</v>
      </c>
      <c r="O115" s="41">
        <v>3920.75626</v>
      </c>
      <c r="P115" s="41">
        <v>3902.4562600000004</v>
      </c>
      <c r="Q115" s="41">
        <v>3911.46626</v>
      </c>
      <c r="R115" s="41">
        <v>3935.0462600000005</v>
      </c>
      <c r="S115" s="41">
        <v>3933.21626</v>
      </c>
      <c r="T115" s="41">
        <v>3884.67626</v>
      </c>
      <c r="U115" s="41">
        <v>3860.0862600000005</v>
      </c>
      <c r="V115" s="41">
        <v>3811.2962600000005</v>
      </c>
      <c r="W115" s="41">
        <v>3819.9562600000004</v>
      </c>
      <c r="X115" s="41">
        <v>3897.71626</v>
      </c>
      <c r="Y115" s="41">
        <v>3850.7462600000003</v>
      </c>
    </row>
    <row r="116" spans="1:25" ht="15.75" customHeight="1">
      <c r="A116" s="40">
        <f t="shared" si="2"/>
        <v>44543</v>
      </c>
      <c r="B116" s="41">
        <v>3823.0162600000003</v>
      </c>
      <c r="C116" s="41">
        <v>3784.3362600000005</v>
      </c>
      <c r="D116" s="41">
        <v>3762.5562600000003</v>
      </c>
      <c r="E116" s="41">
        <v>3762.5762600000003</v>
      </c>
      <c r="F116" s="41">
        <v>3762.4962600000003</v>
      </c>
      <c r="G116" s="41">
        <v>3762.44626</v>
      </c>
      <c r="H116" s="41">
        <v>3815.9162600000004</v>
      </c>
      <c r="I116" s="41">
        <v>4000.2062600000004</v>
      </c>
      <c r="J116" s="41">
        <v>3857.77626</v>
      </c>
      <c r="K116" s="41">
        <v>3872.9362600000004</v>
      </c>
      <c r="L116" s="41">
        <v>3881.7862600000003</v>
      </c>
      <c r="M116" s="41">
        <v>3875.4762600000004</v>
      </c>
      <c r="N116" s="41">
        <v>3893.1662600000004</v>
      </c>
      <c r="O116" s="41">
        <v>3902.63626</v>
      </c>
      <c r="P116" s="41">
        <v>3870.69626</v>
      </c>
      <c r="Q116" s="41">
        <v>3903.15626</v>
      </c>
      <c r="R116" s="41">
        <v>3952.7462600000003</v>
      </c>
      <c r="S116" s="41">
        <v>3944.3762600000005</v>
      </c>
      <c r="T116" s="41">
        <v>3884.94626</v>
      </c>
      <c r="U116" s="41">
        <v>3861.4162600000004</v>
      </c>
      <c r="V116" s="41">
        <v>3816.7862600000003</v>
      </c>
      <c r="W116" s="41">
        <v>3832.31626</v>
      </c>
      <c r="X116" s="41">
        <v>3880.6862600000004</v>
      </c>
      <c r="Y116" s="41">
        <v>3941.68626</v>
      </c>
    </row>
    <row r="117" spans="1:25" ht="15.75" customHeight="1">
      <c r="A117" s="40">
        <f t="shared" si="2"/>
        <v>44544</v>
      </c>
      <c r="B117" s="41">
        <v>3929.27626</v>
      </c>
      <c r="C117" s="41">
        <v>3786.8762600000005</v>
      </c>
      <c r="D117" s="41">
        <v>3762.23626</v>
      </c>
      <c r="E117" s="41">
        <v>3762.3062600000003</v>
      </c>
      <c r="F117" s="41">
        <v>3762.17626</v>
      </c>
      <c r="G117" s="41">
        <v>3761.8762600000005</v>
      </c>
      <c r="H117" s="41">
        <v>3817.6662600000004</v>
      </c>
      <c r="I117" s="41">
        <v>3973.06626</v>
      </c>
      <c r="J117" s="41">
        <v>3862.3362600000005</v>
      </c>
      <c r="K117" s="41">
        <v>3878.0562600000003</v>
      </c>
      <c r="L117" s="41">
        <v>3881.8462600000003</v>
      </c>
      <c r="M117" s="41">
        <v>3880.4162600000004</v>
      </c>
      <c r="N117" s="41">
        <v>3900.3462600000003</v>
      </c>
      <c r="O117" s="41">
        <v>3909.44626</v>
      </c>
      <c r="P117" s="41">
        <v>3878.0562600000003</v>
      </c>
      <c r="Q117" s="41">
        <v>3906.56626</v>
      </c>
      <c r="R117" s="41">
        <v>3953.9562600000004</v>
      </c>
      <c r="S117" s="41">
        <v>3943.7262600000004</v>
      </c>
      <c r="T117" s="41">
        <v>3877.88626</v>
      </c>
      <c r="U117" s="41">
        <v>3859.96626</v>
      </c>
      <c r="V117" s="41">
        <v>3804.85626</v>
      </c>
      <c r="W117" s="41">
        <v>3819.5362600000003</v>
      </c>
      <c r="X117" s="41">
        <v>3925.77626</v>
      </c>
      <c r="Y117" s="41">
        <v>3887.1862600000004</v>
      </c>
    </row>
    <row r="118" spans="1:25" ht="15.75" customHeight="1">
      <c r="A118" s="40">
        <f t="shared" si="2"/>
        <v>44545</v>
      </c>
      <c r="B118" s="41">
        <v>3904.3462600000003</v>
      </c>
      <c r="C118" s="41">
        <v>3800.90626</v>
      </c>
      <c r="D118" s="41">
        <v>3762.2962600000005</v>
      </c>
      <c r="E118" s="41">
        <v>3762.3662600000002</v>
      </c>
      <c r="F118" s="41">
        <v>3762.21626</v>
      </c>
      <c r="G118" s="41">
        <v>3762.1862600000004</v>
      </c>
      <c r="H118" s="41">
        <v>3799.8262600000003</v>
      </c>
      <c r="I118" s="41">
        <v>3980.40626</v>
      </c>
      <c r="J118" s="41">
        <v>3830.2462600000003</v>
      </c>
      <c r="K118" s="41">
        <v>3847.7462600000003</v>
      </c>
      <c r="L118" s="41">
        <v>3875.0162600000003</v>
      </c>
      <c r="M118" s="41">
        <v>3929.25626</v>
      </c>
      <c r="N118" s="41">
        <v>3962.06626</v>
      </c>
      <c r="O118" s="41">
        <v>3979.88626</v>
      </c>
      <c r="P118" s="41">
        <v>3979.2262600000004</v>
      </c>
      <c r="Q118" s="41">
        <v>4010.2962600000005</v>
      </c>
      <c r="R118" s="41">
        <v>4025.21626</v>
      </c>
      <c r="S118" s="41">
        <v>3994.71626</v>
      </c>
      <c r="T118" s="41">
        <v>3962.2062600000004</v>
      </c>
      <c r="U118" s="41">
        <v>3941.3062600000003</v>
      </c>
      <c r="V118" s="41">
        <v>3926.67626</v>
      </c>
      <c r="W118" s="41">
        <v>3933.4162600000004</v>
      </c>
      <c r="X118" s="41">
        <v>4074.7062600000004</v>
      </c>
      <c r="Y118" s="41">
        <v>4033.96626</v>
      </c>
    </row>
    <row r="119" spans="1:25" ht="15.75" customHeight="1">
      <c r="A119" s="40">
        <f t="shared" si="2"/>
        <v>44546</v>
      </c>
      <c r="B119" s="41">
        <v>3973.8262600000003</v>
      </c>
      <c r="C119" s="41">
        <v>3862.89626</v>
      </c>
      <c r="D119" s="41">
        <v>3774.2462600000003</v>
      </c>
      <c r="E119" s="41">
        <v>3762.21626</v>
      </c>
      <c r="F119" s="41">
        <v>3762.0962600000003</v>
      </c>
      <c r="G119" s="41">
        <v>3762.15626</v>
      </c>
      <c r="H119" s="41">
        <v>3822.2662600000003</v>
      </c>
      <c r="I119" s="41">
        <v>4027.3362600000005</v>
      </c>
      <c r="J119" s="41">
        <v>3843.4362600000004</v>
      </c>
      <c r="K119" s="41">
        <v>3866.4162600000004</v>
      </c>
      <c r="L119" s="41">
        <v>3915.2962600000005</v>
      </c>
      <c r="M119" s="41">
        <v>3898.0462600000005</v>
      </c>
      <c r="N119" s="41">
        <v>3963.4562600000004</v>
      </c>
      <c r="O119" s="41">
        <v>3978.9562600000004</v>
      </c>
      <c r="P119" s="41">
        <v>3951.88626</v>
      </c>
      <c r="Q119" s="41">
        <v>3968.4562600000004</v>
      </c>
      <c r="R119" s="41">
        <v>3997.0062600000006</v>
      </c>
      <c r="S119" s="41">
        <v>4071.3662600000002</v>
      </c>
      <c r="T119" s="41">
        <v>3983.77626</v>
      </c>
      <c r="U119" s="41">
        <v>3930.2962600000005</v>
      </c>
      <c r="V119" s="41">
        <v>3895.3362600000005</v>
      </c>
      <c r="W119" s="41">
        <v>3891.17626</v>
      </c>
      <c r="X119" s="41">
        <v>4114.79626</v>
      </c>
      <c r="Y119" s="41">
        <v>4025.6662600000004</v>
      </c>
    </row>
    <row r="120" spans="1:25" ht="15.75" customHeight="1">
      <c r="A120" s="40">
        <f t="shared" si="2"/>
        <v>44547</v>
      </c>
      <c r="B120" s="41">
        <v>3932.9762600000004</v>
      </c>
      <c r="C120" s="41">
        <v>3828.89626</v>
      </c>
      <c r="D120" s="41">
        <v>3761.7862600000003</v>
      </c>
      <c r="E120" s="41">
        <v>3761.64626</v>
      </c>
      <c r="F120" s="41">
        <v>3761.5862600000005</v>
      </c>
      <c r="G120" s="41">
        <v>3761.65626</v>
      </c>
      <c r="H120" s="41">
        <v>3762.60626</v>
      </c>
      <c r="I120" s="41">
        <v>3949.43626</v>
      </c>
      <c r="J120" s="41">
        <v>3819.3662600000002</v>
      </c>
      <c r="K120" s="41">
        <v>3875.2662600000003</v>
      </c>
      <c r="L120" s="41">
        <v>3912.90626</v>
      </c>
      <c r="M120" s="41">
        <v>3936.3062600000003</v>
      </c>
      <c r="N120" s="41">
        <v>3952.46626</v>
      </c>
      <c r="O120" s="41">
        <v>3934.25626</v>
      </c>
      <c r="P120" s="41">
        <v>3874.98626</v>
      </c>
      <c r="Q120" s="41">
        <v>3893.0562600000003</v>
      </c>
      <c r="R120" s="41">
        <v>3879.1162600000002</v>
      </c>
      <c r="S120" s="41">
        <v>3978.9762600000004</v>
      </c>
      <c r="T120" s="41">
        <v>3915.0962600000003</v>
      </c>
      <c r="U120" s="41">
        <v>3882.4562600000004</v>
      </c>
      <c r="V120" s="41">
        <v>3875.71626</v>
      </c>
      <c r="W120" s="41">
        <v>3866.9962600000003</v>
      </c>
      <c r="X120" s="41">
        <v>4044.17626</v>
      </c>
      <c r="Y120" s="41">
        <v>4028.85626</v>
      </c>
    </row>
    <row r="121" spans="1:25" ht="15.75" customHeight="1">
      <c r="A121" s="40">
        <f t="shared" si="2"/>
        <v>44548</v>
      </c>
      <c r="B121" s="41">
        <v>3931.8362600000005</v>
      </c>
      <c r="C121" s="41">
        <v>3822.7962600000005</v>
      </c>
      <c r="D121" s="41">
        <v>3761.67626</v>
      </c>
      <c r="E121" s="41">
        <v>3762.21626</v>
      </c>
      <c r="F121" s="41">
        <v>3762.17626</v>
      </c>
      <c r="G121" s="41">
        <v>3762.00626</v>
      </c>
      <c r="H121" s="41">
        <v>3760.5862600000005</v>
      </c>
      <c r="I121" s="41">
        <v>3761.0362600000003</v>
      </c>
      <c r="J121" s="41">
        <v>3761.38626</v>
      </c>
      <c r="K121" s="41">
        <v>3798.5462600000005</v>
      </c>
      <c r="L121" s="41">
        <v>3921.9362600000004</v>
      </c>
      <c r="M121" s="41">
        <v>3973.69626</v>
      </c>
      <c r="N121" s="41">
        <v>4005.9962600000003</v>
      </c>
      <c r="O121" s="41">
        <v>4026.3362600000005</v>
      </c>
      <c r="P121" s="41">
        <v>4023.8762600000005</v>
      </c>
      <c r="Q121" s="41">
        <v>4056.13626</v>
      </c>
      <c r="R121" s="41">
        <v>4053.6162600000002</v>
      </c>
      <c r="S121" s="41">
        <v>4028.9962600000003</v>
      </c>
      <c r="T121" s="41">
        <v>4016.42626</v>
      </c>
      <c r="U121" s="41">
        <v>3995.8362600000005</v>
      </c>
      <c r="V121" s="41">
        <v>3997.6662600000004</v>
      </c>
      <c r="W121" s="41">
        <v>4005.48626</v>
      </c>
      <c r="X121" s="41">
        <v>4099.51626</v>
      </c>
      <c r="Y121" s="41">
        <v>3928.8462600000003</v>
      </c>
    </row>
    <row r="122" spans="1:25" ht="15.75" customHeight="1">
      <c r="A122" s="40">
        <f t="shared" si="2"/>
        <v>44549</v>
      </c>
      <c r="B122" s="41">
        <v>3948.2662600000003</v>
      </c>
      <c r="C122" s="41">
        <v>3841.3362600000005</v>
      </c>
      <c r="D122" s="41">
        <v>3763.9962600000003</v>
      </c>
      <c r="E122" s="41">
        <v>3762.14626</v>
      </c>
      <c r="F122" s="41">
        <v>3762.15626</v>
      </c>
      <c r="G122" s="41">
        <v>3762.31626</v>
      </c>
      <c r="H122" s="41">
        <v>3789.69626</v>
      </c>
      <c r="I122" s="41">
        <v>3890.5162600000003</v>
      </c>
      <c r="J122" s="41">
        <v>3838.3362600000005</v>
      </c>
      <c r="K122" s="41">
        <v>3883.0962600000003</v>
      </c>
      <c r="L122" s="41">
        <v>3931.5762600000003</v>
      </c>
      <c r="M122" s="41">
        <v>3934.06626</v>
      </c>
      <c r="N122" s="41">
        <v>3934.17626</v>
      </c>
      <c r="O122" s="41">
        <v>3952.9562600000004</v>
      </c>
      <c r="P122" s="41">
        <v>3931.2862600000003</v>
      </c>
      <c r="Q122" s="41">
        <v>3928.39626</v>
      </c>
      <c r="R122" s="41">
        <v>3891.2662600000003</v>
      </c>
      <c r="S122" s="41">
        <v>3971.3062600000003</v>
      </c>
      <c r="T122" s="41">
        <v>3926.75626</v>
      </c>
      <c r="U122" s="41">
        <v>3892.14626</v>
      </c>
      <c r="V122" s="41">
        <v>3846.8062600000003</v>
      </c>
      <c r="W122" s="41">
        <v>3877.92626</v>
      </c>
      <c r="X122" s="41">
        <v>4107.37626</v>
      </c>
      <c r="Y122" s="41">
        <v>3882.0162600000003</v>
      </c>
    </row>
    <row r="123" spans="1:25" ht="15.75" customHeight="1">
      <c r="A123" s="40">
        <f t="shared" si="2"/>
        <v>44550</v>
      </c>
      <c r="B123" s="41">
        <v>3949.0762600000003</v>
      </c>
      <c r="C123" s="41">
        <v>3844.3062600000003</v>
      </c>
      <c r="D123" s="41">
        <v>3767.4562600000004</v>
      </c>
      <c r="E123" s="41">
        <v>3762.31626</v>
      </c>
      <c r="F123" s="41">
        <v>3762.1862600000004</v>
      </c>
      <c r="G123" s="41">
        <v>3761.44626</v>
      </c>
      <c r="H123" s="41">
        <v>3813.67626</v>
      </c>
      <c r="I123" s="41">
        <v>3987.4162600000004</v>
      </c>
      <c r="J123" s="41">
        <v>3849.6862600000004</v>
      </c>
      <c r="K123" s="41">
        <v>3891.06626</v>
      </c>
      <c r="L123" s="41">
        <v>3949.52626</v>
      </c>
      <c r="M123" s="41">
        <v>3951.27626</v>
      </c>
      <c r="N123" s="41">
        <v>3950.7662600000003</v>
      </c>
      <c r="O123" s="41">
        <v>3974.19626</v>
      </c>
      <c r="P123" s="41">
        <v>3949.92626</v>
      </c>
      <c r="Q123" s="41">
        <v>3938.9362600000004</v>
      </c>
      <c r="R123" s="41">
        <v>3900.9762600000004</v>
      </c>
      <c r="S123" s="41">
        <v>3997.18626</v>
      </c>
      <c r="T123" s="41">
        <v>3950.88626</v>
      </c>
      <c r="U123" s="41">
        <v>3908.40626</v>
      </c>
      <c r="V123" s="41">
        <v>3850.39626</v>
      </c>
      <c r="W123" s="41">
        <v>3876.0462600000005</v>
      </c>
      <c r="X123" s="41">
        <v>4107.53626</v>
      </c>
      <c r="Y123" s="41">
        <v>4014.71626</v>
      </c>
    </row>
    <row r="124" spans="1:25" ht="15.75" customHeight="1">
      <c r="A124" s="40">
        <f t="shared" si="2"/>
        <v>44551</v>
      </c>
      <c r="B124" s="41">
        <v>3945.98626</v>
      </c>
      <c r="C124" s="41">
        <v>3840.3362600000005</v>
      </c>
      <c r="D124" s="41">
        <v>3763.0362600000003</v>
      </c>
      <c r="E124" s="41">
        <v>3762.31626</v>
      </c>
      <c r="F124" s="41">
        <v>3762.25626</v>
      </c>
      <c r="G124" s="41">
        <v>3761.39626</v>
      </c>
      <c r="H124" s="41">
        <v>3812.13626</v>
      </c>
      <c r="I124" s="41">
        <v>3986.38626</v>
      </c>
      <c r="J124" s="41">
        <v>3848.3662600000002</v>
      </c>
      <c r="K124" s="41">
        <v>3888.0462600000005</v>
      </c>
      <c r="L124" s="41">
        <v>3939.10626</v>
      </c>
      <c r="M124" s="41">
        <v>3940.60626</v>
      </c>
      <c r="N124" s="41">
        <v>3938.5562600000003</v>
      </c>
      <c r="O124" s="41">
        <v>3958.2462600000003</v>
      </c>
      <c r="P124" s="41">
        <v>3935.17626</v>
      </c>
      <c r="Q124" s="41">
        <v>3932.9562600000004</v>
      </c>
      <c r="R124" s="41">
        <v>3897.6662600000004</v>
      </c>
      <c r="S124" s="41">
        <v>3985.0462600000005</v>
      </c>
      <c r="T124" s="41">
        <v>3938.9762600000004</v>
      </c>
      <c r="U124" s="41">
        <v>3897.3062600000003</v>
      </c>
      <c r="V124" s="41">
        <v>3847.3462600000003</v>
      </c>
      <c r="W124" s="41">
        <v>3875.6162600000002</v>
      </c>
      <c r="X124" s="41">
        <v>4111.806259999999</v>
      </c>
      <c r="Y124" s="41">
        <v>4015.94626</v>
      </c>
    </row>
    <row r="125" spans="1:25" ht="15.75" customHeight="1">
      <c r="A125" s="40">
        <f t="shared" si="2"/>
        <v>44552</v>
      </c>
      <c r="B125" s="41">
        <v>3960.7462600000003</v>
      </c>
      <c r="C125" s="41">
        <v>3851.60626</v>
      </c>
      <c r="D125" s="41">
        <v>3762.5462600000005</v>
      </c>
      <c r="E125" s="41">
        <v>3762.5462600000005</v>
      </c>
      <c r="F125" s="41">
        <v>3762.5562600000003</v>
      </c>
      <c r="G125" s="41">
        <v>3762.4962600000003</v>
      </c>
      <c r="H125" s="41">
        <v>3761.46626</v>
      </c>
      <c r="I125" s="41">
        <v>3803.06626</v>
      </c>
      <c r="J125" s="41">
        <v>3761.3662600000002</v>
      </c>
      <c r="K125" s="41">
        <v>3862.2962600000005</v>
      </c>
      <c r="L125" s="41">
        <v>3946.65626</v>
      </c>
      <c r="M125" s="41">
        <v>3932.5362600000003</v>
      </c>
      <c r="N125" s="41">
        <v>4021.5562600000003</v>
      </c>
      <c r="O125" s="41">
        <v>4031.3662600000002</v>
      </c>
      <c r="P125" s="41">
        <v>4009.88626</v>
      </c>
      <c r="Q125" s="41">
        <v>4002.7862600000003</v>
      </c>
      <c r="R125" s="41">
        <v>3977.3362600000005</v>
      </c>
      <c r="S125" s="41">
        <v>4037.8662600000002</v>
      </c>
      <c r="T125" s="41">
        <v>4035.35626</v>
      </c>
      <c r="U125" s="41">
        <v>4012.0762600000003</v>
      </c>
      <c r="V125" s="41">
        <v>3993.9962600000003</v>
      </c>
      <c r="W125" s="41">
        <v>4000.90626</v>
      </c>
      <c r="X125" s="41">
        <v>4121.35626</v>
      </c>
      <c r="Y125" s="41">
        <v>3928.81626</v>
      </c>
    </row>
    <row r="126" spans="1:25" ht="15.75" customHeight="1">
      <c r="A126" s="40">
        <f t="shared" si="2"/>
        <v>44553</v>
      </c>
      <c r="B126" s="41">
        <v>3960.5962600000003</v>
      </c>
      <c r="C126" s="41">
        <v>3800.0962600000003</v>
      </c>
      <c r="D126" s="41">
        <v>3767.02626</v>
      </c>
      <c r="E126" s="41">
        <v>3762.52626</v>
      </c>
      <c r="F126" s="41">
        <v>3762.5362600000003</v>
      </c>
      <c r="G126" s="41">
        <v>3762.35626</v>
      </c>
      <c r="H126" s="41">
        <v>3814.3762600000005</v>
      </c>
      <c r="I126" s="41">
        <v>4001.39626</v>
      </c>
      <c r="J126" s="41">
        <v>3865.0862600000005</v>
      </c>
      <c r="K126" s="41">
        <v>3909.14626</v>
      </c>
      <c r="L126" s="41">
        <v>3962.5062600000006</v>
      </c>
      <c r="M126" s="41">
        <v>3956.94626</v>
      </c>
      <c r="N126" s="41">
        <v>3955.8462600000003</v>
      </c>
      <c r="O126" s="41">
        <v>3975.2462600000003</v>
      </c>
      <c r="P126" s="41">
        <v>3956.2662600000003</v>
      </c>
      <c r="Q126" s="41">
        <v>3958.8362600000005</v>
      </c>
      <c r="R126" s="41">
        <v>3921.9962600000003</v>
      </c>
      <c r="S126" s="41">
        <v>4003.8662600000002</v>
      </c>
      <c r="T126" s="41">
        <v>3980.4162600000004</v>
      </c>
      <c r="U126" s="41">
        <v>3934.02626</v>
      </c>
      <c r="V126" s="41">
        <v>3888.23626</v>
      </c>
      <c r="W126" s="41">
        <v>3918.7262600000004</v>
      </c>
      <c r="X126" s="41">
        <v>4137.87626</v>
      </c>
      <c r="Y126" s="41">
        <v>3985.0962600000003</v>
      </c>
    </row>
    <row r="127" spans="1:25" ht="15.75" customHeight="1">
      <c r="A127" s="40">
        <f t="shared" si="2"/>
        <v>44554</v>
      </c>
      <c r="B127" s="41">
        <v>3887.46626</v>
      </c>
      <c r="C127" s="41">
        <v>3814.5862600000005</v>
      </c>
      <c r="D127" s="41">
        <v>3790.0862600000005</v>
      </c>
      <c r="E127" s="41">
        <v>3771.38626</v>
      </c>
      <c r="F127" s="41">
        <v>3762.5162600000003</v>
      </c>
      <c r="G127" s="41">
        <v>3769.1862600000004</v>
      </c>
      <c r="H127" s="41">
        <v>3876.52626</v>
      </c>
      <c r="I127" s="41">
        <v>4052.2962600000005</v>
      </c>
      <c r="J127" s="41">
        <v>3892.42626</v>
      </c>
      <c r="K127" s="41">
        <v>3936.2462600000003</v>
      </c>
      <c r="L127" s="41">
        <v>3986.81626</v>
      </c>
      <c r="M127" s="41">
        <v>4007.2562600000006</v>
      </c>
      <c r="N127" s="41">
        <v>4051.65626</v>
      </c>
      <c r="O127" s="41">
        <v>4062.38626</v>
      </c>
      <c r="P127" s="41">
        <v>4039.4162600000004</v>
      </c>
      <c r="Q127" s="41">
        <v>4038.19626</v>
      </c>
      <c r="R127" s="41">
        <v>4011.1162600000002</v>
      </c>
      <c r="S127" s="41">
        <v>4054.13626</v>
      </c>
      <c r="T127" s="41">
        <v>4031.0962600000003</v>
      </c>
      <c r="U127" s="41">
        <v>4013.0162600000003</v>
      </c>
      <c r="V127" s="41">
        <v>3995.31626</v>
      </c>
      <c r="W127" s="41">
        <v>4014.06626</v>
      </c>
      <c r="X127" s="41">
        <v>4171.1862599999995</v>
      </c>
      <c r="Y127" s="41">
        <v>3929.27626</v>
      </c>
    </row>
    <row r="128" spans="1:25" ht="15.75" customHeight="1">
      <c r="A128" s="40">
        <f t="shared" si="2"/>
        <v>44555</v>
      </c>
      <c r="B128" s="41">
        <v>3863.9562600000004</v>
      </c>
      <c r="C128" s="41">
        <v>3802.0762600000003</v>
      </c>
      <c r="D128" s="41">
        <v>3768.5862600000005</v>
      </c>
      <c r="E128" s="41">
        <v>3762.35626</v>
      </c>
      <c r="F128" s="41">
        <v>3762.23626</v>
      </c>
      <c r="G128" s="41">
        <v>3762.2662600000003</v>
      </c>
      <c r="H128" s="41">
        <v>3777.4362600000004</v>
      </c>
      <c r="I128" s="41">
        <v>3820.9562600000004</v>
      </c>
      <c r="J128" s="41">
        <v>3761.46626</v>
      </c>
      <c r="K128" s="41">
        <v>3886.0762600000003</v>
      </c>
      <c r="L128" s="41">
        <v>3967.93626</v>
      </c>
      <c r="M128" s="41">
        <v>3980.2462600000003</v>
      </c>
      <c r="N128" s="41">
        <v>4048.5162600000003</v>
      </c>
      <c r="O128" s="41">
        <v>4057.48626</v>
      </c>
      <c r="P128" s="41">
        <v>4026.94626</v>
      </c>
      <c r="Q128" s="41">
        <v>4022.5862600000005</v>
      </c>
      <c r="R128" s="41">
        <v>3998.81626</v>
      </c>
      <c r="S128" s="41">
        <v>4057.19626</v>
      </c>
      <c r="T128" s="41">
        <v>4057.5062600000006</v>
      </c>
      <c r="U128" s="41">
        <v>4039.56626</v>
      </c>
      <c r="V128" s="41">
        <v>4030.27626</v>
      </c>
      <c r="W128" s="41">
        <v>4045.77626</v>
      </c>
      <c r="X128" s="41">
        <v>4177.84626</v>
      </c>
      <c r="Y128" s="41">
        <v>3955.0462600000005</v>
      </c>
    </row>
    <row r="129" spans="1:25" ht="15.75" customHeight="1">
      <c r="A129" s="40">
        <f t="shared" si="2"/>
        <v>44556</v>
      </c>
      <c r="B129" s="41">
        <v>3860.15626</v>
      </c>
      <c r="C129" s="41">
        <v>3809.8262600000003</v>
      </c>
      <c r="D129" s="41">
        <v>3776.06626</v>
      </c>
      <c r="E129" s="41">
        <v>3762.40626</v>
      </c>
      <c r="F129" s="41">
        <v>3762.17626</v>
      </c>
      <c r="G129" s="41">
        <v>3762.25626</v>
      </c>
      <c r="H129" s="41">
        <v>3791.75626</v>
      </c>
      <c r="I129" s="41">
        <v>3820.8662600000002</v>
      </c>
      <c r="J129" s="41">
        <v>3767.6262600000005</v>
      </c>
      <c r="K129" s="41">
        <v>3904.5462600000005</v>
      </c>
      <c r="L129" s="41">
        <v>3983.8662600000002</v>
      </c>
      <c r="M129" s="41">
        <v>3993.8262600000003</v>
      </c>
      <c r="N129" s="41">
        <v>4057.65626</v>
      </c>
      <c r="O129" s="41">
        <v>4066.3462600000003</v>
      </c>
      <c r="P129" s="41">
        <v>4045.5362600000003</v>
      </c>
      <c r="Q129" s="41">
        <v>4040.7562600000006</v>
      </c>
      <c r="R129" s="41">
        <v>4019.60626</v>
      </c>
      <c r="S129" s="41">
        <v>4076.1662600000004</v>
      </c>
      <c r="T129" s="41">
        <v>4083.10626</v>
      </c>
      <c r="U129" s="41">
        <v>4069.4962600000003</v>
      </c>
      <c r="V129" s="41">
        <v>4067.7962600000005</v>
      </c>
      <c r="W129" s="41">
        <v>4065.4562600000004</v>
      </c>
      <c r="X129" s="41">
        <v>4183.49626</v>
      </c>
      <c r="Y129" s="41">
        <v>4106.02626</v>
      </c>
    </row>
    <row r="130" spans="1:25" ht="15.75" customHeight="1">
      <c r="A130" s="40">
        <f t="shared" si="2"/>
        <v>44557</v>
      </c>
      <c r="B130" s="41">
        <v>3884.1862600000004</v>
      </c>
      <c r="C130" s="41">
        <v>3920.6162600000002</v>
      </c>
      <c r="D130" s="41">
        <v>3795.9162600000004</v>
      </c>
      <c r="E130" s="41">
        <v>3783.1162600000002</v>
      </c>
      <c r="F130" s="41">
        <v>3785.00626</v>
      </c>
      <c r="G130" s="41">
        <v>3807.9962600000003</v>
      </c>
      <c r="H130" s="41">
        <v>3965.98626</v>
      </c>
      <c r="I130" s="41">
        <v>4116.9762599999995</v>
      </c>
      <c r="J130" s="41">
        <v>3951.42626</v>
      </c>
      <c r="K130" s="41">
        <v>3987.0962600000003</v>
      </c>
      <c r="L130" s="41">
        <v>4009.7962600000005</v>
      </c>
      <c r="M130" s="41">
        <v>4015.18626</v>
      </c>
      <c r="N130" s="41">
        <v>4065.63626</v>
      </c>
      <c r="O130" s="41">
        <v>4070.8062600000003</v>
      </c>
      <c r="P130" s="41">
        <v>4055.85626</v>
      </c>
      <c r="Q130" s="41">
        <v>4050.13626</v>
      </c>
      <c r="R130" s="41">
        <v>3991.9962600000003</v>
      </c>
      <c r="S130" s="41">
        <v>4112.4362599999995</v>
      </c>
      <c r="T130" s="41">
        <v>4147.20626</v>
      </c>
      <c r="U130" s="41">
        <v>4123.61626</v>
      </c>
      <c r="V130" s="41">
        <v>4069.3662600000002</v>
      </c>
      <c r="W130" s="41">
        <v>4086.35626</v>
      </c>
      <c r="X130" s="41">
        <v>4204.6862599999995</v>
      </c>
      <c r="Y130" s="41">
        <v>4080.6162600000002</v>
      </c>
    </row>
    <row r="131" spans="1:25" ht="15.75" customHeight="1">
      <c r="A131" s="40">
        <f t="shared" si="2"/>
        <v>44558</v>
      </c>
      <c r="B131" s="41">
        <v>3893.19626</v>
      </c>
      <c r="C131" s="41">
        <v>3841.7462600000003</v>
      </c>
      <c r="D131" s="41">
        <v>3795.6662600000004</v>
      </c>
      <c r="E131" s="41">
        <v>3783.10626</v>
      </c>
      <c r="F131" s="41">
        <v>3789.4362600000004</v>
      </c>
      <c r="G131" s="41">
        <v>3805.9562600000004</v>
      </c>
      <c r="H131" s="41">
        <v>3934.8762600000005</v>
      </c>
      <c r="I131" s="41">
        <v>4093.27626</v>
      </c>
      <c r="J131" s="41">
        <v>3963.38626</v>
      </c>
      <c r="K131" s="41">
        <v>4008.98626</v>
      </c>
      <c r="L131" s="41">
        <v>4036.71626</v>
      </c>
      <c r="M131" s="41">
        <v>4043.68626</v>
      </c>
      <c r="N131" s="41">
        <v>4102.29626</v>
      </c>
      <c r="O131" s="41">
        <v>4102.60626</v>
      </c>
      <c r="P131" s="41">
        <v>4085.7462600000003</v>
      </c>
      <c r="Q131" s="41">
        <v>4084.69626</v>
      </c>
      <c r="R131" s="41">
        <v>3993.52626</v>
      </c>
      <c r="S131" s="41">
        <v>4107.15626</v>
      </c>
      <c r="T131" s="41">
        <v>4112.48626</v>
      </c>
      <c r="U131" s="41">
        <v>4106.056259999999</v>
      </c>
      <c r="V131" s="41">
        <v>4084.9562600000004</v>
      </c>
      <c r="W131" s="41">
        <v>4098.35626</v>
      </c>
      <c r="X131" s="41">
        <v>4197.31626</v>
      </c>
      <c r="Y131" s="41">
        <v>4069.7962600000005</v>
      </c>
    </row>
    <row r="132" spans="1:25" ht="15.75" customHeight="1">
      <c r="A132" s="40">
        <f t="shared" si="2"/>
        <v>44559</v>
      </c>
      <c r="B132" s="41">
        <v>3879.77626</v>
      </c>
      <c r="C132" s="41">
        <v>3838.1262600000005</v>
      </c>
      <c r="D132" s="41">
        <v>3804.88626</v>
      </c>
      <c r="E132" s="41">
        <v>3793.2662600000003</v>
      </c>
      <c r="F132" s="41">
        <v>3794.6262600000005</v>
      </c>
      <c r="G132" s="41">
        <v>3818.96626</v>
      </c>
      <c r="H132" s="41">
        <v>3970.2062600000004</v>
      </c>
      <c r="I132" s="41">
        <v>4126.70626</v>
      </c>
      <c r="J132" s="41">
        <v>3964.98626</v>
      </c>
      <c r="K132" s="41">
        <v>4044.5162600000003</v>
      </c>
      <c r="L132" s="41">
        <v>4090.7962600000005</v>
      </c>
      <c r="M132" s="41">
        <v>4091.9962600000003</v>
      </c>
      <c r="N132" s="41">
        <v>4184.25626</v>
      </c>
      <c r="O132" s="41">
        <v>4146.12626</v>
      </c>
      <c r="P132" s="41">
        <v>4116.36626</v>
      </c>
      <c r="Q132" s="41">
        <v>4113.07626</v>
      </c>
      <c r="R132" s="41">
        <v>4028.94626</v>
      </c>
      <c r="S132" s="41">
        <v>4128.3962599999995</v>
      </c>
      <c r="T132" s="41">
        <v>4145.28626</v>
      </c>
      <c r="U132" s="41">
        <v>4112.4762599999995</v>
      </c>
      <c r="V132" s="41">
        <v>4101.56626</v>
      </c>
      <c r="W132" s="41">
        <v>4126.57626</v>
      </c>
      <c r="X132" s="41">
        <v>4233.86626</v>
      </c>
      <c r="Y132" s="41">
        <v>4083.40626</v>
      </c>
    </row>
    <row r="133" spans="1:25" ht="15.75" customHeight="1">
      <c r="A133" s="40">
        <f t="shared" si="2"/>
        <v>44560</v>
      </c>
      <c r="B133" s="41">
        <v>3885.5462600000005</v>
      </c>
      <c r="C133" s="41">
        <v>3823.2962600000005</v>
      </c>
      <c r="D133" s="41">
        <v>3787.2262600000004</v>
      </c>
      <c r="E133" s="41">
        <v>3776.9362600000004</v>
      </c>
      <c r="F133" s="41">
        <v>3770.1862600000004</v>
      </c>
      <c r="G133" s="41">
        <v>3790.56626</v>
      </c>
      <c r="H133" s="41">
        <v>3902.4162600000004</v>
      </c>
      <c r="I133" s="41">
        <v>4069.3062600000003</v>
      </c>
      <c r="J133" s="41">
        <v>3920.9562600000004</v>
      </c>
      <c r="K133" s="41">
        <v>3989.3062600000003</v>
      </c>
      <c r="L133" s="41">
        <v>4027.18626</v>
      </c>
      <c r="M133" s="41">
        <v>4009.4762600000004</v>
      </c>
      <c r="N133" s="41">
        <v>4063.6262600000005</v>
      </c>
      <c r="O133" s="41">
        <v>4063.3762600000005</v>
      </c>
      <c r="P133" s="41">
        <v>4043.0162600000003</v>
      </c>
      <c r="Q133" s="41">
        <v>4040.90626</v>
      </c>
      <c r="R133" s="41">
        <v>3957.2962600000005</v>
      </c>
      <c r="S133" s="41">
        <v>4066.90626</v>
      </c>
      <c r="T133" s="41">
        <v>4067.3062600000003</v>
      </c>
      <c r="U133" s="41">
        <v>4048.7562600000006</v>
      </c>
      <c r="V133" s="41">
        <v>4046.8762600000005</v>
      </c>
      <c r="W133" s="41">
        <v>4065.92626</v>
      </c>
      <c r="X133" s="41">
        <v>4236.37626</v>
      </c>
      <c r="Y133" s="41">
        <v>4059.60626</v>
      </c>
    </row>
    <row r="134" spans="1:25" ht="15.75" customHeight="1">
      <c r="A134" s="40">
        <f t="shared" si="2"/>
        <v>44561</v>
      </c>
      <c r="B134" s="41">
        <v>3922.52626</v>
      </c>
      <c r="C134" s="41">
        <v>3835.56626</v>
      </c>
      <c r="D134" s="41">
        <v>3799.78626</v>
      </c>
      <c r="E134" s="41">
        <v>3779.69626</v>
      </c>
      <c r="F134" s="41">
        <v>3766.51626</v>
      </c>
      <c r="G134" s="41">
        <v>3774.15626</v>
      </c>
      <c r="H134" s="41">
        <v>3826.6762599999997</v>
      </c>
      <c r="I134" s="41">
        <v>3941.26626</v>
      </c>
      <c r="J134" s="41">
        <v>3889.09626</v>
      </c>
      <c r="K134" s="41">
        <v>3951.04626</v>
      </c>
      <c r="L134" s="41">
        <v>3977.70626</v>
      </c>
      <c r="M134" s="41">
        <v>3980.4662599999997</v>
      </c>
      <c r="N134" s="41">
        <v>3987.48626</v>
      </c>
      <c r="O134" s="41">
        <v>4004.4262599999997</v>
      </c>
      <c r="P134" s="41">
        <v>3978.95626</v>
      </c>
      <c r="Q134" s="41">
        <v>3980.56626</v>
      </c>
      <c r="R134" s="41">
        <v>3957.56626</v>
      </c>
      <c r="S134" s="41">
        <v>4022.59626</v>
      </c>
      <c r="T134" s="41">
        <v>4006.52626</v>
      </c>
      <c r="U134" s="41">
        <v>3968.44626</v>
      </c>
      <c r="V134" s="41">
        <v>3930.28626</v>
      </c>
      <c r="W134" s="41">
        <v>3944.55626</v>
      </c>
      <c r="X134" s="41">
        <v>4158.67626</v>
      </c>
      <c r="Y134" s="41">
        <v>4021.2562599999997</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9" t="s">
        <v>77</v>
      </c>
      <c r="B137" s="92" t="s">
        <v>78</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79</v>
      </c>
      <c r="C139" s="87" t="s">
        <v>80</v>
      </c>
      <c r="D139" s="87" t="s">
        <v>81</v>
      </c>
      <c r="E139" s="87" t="s">
        <v>82</v>
      </c>
      <c r="F139" s="87" t="s">
        <v>83</v>
      </c>
      <c r="G139" s="87" t="s">
        <v>84</v>
      </c>
      <c r="H139" s="87" t="s">
        <v>85</v>
      </c>
      <c r="I139" s="87" t="s">
        <v>86</v>
      </c>
      <c r="J139" s="87" t="s">
        <v>87</v>
      </c>
      <c r="K139" s="87" t="s">
        <v>88</v>
      </c>
      <c r="L139" s="87" t="s">
        <v>89</v>
      </c>
      <c r="M139" s="87" t="s">
        <v>90</v>
      </c>
      <c r="N139" s="87" t="s">
        <v>91</v>
      </c>
      <c r="O139" s="87" t="s">
        <v>92</v>
      </c>
      <c r="P139" s="87" t="s">
        <v>93</v>
      </c>
      <c r="Q139" s="87" t="s">
        <v>94</v>
      </c>
      <c r="R139" s="87" t="s">
        <v>95</v>
      </c>
      <c r="S139" s="87" t="s">
        <v>96</v>
      </c>
      <c r="T139" s="87" t="s">
        <v>97</v>
      </c>
      <c r="U139" s="87" t="s">
        <v>98</v>
      </c>
      <c r="V139" s="87" t="s">
        <v>99</v>
      </c>
      <c r="W139" s="87" t="s">
        <v>100</v>
      </c>
      <c r="X139" s="87" t="s">
        <v>101</v>
      </c>
      <c r="Y139" s="87" t="s">
        <v>102</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0">
        <f>A104</f>
        <v>44531</v>
      </c>
      <c r="B141" s="41">
        <v>4365.07626</v>
      </c>
      <c r="C141" s="41">
        <v>4260.1462599999995</v>
      </c>
      <c r="D141" s="41">
        <v>4257.98626</v>
      </c>
      <c r="E141" s="41">
        <v>4257.81626</v>
      </c>
      <c r="F141" s="41">
        <v>4257.716259999999</v>
      </c>
      <c r="G141" s="41">
        <v>4258.016259999999</v>
      </c>
      <c r="H141" s="41">
        <v>4316.49626</v>
      </c>
      <c r="I141" s="41">
        <v>4459.98626</v>
      </c>
      <c r="J141" s="41">
        <v>4302.386259999999</v>
      </c>
      <c r="K141" s="41">
        <v>4339.546259999999</v>
      </c>
      <c r="L141" s="41">
        <v>4258.27626</v>
      </c>
      <c r="M141" s="41">
        <v>4258.296259999999</v>
      </c>
      <c r="N141" s="41">
        <v>4258.136259999999</v>
      </c>
      <c r="O141" s="41">
        <v>4258.20626</v>
      </c>
      <c r="P141" s="41">
        <v>4266.4762599999995</v>
      </c>
      <c r="Q141" s="41">
        <v>4265.94626</v>
      </c>
      <c r="R141" s="41">
        <v>4319.046259999999</v>
      </c>
      <c r="S141" s="41">
        <v>4413.27626</v>
      </c>
      <c r="T141" s="41">
        <v>4340.506259999999</v>
      </c>
      <c r="U141" s="41">
        <v>4304.07626</v>
      </c>
      <c r="V141" s="41">
        <v>4282.596259999999</v>
      </c>
      <c r="W141" s="41">
        <v>4256.77626</v>
      </c>
      <c r="X141" s="41">
        <v>4486.65626</v>
      </c>
      <c r="Y141" s="41">
        <v>4431.19626</v>
      </c>
    </row>
    <row r="142" spans="1:25" ht="15.75" customHeight="1">
      <c r="A142" s="40">
        <f>A141+1</f>
        <v>44532</v>
      </c>
      <c r="B142" s="41">
        <v>4381.03626</v>
      </c>
      <c r="C142" s="41">
        <v>4310.65626</v>
      </c>
      <c r="D142" s="41">
        <v>4259.676259999999</v>
      </c>
      <c r="E142" s="41">
        <v>4259.70626</v>
      </c>
      <c r="F142" s="41">
        <v>4259.58626</v>
      </c>
      <c r="G142" s="41">
        <v>4259.256259999999</v>
      </c>
      <c r="H142" s="41">
        <v>4258.516259999999</v>
      </c>
      <c r="I142" s="41">
        <v>4399.386259999999</v>
      </c>
      <c r="J142" s="41">
        <v>4261.376259999999</v>
      </c>
      <c r="K142" s="41">
        <v>4321.57626</v>
      </c>
      <c r="L142" s="41">
        <v>4364.966259999999</v>
      </c>
      <c r="M142" s="41">
        <v>4374.27626</v>
      </c>
      <c r="N142" s="41">
        <v>4317.40626</v>
      </c>
      <c r="O142" s="41">
        <v>4258.596259999999</v>
      </c>
      <c r="P142" s="41">
        <v>4310.806259999999</v>
      </c>
      <c r="Q142" s="41">
        <v>4315.31626</v>
      </c>
      <c r="R142" s="41">
        <v>4334.516259999999</v>
      </c>
      <c r="S142" s="41">
        <v>4410.28626</v>
      </c>
      <c r="T142" s="41">
        <v>4344.83626</v>
      </c>
      <c r="U142" s="41">
        <v>4293.886259999999</v>
      </c>
      <c r="V142" s="41">
        <v>4257.466259999999</v>
      </c>
      <c r="W142" s="41">
        <v>4257.216259999999</v>
      </c>
      <c r="X142" s="41">
        <v>4436.3962599999995</v>
      </c>
      <c r="Y142" s="41">
        <v>4340.32626</v>
      </c>
    </row>
    <row r="143" spans="1:25" ht="15.75" customHeight="1">
      <c r="A143" s="40">
        <f aca="true" t="shared" si="3" ref="A143:A171">A142+1</f>
        <v>44533</v>
      </c>
      <c r="B143" s="41">
        <v>4413.376259999999</v>
      </c>
      <c r="C143" s="41">
        <v>4274.11626</v>
      </c>
      <c r="D143" s="41">
        <v>4259.556259999999</v>
      </c>
      <c r="E143" s="41">
        <v>4259.60626</v>
      </c>
      <c r="F143" s="41">
        <v>4259.506259999999</v>
      </c>
      <c r="G143" s="41">
        <v>4259.426259999999</v>
      </c>
      <c r="H143" s="41">
        <v>4258.6462599999995</v>
      </c>
      <c r="I143" s="41">
        <v>4383.83626</v>
      </c>
      <c r="J143" s="41">
        <v>4257.94626</v>
      </c>
      <c r="K143" s="41">
        <v>4320.82626</v>
      </c>
      <c r="L143" s="41">
        <v>4361.126259999999</v>
      </c>
      <c r="M143" s="41">
        <v>4370.636259999999</v>
      </c>
      <c r="N143" s="41">
        <v>4312.60626</v>
      </c>
      <c r="O143" s="41">
        <v>4258.08626</v>
      </c>
      <c r="P143" s="41">
        <v>4308.11626</v>
      </c>
      <c r="Q143" s="41">
        <v>4315.90626</v>
      </c>
      <c r="R143" s="41">
        <v>4339.636259999999</v>
      </c>
      <c r="S143" s="41">
        <v>4409.346259999999</v>
      </c>
      <c r="T143" s="41">
        <v>4358.02626</v>
      </c>
      <c r="U143" s="41">
        <v>4294.176259999999</v>
      </c>
      <c r="V143" s="41">
        <v>4257.556259999999</v>
      </c>
      <c r="W143" s="41">
        <v>4257.32626</v>
      </c>
      <c r="X143" s="41">
        <v>4385.4762599999995</v>
      </c>
      <c r="Y143" s="41">
        <v>4338.73626</v>
      </c>
    </row>
    <row r="144" spans="1:25" ht="15.75" customHeight="1">
      <c r="A144" s="40">
        <f t="shared" si="3"/>
        <v>44534</v>
      </c>
      <c r="B144" s="41">
        <v>4335.216259999999</v>
      </c>
      <c r="C144" s="41">
        <v>4259.23626</v>
      </c>
      <c r="D144" s="41">
        <v>4259.216259999999</v>
      </c>
      <c r="E144" s="41">
        <v>4259.1462599999995</v>
      </c>
      <c r="F144" s="41">
        <v>4259.10626</v>
      </c>
      <c r="G144" s="41">
        <v>4259.10626</v>
      </c>
      <c r="H144" s="41">
        <v>4257.40626</v>
      </c>
      <c r="I144" s="41">
        <v>4378.096259999999</v>
      </c>
      <c r="J144" s="41">
        <v>4257.756259999999</v>
      </c>
      <c r="K144" s="41">
        <v>4257.99626</v>
      </c>
      <c r="L144" s="41">
        <v>4258.056259999999</v>
      </c>
      <c r="M144" s="41">
        <v>4258.16626</v>
      </c>
      <c r="N144" s="41">
        <v>4258.1862599999995</v>
      </c>
      <c r="O144" s="41">
        <v>4287.596259999999</v>
      </c>
      <c r="P144" s="41">
        <v>4274.926259999999</v>
      </c>
      <c r="Q144" s="41">
        <v>4268.90626</v>
      </c>
      <c r="R144" s="41">
        <v>4320.15626</v>
      </c>
      <c r="S144" s="41">
        <v>4392.90626</v>
      </c>
      <c r="T144" s="41">
        <v>4316.466259999999</v>
      </c>
      <c r="U144" s="41">
        <v>4273.796259999999</v>
      </c>
      <c r="V144" s="41">
        <v>4256.676259999999</v>
      </c>
      <c r="W144" s="41">
        <v>4256.99626</v>
      </c>
      <c r="X144" s="41">
        <v>4460.016259999999</v>
      </c>
      <c r="Y144" s="41">
        <v>4427.94626</v>
      </c>
    </row>
    <row r="145" spans="1:25" ht="15.75" customHeight="1">
      <c r="A145" s="40">
        <f t="shared" si="3"/>
        <v>44535</v>
      </c>
      <c r="B145" s="41">
        <v>4346.306259999999</v>
      </c>
      <c r="C145" s="41">
        <v>4259.15626</v>
      </c>
      <c r="D145" s="41">
        <v>4259.136259999999</v>
      </c>
      <c r="E145" s="41">
        <v>4259.10626</v>
      </c>
      <c r="F145" s="41">
        <v>4259.096259999999</v>
      </c>
      <c r="G145" s="41">
        <v>4259.03626</v>
      </c>
      <c r="H145" s="41">
        <v>4257.27626</v>
      </c>
      <c r="I145" s="41">
        <v>4257.57626</v>
      </c>
      <c r="J145" s="41">
        <v>4257.8962599999995</v>
      </c>
      <c r="K145" s="41">
        <v>4258.1862599999995</v>
      </c>
      <c r="L145" s="41">
        <v>4258.20626</v>
      </c>
      <c r="M145" s="41">
        <v>4258.32626</v>
      </c>
      <c r="N145" s="41">
        <v>4258.31626</v>
      </c>
      <c r="O145" s="41">
        <v>4301.31626</v>
      </c>
      <c r="P145" s="41">
        <v>4294.6862599999995</v>
      </c>
      <c r="Q145" s="41">
        <v>4292.36626</v>
      </c>
      <c r="R145" s="41">
        <v>4328.31626</v>
      </c>
      <c r="S145" s="41">
        <v>4403.216259999999</v>
      </c>
      <c r="T145" s="41">
        <v>4341.40626</v>
      </c>
      <c r="U145" s="41">
        <v>4296.256259999999</v>
      </c>
      <c r="V145" s="41">
        <v>4256.81626</v>
      </c>
      <c r="W145" s="41">
        <v>4256.9762599999995</v>
      </c>
      <c r="X145" s="41">
        <v>4470.876259999999</v>
      </c>
      <c r="Y145" s="41">
        <v>4437.216259999999</v>
      </c>
    </row>
    <row r="146" spans="1:25" ht="15.75" customHeight="1">
      <c r="A146" s="40">
        <f t="shared" si="3"/>
        <v>44536</v>
      </c>
      <c r="B146" s="41">
        <v>4335.096259999999</v>
      </c>
      <c r="C146" s="41">
        <v>4258.546259999999</v>
      </c>
      <c r="D146" s="41">
        <v>4259.266259999999</v>
      </c>
      <c r="E146" s="41">
        <v>4259.2262599999995</v>
      </c>
      <c r="F146" s="41">
        <v>4259.19626</v>
      </c>
      <c r="G146" s="41">
        <v>4258.466259999999</v>
      </c>
      <c r="H146" s="41">
        <v>4257.10626</v>
      </c>
      <c r="I146" s="41">
        <v>4382.52626</v>
      </c>
      <c r="J146" s="41">
        <v>4258.53626</v>
      </c>
      <c r="K146" s="41">
        <v>4258.596259999999</v>
      </c>
      <c r="L146" s="41">
        <v>4258.52626</v>
      </c>
      <c r="M146" s="41">
        <v>4258.61626</v>
      </c>
      <c r="N146" s="41">
        <v>4258.57626</v>
      </c>
      <c r="O146" s="41">
        <v>4294.57626</v>
      </c>
      <c r="P146" s="41">
        <v>4287.8962599999995</v>
      </c>
      <c r="Q146" s="41">
        <v>4280.77626</v>
      </c>
      <c r="R146" s="41">
        <v>4321.77626</v>
      </c>
      <c r="S146" s="41">
        <v>4391.636259999999</v>
      </c>
      <c r="T146" s="41">
        <v>4314.15626</v>
      </c>
      <c r="U146" s="41">
        <v>4271.596259999999</v>
      </c>
      <c r="V146" s="41">
        <v>4257.23626</v>
      </c>
      <c r="W146" s="41">
        <v>4256.86626</v>
      </c>
      <c r="X146" s="41">
        <v>4460.49626</v>
      </c>
      <c r="Y146" s="41">
        <v>4430.10626</v>
      </c>
    </row>
    <row r="147" spans="1:25" ht="15.75" customHeight="1">
      <c r="A147" s="40">
        <f t="shared" si="3"/>
        <v>44537</v>
      </c>
      <c r="B147" s="41">
        <v>4291.636259999999</v>
      </c>
      <c r="C147" s="41">
        <v>4259.4362599999995</v>
      </c>
      <c r="D147" s="41">
        <v>4259.3962599999995</v>
      </c>
      <c r="E147" s="41">
        <v>4259.36626</v>
      </c>
      <c r="F147" s="41">
        <v>4259.33626</v>
      </c>
      <c r="G147" s="41">
        <v>4259.2262599999995</v>
      </c>
      <c r="H147" s="41">
        <v>4258.136259999999</v>
      </c>
      <c r="I147" s="41">
        <v>4371.6462599999995</v>
      </c>
      <c r="J147" s="41">
        <v>4258.126259999999</v>
      </c>
      <c r="K147" s="41">
        <v>4258.176259999999</v>
      </c>
      <c r="L147" s="41">
        <v>4258.02626</v>
      </c>
      <c r="M147" s="41">
        <v>4258.006259999999</v>
      </c>
      <c r="N147" s="41">
        <v>4257.9762599999995</v>
      </c>
      <c r="O147" s="41">
        <v>4292.23626</v>
      </c>
      <c r="P147" s="41">
        <v>4284.1862599999995</v>
      </c>
      <c r="Q147" s="41">
        <v>4281.49626</v>
      </c>
      <c r="R147" s="41">
        <v>4320.556259999999</v>
      </c>
      <c r="S147" s="41">
        <v>4385.11626</v>
      </c>
      <c r="T147" s="41">
        <v>4314.306259999999</v>
      </c>
      <c r="U147" s="41">
        <v>4276.806259999999</v>
      </c>
      <c r="V147" s="41">
        <v>4255.85626</v>
      </c>
      <c r="W147" s="41">
        <v>4255.77626</v>
      </c>
      <c r="X147" s="41">
        <v>4362.15626</v>
      </c>
      <c r="Y147" s="41">
        <v>4416.016259999999</v>
      </c>
    </row>
    <row r="148" spans="1:25" ht="15.75" customHeight="1">
      <c r="A148" s="40">
        <f t="shared" si="3"/>
        <v>44538</v>
      </c>
      <c r="B148" s="41">
        <v>4400.846259999999</v>
      </c>
      <c r="C148" s="41">
        <v>4323.15626</v>
      </c>
      <c r="D148" s="41">
        <v>4258.31626</v>
      </c>
      <c r="E148" s="41">
        <v>4258.2262599999995</v>
      </c>
      <c r="F148" s="41">
        <v>4258.2262599999995</v>
      </c>
      <c r="G148" s="41">
        <v>4258.126259999999</v>
      </c>
      <c r="H148" s="41">
        <v>4257.58626</v>
      </c>
      <c r="I148" s="41">
        <v>4310.4762599999995</v>
      </c>
      <c r="J148" s="41">
        <v>4258.2262599999995</v>
      </c>
      <c r="K148" s="41">
        <v>4338.4762599999995</v>
      </c>
      <c r="L148" s="41">
        <v>4360.216259999999</v>
      </c>
      <c r="M148" s="41">
        <v>4282.966259999999</v>
      </c>
      <c r="N148" s="41">
        <v>4268.99626</v>
      </c>
      <c r="O148" s="41">
        <v>4286.126259999999</v>
      </c>
      <c r="P148" s="41">
        <v>4373.15626</v>
      </c>
      <c r="Q148" s="41">
        <v>4391.28626</v>
      </c>
      <c r="R148" s="41">
        <v>4420.98626</v>
      </c>
      <c r="S148" s="41">
        <v>4479.81626</v>
      </c>
      <c r="T148" s="41">
        <v>4433.126259999999</v>
      </c>
      <c r="U148" s="41">
        <v>4323.966259999999</v>
      </c>
      <c r="V148" s="41">
        <v>4302.49626</v>
      </c>
      <c r="W148" s="41">
        <v>4301.126259999999</v>
      </c>
      <c r="X148" s="41">
        <v>4477.07626</v>
      </c>
      <c r="Y148" s="41">
        <v>4393.44626</v>
      </c>
    </row>
    <row r="149" spans="1:25" ht="15.75" customHeight="1">
      <c r="A149" s="40">
        <f t="shared" si="3"/>
        <v>44539</v>
      </c>
      <c r="B149" s="41">
        <v>4400.56626</v>
      </c>
      <c r="C149" s="41">
        <v>4325.07626</v>
      </c>
      <c r="D149" s="41">
        <v>4259.58626</v>
      </c>
      <c r="E149" s="41">
        <v>4259.60626</v>
      </c>
      <c r="F149" s="41">
        <v>4259.546259999999</v>
      </c>
      <c r="G149" s="41">
        <v>4259.376259999999</v>
      </c>
      <c r="H149" s="41">
        <v>4258.20626</v>
      </c>
      <c r="I149" s="41">
        <v>4303.03626</v>
      </c>
      <c r="J149" s="41">
        <v>4258.596259999999</v>
      </c>
      <c r="K149" s="41">
        <v>4334.10626</v>
      </c>
      <c r="L149" s="41">
        <v>4353.20626</v>
      </c>
      <c r="M149" s="41">
        <v>4277.716259999999</v>
      </c>
      <c r="N149" s="41">
        <v>4261.886259999999</v>
      </c>
      <c r="O149" s="41">
        <v>4273.636259999999</v>
      </c>
      <c r="P149" s="41">
        <v>4361.9362599999995</v>
      </c>
      <c r="Q149" s="41">
        <v>4377.626259999999</v>
      </c>
      <c r="R149" s="41">
        <v>4416.1862599999995</v>
      </c>
      <c r="S149" s="41">
        <v>4464.546259999999</v>
      </c>
      <c r="T149" s="41">
        <v>4421.306259999999</v>
      </c>
      <c r="U149" s="41">
        <v>4341.98626</v>
      </c>
      <c r="V149" s="41">
        <v>4311.6862599999995</v>
      </c>
      <c r="W149" s="41">
        <v>4257.846259999999</v>
      </c>
      <c r="X149" s="41">
        <v>4424.3962599999995</v>
      </c>
      <c r="Y149" s="41">
        <v>4381.57626</v>
      </c>
    </row>
    <row r="150" spans="1:25" ht="15.75" customHeight="1">
      <c r="A150" s="40">
        <f t="shared" si="3"/>
        <v>44540</v>
      </c>
      <c r="B150" s="41">
        <v>4376.716259999999</v>
      </c>
      <c r="C150" s="41">
        <v>4260.966259999999</v>
      </c>
      <c r="D150" s="41">
        <v>4259.506259999999</v>
      </c>
      <c r="E150" s="41">
        <v>4259.556259999999</v>
      </c>
      <c r="F150" s="41">
        <v>4259.376259999999</v>
      </c>
      <c r="G150" s="41">
        <v>4259.32626</v>
      </c>
      <c r="H150" s="41">
        <v>4258.056259999999</v>
      </c>
      <c r="I150" s="41">
        <v>4400.11626</v>
      </c>
      <c r="J150" s="41">
        <v>4258.756259999999</v>
      </c>
      <c r="K150" s="41">
        <v>4293.61626</v>
      </c>
      <c r="L150" s="41">
        <v>4337.27626</v>
      </c>
      <c r="M150" s="41">
        <v>4336.556259999999</v>
      </c>
      <c r="N150" s="41">
        <v>4351.426259999999</v>
      </c>
      <c r="O150" s="41">
        <v>4353.136259999999</v>
      </c>
      <c r="P150" s="41">
        <v>4322.306259999999</v>
      </c>
      <c r="Q150" s="41">
        <v>4343.4762599999995</v>
      </c>
      <c r="R150" s="41">
        <v>4417.6862599999995</v>
      </c>
      <c r="S150" s="41">
        <v>4409.90626</v>
      </c>
      <c r="T150" s="41">
        <v>4310.376259999999</v>
      </c>
      <c r="U150" s="41">
        <v>4270.506259999999</v>
      </c>
      <c r="V150" s="41">
        <v>4257.48626</v>
      </c>
      <c r="W150" s="41">
        <v>4256.806259999999</v>
      </c>
      <c r="X150" s="41">
        <v>4414.266259999999</v>
      </c>
      <c r="Y150" s="41">
        <v>4353.03626</v>
      </c>
    </row>
    <row r="151" spans="1:25" ht="15.75" customHeight="1">
      <c r="A151" s="40">
        <f t="shared" si="3"/>
        <v>44541</v>
      </c>
      <c r="B151" s="41">
        <v>4392.266259999999</v>
      </c>
      <c r="C151" s="41">
        <v>4278.796259999999</v>
      </c>
      <c r="D151" s="41">
        <v>4259.4762599999995</v>
      </c>
      <c r="E151" s="41">
        <v>4259.506259999999</v>
      </c>
      <c r="F151" s="41">
        <v>4259.4762599999995</v>
      </c>
      <c r="G151" s="41">
        <v>4259.40626</v>
      </c>
      <c r="H151" s="41">
        <v>4258.52626</v>
      </c>
      <c r="I151" s="41">
        <v>4363.11626</v>
      </c>
      <c r="J151" s="41">
        <v>4267.23626</v>
      </c>
      <c r="K151" s="41">
        <v>4302.48626</v>
      </c>
      <c r="L151" s="41">
        <v>4309.02626</v>
      </c>
      <c r="M151" s="41">
        <v>4374.9362599999995</v>
      </c>
      <c r="N151" s="41">
        <v>4397.676259999999</v>
      </c>
      <c r="O151" s="41">
        <v>4408.86626</v>
      </c>
      <c r="P151" s="41">
        <v>4388.23626</v>
      </c>
      <c r="Q151" s="41">
        <v>4394.886259999999</v>
      </c>
      <c r="R151" s="41">
        <v>4427.516259999999</v>
      </c>
      <c r="S151" s="41">
        <v>4434.16626</v>
      </c>
      <c r="T151" s="41">
        <v>4366.44626</v>
      </c>
      <c r="U151" s="41">
        <v>4377.806259999999</v>
      </c>
      <c r="V151" s="41">
        <v>4367.046259999999</v>
      </c>
      <c r="W151" s="41">
        <v>4367.33626</v>
      </c>
      <c r="X151" s="41">
        <v>4425.61626</v>
      </c>
      <c r="Y151" s="41">
        <v>4354.796259999999</v>
      </c>
    </row>
    <row r="152" spans="1:25" ht="15.75" customHeight="1">
      <c r="A152" s="40">
        <f t="shared" si="3"/>
        <v>44542</v>
      </c>
      <c r="B152" s="41">
        <v>4413.846259999999</v>
      </c>
      <c r="C152" s="41">
        <v>4339.346259999999</v>
      </c>
      <c r="D152" s="41">
        <v>4261.626259999999</v>
      </c>
      <c r="E152" s="41">
        <v>4259.796259999999</v>
      </c>
      <c r="F152" s="41">
        <v>4259.796259999999</v>
      </c>
      <c r="G152" s="41">
        <v>4259.36626</v>
      </c>
      <c r="H152" s="41">
        <v>4265.57626</v>
      </c>
      <c r="I152" s="41">
        <v>4274.99626</v>
      </c>
      <c r="J152" s="41">
        <v>4258.516259999999</v>
      </c>
      <c r="K152" s="41">
        <v>4331.02626</v>
      </c>
      <c r="L152" s="41">
        <v>4345.82626</v>
      </c>
      <c r="M152" s="41">
        <v>4347.82626</v>
      </c>
      <c r="N152" s="41">
        <v>4390.24626</v>
      </c>
      <c r="O152" s="41">
        <v>4417.99626</v>
      </c>
      <c r="P152" s="41">
        <v>4399.69626</v>
      </c>
      <c r="Q152" s="41">
        <v>4408.70626</v>
      </c>
      <c r="R152" s="41">
        <v>4432.28626</v>
      </c>
      <c r="S152" s="41">
        <v>4430.45626</v>
      </c>
      <c r="T152" s="41">
        <v>4381.91626</v>
      </c>
      <c r="U152" s="41">
        <v>4357.32626</v>
      </c>
      <c r="V152" s="41">
        <v>4308.53626</v>
      </c>
      <c r="W152" s="41">
        <v>4317.19626</v>
      </c>
      <c r="X152" s="41">
        <v>4394.95626</v>
      </c>
      <c r="Y152" s="41">
        <v>4347.98626</v>
      </c>
    </row>
    <row r="153" spans="1:25" ht="15.75" customHeight="1">
      <c r="A153" s="40">
        <f t="shared" si="3"/>
        <v>44543</v>
      </c>
      <c r="B153" s="41">
        <v>4320.256259999999</v>
      </c>
      <c r="C153" s="41">
        <v>4281.57626</v>
      </c>
      <c r="D153" s="41">
        <v>4259.796259999999</v>
      </c>
      <c r="E153" s="41">
        <v>4259.81626</v>
      </c>
      <c r="F153" s="41">
        <v>4259.73626</v>
      </c>
      <c r="G153" s="41">
        <v>4259.6862599999995</v>
      </c>
      <c r="H153" s="41">
        <v>4313.15626</v>
      </c>
      <c r="I153" s="41">
        <v>4497.44626</v>
      </c>
      <c r="J153" s="41">
        <v>4355.016259999999</v>
      </c>
      <c r="K153" s="41">
        <v>4370.176259999999</v>
      </c>
      <c r="L153" s="41">
        <v>4379.02626</v>
      </c>
      <c r="M153" s="41">
        <v>4372.716259999999</v>
      </c>
      <c r="N153" s="41">
        <v>4390.40626</v>
      </c>
      <c r="O153" s="41">
        <v>4399.876259999999</v>
      </c>
      <c r="P153" s="41">
        <v>4367.9362599999995</v>
      </c>
      <c r="Q153" s="41">
        <v>4400.3962599999995</v>
      </c>
      <c r="R153" s="41">
        <v>4449.98626</v>
      </c>
      <c r="S153" s="41">
        <v>4441.61626</v>
      </c>
      <c r="T153" s="41">
        <v>4382.1862599999995</v>
      </c>
      <c r="U153" s="41">
        <v>4358.65626</v>
      </c>
      <c r="V153" s="41">
        <v>4314.02626</v>
      </c>
      <c r="W153" s="41">
        <v>4329.556259999999</v>
      </c>
      <c r="X153" s="41">
        <v>4377.926259999999</v>
      </c>
      <c r="Y153" s="41">
        <v>4438.926259999999</v>
      </c>
    </row>
    <row r="154" spans="1:25" ht="15.75" customHeight="1">
      <c r="A154" s="40">
        <f t="shared" si="3"/>
        <v>44544</v>
      </c>
      <c r="B154" s="41">
        <v>4426.516259999999</v>
      </c>
      <c r="C154" s="41">
        <v>4284.11626</v>
      </c>
      <c r="D154" s="41">
        <v>4259.4762599999995</v>
      </c>
      <c r="E154" s="41">
        <v>4259.546259999999</v>
      </c>
      <c r="F154" s="41">
        <v>4259.41626</v>
      </c>
      <c r="G154" s="41">
        <v>4259.11626</v>
      </c>
      <c r="H154" s="41">
        <v>4314.90626</v>
      </c>
      <c r="I154" s="41">
        <v>4470.306259999999</v>
      </c>
      <c r="J154" s="41">
        <v>4359.57626</v>
      </c>
      <c r="K154" s="41">
        <v>4375.296259999999</v>
      </c>
      <c r="L154" s="41">
        <v>4379.08626</v>
      </c>
      <c r="M154" s="41">
        <v>4377.65626</v>
      </c>
      <c r="N154" s="41">
        <v>4397.58626</v>
      </c>
      <c r="O154" s="41">
        <v>4406.6862599999995</v>
      </c>
      <c r="P154" s="41">
        <v>4375.296259999999</v>
      </c>
      <c r="Q154" s="41">
        <v>4403.806259999999</v>
      </c>
      <c r="R154" s="41">
        <v>4451.19626</v>
      </c>
      <c r="S154" s="41">
        <v>4440.966259999999</v>
      </c>
      <c r="T154" s="41">
        <v>4375.126259999999</v>
      </c>
      <c r="U154" s="41">
        <v>4357.20626</v>
      </c>
      <c r="V154" s="41">
        <v>4302.096259999999</v>
      </c>
      <c r="W154" s="41">
        <v>4316.77626</v>
      </c>
      <c r="X154" s="41">
        <v>4423.016259999999</v>
      </c>
      <c r="Y154" s="41">
        <v>4384.426259999999</v>
      </c>
    </row>
    <row r="155" spans="1:25" ht="15.75" customHeight="1">
      <c r="A155" s="40">
        <f t="shared" si="3"/>
        <v>44545</v>
      </c>
      <c r="B155" s="41">
        <v>4401.58626</v>
      </c>
      <c r="C155" s="41">
        <v>4298.1462599999995</v>
      </c>
      <c r="D155" s="41">
        <v>4259.53626</v>
      </c>
      <c r="E155" s="41">
        <v>4259.60626</v>
      </c>
      <c r="F155" s="41">
        <v>4259.45626</v>
      </c>
      <c r="G155" s="41">
        <v>4259.426259999999</v>
      </c>
      <c r="H155" s="41">
        <v>4297.06626</v>
      </c>
      <c r="I155" s="41">
        <v>4477.6462599999995</v>
      </c>
      <c r="J155" s="41">
        <v>4327.48626</v>
      </c>
      <c r="K155" s="41">
        <v>4344.98626</v>
      </c>
      <c r="L155" s="41">
        <v>4372.256259999999</v>
      </c>
      <c r="M155" s="41">
        <v>4426.49626</v>
      </c>
      <c r="N155" s="41">
        <v>4459.306259999999</v>
      </c>
      <c r="O155" s="41">
        <v>4477.126259999999</v>
      </c>
      <c r="P155" s="41">
        <v>4476.466259999999</v>
      </c>
      <c r="Q155" s="41">
        <v>4507.53626</v>
      </c>
      <c r="R155" s="41">
        <v>4522.456259999999</v>
      </c>
      <c r="S155" s="41">
        <v>4491.956259999999</v>
      </c>
      <c r="T155" s="41">
        <v>4459.44626</v>
      </c>
      <c r="U155" s="41">
        <v>4438.546259999999</v>
      </c>
      <c r="V155" s="41">
        <v>4423.91626</v>
      </c>
      <c r="W155" s="41">
        <v>4430.65626</v>
      </c>
      <c r="X155" s="41">
        <v>4571.94626</v>
      </c>
      <c r="Y155" s="41">
        <v>4531.206259999999</v>
      </c>
    </row>
    <row r="156" spans="1:25" ht="15.75" customHeight="1">
      <c r="A156" s="40">
        <f t="shared" si="3"/>
        <v>44546</v>
      </c>
      <c r="B156" s="41">
        <v>4471.06626</v>
      </c>
      <c r="C156" s="41">
        <v>4360.136259999999</v>
      </c>
      <c r="D156" s="41">
        <v>4271.48626</v>
      </c>
      <c r="E156" s="41">
        <v>4259.45626</v>
      </c>
      <c r="F156" s="41">
        <v>4259.33626</v>
      </c>
      <c r="G156" s="41">
        <v>4259.3962599999995</v>
      </c>
      <c r="H156" s="41">
        <v>4319.506259999999</v>
      </c>
      <c r="I156" s="41">
        <v>4524.57626</v>
      </c>
      <c r="J156" s="41">
        <v>4340.676259999999</v>
      </c>
      <c r="K156" s="41">
        <v>4363.65626</v>
      </c>
      <c r="L156" s="41">
        <v>4412.53626</v>
      </c>
      <c r="M156" s="41">
        <v>4395.28626</v>
      </c>
      <c r="N156" s="41">
        <v>4460.69626</v>
      </c>
      <c r="O156" s="41">
        <v>4476.19626</v>
      </c>
      <c r="P156" s="41">
        <v>4449.126259999999</v>
      </c>
      <c r="Q156" s="41">
        <v>4465.69626</v>
      </c>
      <c r="R156" s="41">
        <v>4494.24626</v>
      </c>
      <c r="S156" s="41">
        <v>4568.60626</v>
      </c>
      <c r="T156" s="41">
        <v>4481.016259999999</v>
      </c>
      <c r="U156" s="41">
        <v>4427.53626</v>
      </c>
      <c r="V156" s="41">
        <v>4392.57626</v>
      </c>
      <c r="W156" s="41">
        <v>4388.41626</v>
      </c>
      <c r="X156" s="41">
        <v>4612.03626</v>
      </c>
      <c r="Y156" s="41">
        <v>4522.90626</v>
      </c>
    </row>
    <row r="157" spans="1:25" ht="15.75" customHeight="1">
      <c r="A157" s="40">
        <f t="shared" si="3"/>
        <v>44547</v>
      </c>
      <c r="B157" s="41">
        <v>4430.216259999999</v>
      </c>
      <c r="C157" s="41">
        <v>4326.136259999999</v>
      </c>
      <c r="D157" s="41">
        <v>4259.02626</v>
      </c>
      <c r="E157" s="41">
        <v>4258.886259999999</v>
      </c>
      <c r="F157" s="41">
        <v>4258.82626</v>
      </c>
      <c r="G157" s="41">
        <v>4258.8962599999995</v>
      </c>
      <c r="H157" s="41">
        <v>4259.846259999999</v>
      </c>
      <c r="I157" s="41">
        <v>4446.676259999999</v>
      </c>
      <c r="J157" s="41">
        <v>4316.60626</v>
      </c>
      <c r="K157" s="41">
        <v>4372.506259999999</v>
      </c>
      <c r="L157" s="41">
        <v>4410.1462599999995</v>
      </c>
      <c r="M157" s="41">
        <v>4433.546259999999</v>
      </c>
      <c r="N157" s="41">
        <v>4449.706259999999</v>
      </c>
      <c r="O157" s="41">
        <v>4431.49626</v>
      </c>
      <c r="P157" s="41">
        <v>4372.2262599999995</v>
      </c>
      <c r="Q157" s="41">
        <v>4390.296259999999</v>
      </c>
      <c r="R157" s="41">
        <v>4376.35626</v>
      </c>
      <c r="S157" s="41">
        <v>4476.216259999999</v>
      </c>
      <c r="T157" s="41">
        <v>4412.33626</v>
      </c>
      <c r="U157" s="41">
        <v>4379.69626</v>
      </c>
      <c r="V157" s="41">
        <v>4372.95626</v>
      </c>
      <c r="W157" s="41">
        <v>4364.23626</v>
      </c>
      <c r="X157" s="41">
        <v>4541.41626</v>
      </c>
      <c r="Y157" s="41">
        <v>4526.096259999999</v>
      </c>
    </row>
    <row r="158" spans="1:25" ht="15.75" customHeight="1">
      <c r="A158" s="40">
        <f t="shared" si="3"/>
        <v>44548</v>
      </c>
      <c r="B158" s="41">
        <v>4429.07626</v>
      </c>
      <c r="C158" s="41">
        <v>4320.03626</v>
      </c>
      <c r="D158" s="41">
        <v>4258.91626</v>
      </c>
      <c r="E158" s="41">
        <v>4259.45626</v>
      </c>
      <c r="F158" s="41">
        <v>4259.41626</v>
      </c>
      <c r="G158" s="41">
        <v>4259.24626</v>
      </c>
      <c r="H158" s="41">
        <v>4257.82626</v>
      </c>
      <c r="I158" s="41">
        <v>4258.27626</v>
      </c>
      <c r="J158" s="41">
        <v>4258.626259999999</v>
      </c>
      <c r="K158" s="41">
        <v>4295.78626</v>
      </c>
      <c r="L158" s="41">
        <v>4419.176259999999</v>
      </c>
      <c r="M158" s="41">
        <v>4470.9362599999995</v>
      </c>
      <c r="N158" s="41">
        <v>4503.23626</v>
      </c>
      <c r="O158" s="41">
        <v>4523.57626</v>
      </c>
      <c r="P158" s="41">
        <v>4521.11626</v>
      </c>
      <c r="Q158" s="41">
        <v>4553.376259999999</v>
      </c>
      <c r="R158" s="41">
        <v>4550.85626</v>
      </c>
      <c r="S158" s="41">
        <v>4526.23626</v>
      </c>
      <c r="T158" s="41">
        <v>4513.66626</v>
      </c>
      <c r="U158" s="41">
        <v>4493.07626</v>
      </c>
      <c r="V158" s="41">
        <v>4494.90626</v>
      </c>
      <c r="W158" s="41">
        <v>4502.7262599999995</v>
      </c>
      <c r="X158" s="41">
        <v>4596.75626</v>
      </c>
      <c r="Y158" s="41">
        <v>4426.08626</v>
      </c>
    </row>
    <row r="159" spans="1:25" ht="15.75" customHeight="1">
      <c r="A159" s="40">
        <f t="shared" si="3"/>
        <v>44549</v>
      </c>
      <c r="B159" s="41">
        <v>4445.50626</v>
      </c>
      <c r="C159" s="41">
        <v>4338.57626</v>
      </c>
      <c r="D159" s="41">
        <v>4261.23626</v>
      </c>
      <c r="E159" s="41">
        <v>4259.386259999999</v>
      </c>
      <c r="F159" s="41">
        <v>4259.3962599999995</v>
      </c>
      <c r="G159" s="41">
        <v>4259.556259999999</v>
      </c>
      <c r="H159" s="41">
        <v>4286.9362599999995</v>
      </c>
      <c r="I159" s="41">
        <v>4387.756259999999</v>
      </c>
      <c r="J159" s="41">
        <v>4335.57626</v>
      </c>
      <c r="K159" s="41">
        <v>4380.33626</v>
      </c>
      <c r="L159" s="41">
        <v>4428.81626</v>
      </c>
      <c r="M159" s="41">
        <v>4431.306259999999</v>
      </c>
      <c r="N159" s="41">
        <v>4431.41626</v>
      </c>
      <c r="O159" s="41">
        <v>4450.19626</v>
      </c>
      <c r="P159" s="41">
        <v>4428.52626</v>
      </c>
      <c r="Q159" s="41">
        <v>4425.636259999999</v>
      </c>
      <c r="R159" s="41">
        <v>4388.506259999999</v>
      </c>
      <c r="S159" s="41">
        <v>4468.546259999999</v>
      </c>
      <c r="T159" s="41">
        <v>4423.99626</v>
      </c>
      <c r="U159" s="41">
        <v>4389.386259999999</v>
      </c>
      <c r="V159" s="41">
        <v>4344.046259999999</v>
      </c>
      <c r="W159" s="41">
        <v>4375.16626</v>
      </c>
      <c r="X159" s="41">
        <v>4604.61626</v>
      </c>
      <c r="Y159" s="41">
        <v>4379.256259999999</v>
      </c>
    </row>
    <row r="160" spans="1:25" ht="15.75" customHeight="1">
      <c r="A160" s="40">
        <f t="shared" si="3"/>
        <v>44550</v>
      </c>
      <c r="B160" s="41">
        <v>4446.31626</v>
      </c>
      <c r="C160" s="41">
        <v>4341.546259999999</v>
      </c>
      <c r="D160" s="41">
        <v>4264.69626</v>
      </c>
      <c r="E160" s="41">
        <v>4259.556259999999</v>
      </c>
      <c r="F160" s="41">
        <v>4259.426259999999</v>
      </c>
      <c r="G160" s="41">
        <v>4258.6862599999995</v>
      </c>
      <c r="H160" s="41">
        <v>4310.91626</v>
      </c>
      <c r="I160" s="41">
        <v>4484.65626</v>
      </c>
      <c r="J160" s="41">
        <v>4346.926259999999</v>
      </c>
      <c r="K160" s="41">
        <v>4388.306259999999</v>
      </c>
      <c r="L160" s="41">
        <v>4446.766259999999</v>
      </c>
      <c r="M160" s="41">
        <v>4448.516259999999</v>
      </c>
      <c r="N160" s="41">
        <v>4448.00626</v>
      </c>
      <c r="O160" s="41">
        <v>4471.4362599999995</v>
      </c>
      <c r="P160" s="41">
        <v>4447.16626</v>
      </c>
      <c r="Q160" s="41">
        <v>4436.176259999999</v>
      </c>
      <c r="R160" s="41">
        <v>4398.216259999999</v>
      </c>
      <c r="S160" s="41">
        <v>4494.426259999999</v>
      </c>
      <c r="T160" s="41">
        <v>4448.126259999999</v>
      </c>
      <c r="U160" s="41">
        <v>4405.6462599999995</v>
      </c>
      <c r="V160" s="41">
        <v>4347.636259999999</v>
      </c>
      <c r="W160" s="41">
        <v>4373.28626</v>
      </c>
      <c r="X160" s="41">
        <v>4604.77626</v>
      </c>
      <c r="Y160" s="41">
        <v>4511.956259999999</v>
      </c>
    </row>
    <row r="161" spans="1:25" ht="15.75" customHeight="1">
      <c r="A161" s="40">
        <f t="shared" si="3"/>
        <v>44551</v>
      </c>
      <c r="B161" s="41">
        <v>4443.2262599999995</v>
      </c>
      <c r="C161" s="41">
        <v>4337.57626</v>
      </c>
      <c r="D161" s="41">
        <v>4260.27626</v>
      </c>
      <c r="E161" s="41">
        <v>4259.556259999999</v>
      </c>
      <c r="F161" s="41">
        <v>4259.49626</v>
      </c>
      <c r="G161" s="41">
        <v>4258.636259999999</v>
      </c>
      <c r="H161" s="41">
        <v>4309.376259999999</v>
      </c>
      <c r="I161" s="41">
        <v>4483.626259999999</v>
      </c>
      <c r="J161" s="41">
        <v>4345.60626</v>
      </c>
      <c r="K161" s="41">
        <v>4385.28626</v>
      </c>
      <c r="L161" s="41">
        <v>4436.346259999999</v>
      </c>
      <c r="M161" s="41">
        <v>4437.846259999999</v>
      </c>
      <c r="N161" s="41">
        <v>4435.796259999999</v>
      </c>
      <c r="O161" s="41">
        <v>4455.48626</v>
      </c>
      <c r="P161" s="41">
        <v>4432.41626</v>
      </c>
      <c r="Q161" s="41">
        <v>4430.19626</v>
      </c>
      <c r="R161" s="41">
        <v>4394.90626</v>
      </c>
      <c r="S161" s="41">
        <v>4482.28626</v>
      </c>
      <c r="T161" s="41">
        <v>4436.216259999999</v>
      </c>
      <c r="U161" s="41">
        <v>4394.546259999999</v>
      </c>
      <c r="V161" s="41">
        <v>4344.58626</v>
      </c>
      <c r="W161" s="41">
        <v>4372.85626</v>
      </c>
      <c r="X161" s="41">
        <v>4609.046259999999</v>
      </c>
      <c r="Y161" s="41">
        <v>4513.1862599999995</v>
      </c>
    </row>
    <row r="162" spans="1:25" ht="15.75" customHeight="1">
      <c r="A162" s="40">
        <f t="shared" si="3"/>
        <v>44552</v>
      </c>
      <c r="B162" s="41">
        <v>4457.98626</v>
      </c>
      <c r="C162" s="41">
        <v>4348.846259999999</v>
      </c>
      <c r="D162" s="41">
        <v>4259.78626</v>
      </c>
      <c r="E162" s="41">
        <v>4259.78626</v>
      </c>
      <c r="F162" s="41">
        <v>4259.796259999999</v>
      </c>
      <c r="G162" s="41">
        <v>4259.73626</v>
      </c>
      <c r="H162" s="41">
        <v>4258.70626</v>
      </c>
      <c r="I162" s="41">
        <v>4300.306259999999</v>
      </c>
      <c r="J162" s="41">
        <v>4258.60626</v>
      </c>
      <c r="K162" s="41">
        <v>4359.53626</v>
      </c>
      <c r="L162" s="41">
        <v>4443.8962599999995</v>
      </c>
      <c r="M162" s="41">
        <v>4429.77626</v>
      </c>
      <c r="N162" s="41">
        <v>4518.796259999999</v>
      </c>
      <c r="O162" s="41">
        <v>4528.60626</v>
      </c>
      <c r="P162" s="41">
        <v>4507.126259999999</v>
      </c>
      <c r="Q162" s="41">
        <v>4500.02626</v>
      </c>
      <c r="R162" s="41">
        <v>4474.57626</v>
      </c>
      <c r="S162" s="41">
        <v>4535.10626</v>
      </c>
      <c r="T162" s="41">
        <v>4532.596259999999</v>
      </c>
      <c r="U162" s="41">
        <v>4509.31626</v>
      </c>
      <c r="V162" s="41">
        <v>4491.23626</v>
      </c>
      <c r="W162" s="41">
        <v>4498.1462599999995</v>
      </c>
      <c r="X162" s="41">
        <v>4618.596259999999</v>
      </c>
      <c r="Y162" s="41">
        <v>4426.056259999999</v>
      </c>
    </row>
    <row r="163" spans="1:25" ht="15.75" customHeight="1">
      <c r="A163" s="40">
        <f t="shared" si="3"/>
        <v>44553</v>
      </c>
      <c r="B163" s="41">
        <v>4457.83626</v>
      </c>
      <c r="C163" s="41">
        <v>4297.33626</v>
      </c>
      <c r="D163" s="41">
        <v>4264.266259999999</v>
      </c>
      <c r="E163" s="41">
        <v>4259.766259999999</v>
      </c>
      <c r="F163" s="41">
        <v>4259.77626</v>
      </c>
      <c r="G163" s="41">
        <v>4259.596259999999</v>
      </c>
      <c r="H163" s="41">
        <v>4311.61626</v>
      </c>
      <c r="I163" s="41">
        <v>4498.636259999999</v>
      </c>
      <c r="J163" s="41">
        <v>4362.32626</v>
      </c>
      <c r="K163" s="41">
        <v>4406.386259999999</v>
      </c>
      <c r="L163" s="41">
        <v>4459.74626</v>
      </c>
      <c r="M163" s="41">
        <v>4454.1862599999995</v>
      </c>
      <c r="N163" s="41">
        <v>4453.08626</v>
      </c>
      <c r="O163" s="41">
        <v>4472.48626</v>
      </c>
      <c r="P163" s="41">
        <v>4453.50626</v>
      </c>
      <c r="Q163" s="41">
        <v>4456.07626</v>
      </c>
      <c r="R163" s="41">
        <v>4419.23626</v>
      </c>
      <c r="S163" s="41">
        <v>4501.10626</v>
      </c>
      <c r="T163" s="41">
        <v>4477.65626</v>
      </c>
      <c r="U163" s="41">
        <v>4431.266259999999</v>
      </c>
      <c r="V163" s="41">
        <v>4385.4762599999995</v>
      </c>
      <c r="W163" s="41">
        <v>4415.966259999999</v>
      </c>
      <c r="X163" s="41">
        <v>4635.11626</v>
      </c>
      <c r="Y163" s="41">
        <v>4482.33626</v>
      </c>
    </row>
    <row r="164" spans="1:25" ht="15.75" customHeight="1">
      <c r="A164" s="40">
        <f t="shared" si="3"/>
        <v>44554</v>
      </c>
      <c r="B164" s="41">
        <v>4384.70626</v>
      </c>
      <c r="C164" s="41">
        <v>4311.82626</v>
      </c>
      <c r="D164" s="41">
        <v>4287.32626</v>
      </c>
      <c r="E164" s="41">
        <v>4268.626259999999</v>
      </c>
      <c r="F164" s="41">
        <v>4259.756259999999</v>
      </c>
      <c r="G164" s="41">
        <v>4266.426259999999</v>
      </c>
      <c r="H164" s="41">
        <v>4373.766259999999</v>
      </c>
      <c r="I164" s="41">
        <v>4549.53626</v>
      </c>
      <c r="J164" s="41">
        <v>4389.66626</v>
      </c>
      <c r="K164" s="41">
        <v>4433.48626</v>
      </c>
      <c r="L164" s="41">
        <v>4484.056259999999</v>
      </c>
      <c r="M164" s="41">
        <v>4504.49626</v>
      </c>
      <c r="N164" s="41">
        <v>4548.8962599999995</v>
      </c>
      <c r="O164" s="41">
        <v>4559.626259999999</v>
      </c>
      <c r="P164" s="41">
        <v>4536.65626</v>
      </c>
      <c r="Q164" s="41">
        <v>4535.4362599999995</v>
      </c>
      <c r="R164" s="41">
        <v>4508.35626</v>
      </c>
      <c r="S164" s="41">
        <v>4551.376259999999</v>
      </c>
      <c r="T164" s="41">
        <v>4528.33626</v>
      </c>
      <c r="U164" s="41">
        <v>4510.25626</v>
      </c>
      <c r="V164" s="41">
        <v>4492.556259999999</v>
      </c>
      <c r="W164" s="41">
        <v>4511.306259999999</v>
      </c>
      <c r="X164" s="41">
        <v>4668.426259999999</v>
      </c>
      <c r="Y164" s="41">
        <v>4426.516259999999</v>
      </c>
    </row>
    <row r="165" spans="1:25" ht="15.75" customHeight="1">
      <c r="A165" s="40">
        <f t="shared" si="3"/>
        <v>44555</v>
      </c>
      <c r="B165" s="41">
        <v>4361.19626</v>
      </c>
      <c r="C165" s="41">
        <v>4299.31626</v>
      </c>
      <c r="D165" s="41">
        <v>4265.82626</v>
      </c>
      <c r="E165" s="41">
        <v>4259.596259999999</v>
      </c>
      <c r="F165" s="41">
        <v>4259.4762599999995</v>
      </c>
      <c r="G165" s="41">
        <v>4259.506259999999</v>
      </c>
      <c r="H165" s="41">
        <v>4274.676259999999</v>
      </c>
      <c r="I165" s="41">
        <v>4318.19626</v>
      </c>
      <c r="J165" s="41">
        <v>4258.70626</v>
      </c>
      <c r="K165" s="41">
        <v>4383.31626</v>
      </c>
      <c r="L165" s="41">
        <v>4465.176259999999</v>
      </c>
      <c r="M165" s="41">
        <v>4477.48626</v>
      </c>
      <c r="N165" s="41">
        <v>4545.75626</v>
      </c>
      <c r="O165" s="41">
        <v>4554.7262599999995</v>
      </c>
      <c r="P165" s="41">
        <v>4524.1862599999995</v>
      </c>
      <c r="Q165" s="41">
        <v>4519.82626</v>
      </c>
      <c r="R165" s="41">
        <v>4496.056259999999</v>
      </c>
      <c r="S165" s="41">
        <v>4554.4362599999995</v>
      </c>
      <c r="T165" s="41">
        <v>4554.74626</v>
      </c>
      <c r="U165" s="41">
        <v>4536.806259999999</v>
      </c>
      <c r="V165" s="41">
        <v>4527.516259999999</v>
      </c>
      <c r="W165" s="41">
        <v>4543.016259999999</v>
      </c>
      <c r="X165" s="41">
        <v>4675.08626</v>
      </c>
      <c r="Y165" s="41">
        <v>4452.28626</v>
      </c>
    </row>
    <row r="166" spans="1:25" ht="15.75" customHeight="1">
      <c r="A166" s="40">
        <f t="shared" si="3"/>
        <v>44556</v>
      </c>
      <c r="B166" s="41">
        <v>4357.3962599999995</v>
      </c>
      <c r="C166" s="41">
        <v>4307.06626</v>
      </c>
      <c r="D166" s="41">
        <v>4273.306259999999</v>
      </c>
      <c r="E166" s="41">
        <v>4259.6462599999995</v>
      </c>
      <c r="F166" s="41">
        <v>4259.41626</v>
      </c>
      <c r="G166" s="41">
        <v>4259.49626</v>
      </c>
      <c r="H166" s="41">
        <v>4288.99626</v>
      </c>
      <c r="I166" s="41">
        <v>4318.10626</v>
      </c>
      <c r="J166" s="41">
        <v>4264.86626</v>
      </c>
      <c r="K166" s="41">
        <v>4401.78626</v>
      </c>
      <c r="L166" s="41">
        <v>4481.10626</v>
      </c>
      <c r="M166" s="41">
        <v>4491.06626</v>
      </c>
      <c r="N166" s="41">
        <v>4554.8962599999995</v>
      </c>
      <c r="O166" s="41">
        <v>4563.58626</v>
      </c>
      <c r="P166" s="41">
        <v>4542.77626</v>
      </c>
      <c r="Q166" s="41">
        <v>4537.99626</v>
      </c>
      <c r="R166" s="41">
        <v>4516.846259999999</v>
      </c>
      <c r="S166" s="41">
        <v>4573.40626</v>
      </c>
      <c r="T166" s="41">
        <v>4580.346259999999</v>
      </c>
      <c r="U166" s="41">
        <v>4566.73626</v>
      </c>
      <c r="V166" s="41">
        <v>4565.03626</v>
      </c>
      <c r="W166" s="41">
        <v>4562.69626</v>
      </c>
      <c r="X166" s="41">
        <v>4680.73626</v>
      </c>
      <c r="Y166" s="41">
        <v>4603.266259999999</v>
      </c>
    </row>
    <row r="167" spans="1:25" ht="15.75" customHeight="1">
      <c r="A167" s="40">
        <f t="shared" si="3"/>
        <v>44557</v>
      </c>
      <c r="B167" s="41">
        <v>4381.426259999999</v>
      </c>
      <c r="C167" s="41">
        <v>4417.85626</v>
      </c>
      <c r="D167" s="41">
        <v>4293.15626</v>
      </c>
      <c r="E167" s="41">
        <v>4280.35626</v>
      </c>
      <c r="F167" s="41">
        <v>4282.24626</v>
      </c>
      <c r="G167" s="41">
        <v>4305.23626</v>
      </c>
      <c r="H167" s="41">
        <v>4463.2262599999995</v>
      </c>
      <c r="I167" s="41">
        <v>4614.216259999999</v>
      </c>
      <c r="J167" s="41">
        <v>4448.66626</v>
      </c>
      <c r="K167" s="41">
        <v>4484.33626</v>
      </c>
      <c r="L167" s="41">
        <v>4507.03626</v>
      </c>
      <c r="M167" s="41">
        <v>4512.426259999999</v>
      </c>
      <c r="N167" s="41">
        <v>4562.876259999999</v>
      </c>
      <c r="O167" s="41">
        <v>4568.046259999999</v>
      </c>
      <c r="P167" s="41">
        <v>4553.096259999999</v>
      </c>
      <c r="Q167" s="41">
        <v>4547.376259999999</v>
      </c>
      <c r="R167" s="41">
        <v>4489.23626</v>
      </c>
      <c r="S167" s="41">
        <v>4609.676259999999</v>
      </c>
      <c r="T167" s="41">
        <v>4644.44626</v>
      </c>
      <c r="U167" s="41">
        <v>4620.85626</v>
      </c>
      <c r="V167" s="41">
        <v>4566.60626</v>
      </c>
      <c r="W167" s="41">
        <v>4583.596259999999</v>
      </c>
      <c r="X167" s="41">
        <v>4701.926259999999</v>
      </c>
      <c r="Y167" s="41">
        <v>4577.85626</v>
      </c>
    </row>
    <row r="168" spans="1:25" ht="15.75" customHeight="1">
      <c r="A168" s="40">
        <f t="shared" si="3"/>
        <v>44558</v>
      </c>
      <c r="B168" s="41">
        <v>4390.4362599999995</v>
      </c>
      <c r="C168" s="41">
        <v>4338.98626</v>
      </c>
      <c r="D168" s="41">
        <v>4292.90626</v>
      </c>
      <c r="E168" s="41">
        <v>4280.346259999999</v>
      </c>
      <c r="F168" s="41">
        <v>4286.676259999999</v>
      </c>
      <c r="G168" s="41">
        <v>4303.19626</v>
      </c>
      <c r="H168" s="41">
        <v>4432.11626</v>
      </c>
      <c r="I168" s="41">
        <v>4590.516259999999</v>
      </c>
      <c r="J168" s="41">
        <v>4460.626259999999</v>
      </c>
      <c r="K168" s="41">
        <v>4506.2262599999995</v>
      </c>
      <c r="L168" s="41">
        <v>4533.956259999999</v>
      </c>
      <c r="M168" s="41">
        <v>4540.926259999999</v>
      </c>
      <c r="N168" s="41">
        <v>4599.53626</v>
      </c>
      <c r="O168" s="41">
        <v>4599.846259999999</v>
      </c>
      <c r="P168" s="41">
        <v>4582.98626</v>
      </c>
      <c r="Q168" s="41">
        <v>4581.9362599999995</v>
      </c>
      <c r="R168" s="41">
        <v>4490.766259999999</v>
      </c>
      <c r="S168" s="41">
        <v>4604.3962599999995</v>
      </c>
      <c r="T168" s="41">
        <v>4609.7262599999995</v>
      </c>
      <c r="U168" s="41">
        <v>4603.296259999999</v>
      </c>
      <c r="V168" s="41">
        <v>4582.19626</v>
      </c>
      <c r="W168" s="41">
        <v>4595.596259999999</v>
      </c>
      <c r="X168" s="41">
        <v>4694.556259999999</v>
      </c>
      <c r="Y168" s="41">
        <v>4567.03626</v>
      </c>
    </row>
    <row r="169" spans="1:25" ht="15.75" customHeight="1">
      <c r="A169" s="40">
        <f t="shared" si="3"/>
        <v>44559</v>
      </c>
      <c r="B169" s="41">
        <v>4377.016259999999</v>
      </c>
      <c r="C169" s="41">
        <v>4335.36626</v>
      </c>
      <c r="D169" s="41">
        <v>4302.126259999999</v>
      </c>
      <c r="E169" s="41">
        <v>4290.506259999999</v>
      </c>
      <c r="F169" s="41">
        <v>4291.86626</v>
      </c>
      <c r="G169" s="41">
        <v>4316.20626</v>
      </c>
      <c r="H169" s="41">
        <v>4467.44626</v>
      </c>
      <c r="I169" s="41">
        <v>4623.94626</v>
      </c>
      <c r="J169" s="41">
        <v>4462.2262599999995</v>
      </c>
      <c r="K169" s="41">
        <v>4541.75626</v>
      </c>
      <c r="L169" s="41">
        <v>4588.03626</v>
      </c>
      <c r="M169" s="41">
        <v>4589.23626</v>
      </c>
      <c r="N169" s="41">
        <v>4681.49626</v>
      </c>
      <c r="O169" s="41">
        <v>4643.36626</v>
      </c>
      <c r="P169" s="41">
        <v>4613.60626</v>
      </c>
      <c r="Q169" s="41">
        <v>4610.31626</v>
      </c>
      <c r="R169" s="41">
        <v>4526.1862599999995</v>
      </c>
      <c r="S169" s="41">
        <v>4625.636259999999</v>
      </c>
      <c r="T169" s="41">
        <v>4642.52626</v>
      </c>
      <c r="U169" s="41">
        <v>4609.716259999999</v>
      </c>
      <c r="V169" s="41">
        <v>4598.806259999999</v>
      </c>
      <c r="W169" s="41">
        <v>4623.81626</v>
      </c>
      <c r="X169" s="41">
        <v>4731.10626</v>
      </c>
      <c r="Y169" s="41">
        <v>4580.6462599999995</v>
      </c>
    </row>
    <row r="170" spans="1:25" ht="15.75" customHeight="1">
      <c r="A170" s="40">
        <f t="shared" si="3"/>
        <v>44560</v>
      </c>
      <c r="B170" s="41">
        <v>4382.78626</v>
      </c>
      <c r="C170" s="41">
        <v>4320.53626</v>
      </c>
      <c r="D170" s="41">
        <v>4284.466259999999</v>
      </c>
      <c r="E170" s="41">
        <v>4274.176259999999</v>
      </c>
      <c r="F170" s="41">
        <v>4267.426259999999</v>
      </c>
      <c r="G170" s="41">
        <v>4287.806259999999</v>
      </c>
      <c r="H170" s="41">
        <v>4399.65626</v>
      </c>
      <c r="I170" s="41">
        <v>4566.546259999999</v>
      </c>
      <c r="J170" s="41">
        <v>4418.19626</v>
      </c>
      <c r="K170" s="41">
        <v>4486.546259999999</v>
      </c>
      <c r="L170" s="41">
        <v>4524.426259999999</v>
      </c>
      <c r="M170" s="41">
        <v>4506.716259999999</v>
      </c>
      <c r="N170" s="41">
        <v>4560.86626</v>
      </c>
      <c r="O170" s="41">
        <v>4560.61626</v>
      </c>
      <c r="P170" s="41">
        <v>4540.25626</v>
      </c>
      <c r="Q170" s="41">
        <v>4538.1462599999995</v>
      </c>
      <c r="R170" s="41">
        <v>4454.53626</v>
      </c>
      <c r="S170" s="41">
        <v>4564.1462599999995</v>
      </c>
      <c r="T170" s="41">
        <v>4564.546259999999</v>
      </c>
      <c r="U170" s="41">
        <v>4545.99626</v>
      </c>
      <c r="V170" s="41">
        <v>4544.11626</v>
      </c>
      <c r="W170" s="41">
        <v>4563.16626</v>
      </c>
      <c r="X170" s="41">
        <v>4733.61626</v>
      </c>
      <c r="Y170" s="41">
        <v>4556.846259999999</v>
      </c>
    </row>
    <row r="171" spans="1:25" ht="15.75" customHeight="1">
      <c r="A171" s="40">
        <f t="shared" si="3"/>
        <v>44561</v>
      </c>
      <c r="B171" s="41">
        <v>4419.76626</v>
      </c>
      <c r="C171" s="41">
        <v>4332.80626</v>
      </c>
      <c r="D171" s="41">
        <v>4297.026260000001</v>
      </c>
      <c r="E171" s="41">
        <v>4276.93626</v>
      </c>
      <c r="F171" s="41">
        <v>4263.75626</v>
      </c>
      <c r="G171" s="41">
        <v>4271.39626</v>
      </c>
      <c r="H171" s="41">
        <v>4323.91626</v>
      </c>
      <c r="I171" s="41">
        <v>4438.50626</v>
      </c>
      <c r="J171" s="41">
        <v>4386.33626</v>
      </c>
      <c r="K171" s="41">
        <v>4448.28626</v>
      </c>
      <c r="L171" s="41">
        <v>4474.94626</v>
      </c>
      <c r="M171" s="41">
        <v>4477.70626</v>
      </c>
      <c r="N171" s="41">
        <v>4484.72626</v>
      </c>
      <c r="O171" s="41">
        <v>4501.66626</v>
      </c>
      <c r="P171" s="41">
        <v>4476.19626</v>
      </c>
      <c r="Q171" s="41">
        <v>4477.80626</v>
      </c>
      <c r="R171" s="41">
        <v>4454.80626</v>
      </c>
      <c r="S171" s="41">
        <v>4519.83626</v>
      </c>
      <c r="T171" s="41">
        <v>4503.76626</v>
      </c>
      <c r="U171" s="41">
        <v>4465.68626</v>
      </c>
      <c r="V171" s="41">
        <v>4427.526260000001</v>
      </c>
      <c r="W171" s="41">
        <v>4441.79626</v>
      </c>
      <c r="X171" s="41">
        <v>4655.91626</v>
      </c>
      <c r="Y171" s="41">
        <v>4518.49626</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9" t="s">
        <v>77</v>
      </c>
      <c r="B175" s="92" t="s">
        <v>78</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79</v>
      </c>
      <c r="C177" s="87" t="s">
        <v>80</v>
      </c>
      <c r="D177" s="87" t="s">
        <v>81</v>
      </c>
      <c r="E177" s="87" t="s">
        <v>82</v>
      </c>
      <c r="F177" s="87" t="s">
        <v>83</v>
      </c>
      <c r="G177" s="87" t="s">
        <v>84</v>
      </c>
      <c r="H177" s="87" t="s">
        <v>85</v>
      </c>
      <c r="I177" s="87" t="s">
        <v>86</v>
      </c>
      <c r="J177" s="87" t="s">
        <v>87</v>
      </c>
      <c r="K177" s="87" t="s">
        <v>88</v>
      </c>
      <c r="L177" s="87" t="s">
        <v>89</v>
      </c>
      <c r="M177" s="87" t="s">
        <v>90</v>
      </c>
      <c r="N177" s="87" t="s">
        <v>91</v>
      </c>
      <c r="O177" s="87" t="s">
        <v>92</v>
      </c>
      <c r="P177" s="87" t="s">
        <v>93</v>
      </c>
      <c r="Q177" s="87" t="s">
        <v>94</v>
      </c>
      <c r="R177" s="87" t="s">
        <v>95</v>
      </c>
      <c r="S177" s="87" t="s">
        <v>96</v>
      </c>
      <c r="T177" s="87" t="s">
        <v>97</v>
      </c>
      <c r="U177" s="87" t="s">
        <v>98</v>
      </c>
      <c r="V177" s="87" t="s">
        <v>99</v>
      </c>
      <c r="W177" s="87" t="s">
        <v>100</v>
      </c>
      <c r="X177" s="87" t="s">
        <v>101</v>
      </c>
      <c r="Y177" s="87" t="s">
        <v>102</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0">
        <f>A30</f>
        <v>44531</v>
      </c>
      <c r="B179" s="41">
        <v>3113.17164</v>
      </c>
      <c r="C179" s="41">
        <v>3008.24164</v>
      </c>
      <c r="D179" s="41">
        <v>3006.0816400000003</v>
      </c>
      <c r="E179" s="41">
        <v>3005.9116400000003</v>
      </c>
      <c r="F179" s="41">
        <v>3005.8116400000004</v>
      </c>
      <c r="G179" s="41">
        <v>3006.11164</v>
      </c>
      <c r="H179" s="41">
        <v>3064.59164</v>
      </c>
      <c r="I179" s="41">
        <v>3208.0816400000003</v>
      </c>
      <c r="J179" s="41">
        <v>3050.4816400000004</v>
      </c>
      <c r="K179" s="41">
        <v>3087.6416400000003</v>
      </c>
      <c r="L179" s="41">
        <v>3006.3716400000003</v>
      </c>
      <c r="M179" s="41">
        <v>3006.3916400000003</v>
      </c>
      <c r="N179" s="41">
        <v>3006.2316400000004</v>
      </c>
      <c r="O179" s="41">
        <v>3006.30164</v>
      </c>
      <c r="P179" s="41">
        <v>3014.57164</v>
      </c>
      <c r="Q179" s="41">
        <v>3014.0416400000004</v>
      </c>
      <c r="R179" s="41">
        <v>3067.1416400000003</v>
      </c>
      <c r="S179" s="41">
        <v>3161.3716400000003</v>
      </c>
      <c r="T179" s="41">
        <v>3088.6016400000003</v>
      </c>
      <c r="U179" s="41">
        <v>3052.17164</v>
      </c>
      <c r="V179" s="41">
        <v>3030.6916400000005</v>
      </c>
      <c r="W179" s="41">
        <v>3004.8716400000003</v>
      </c>
      <c r="X179" s="41">
        <v>3234.75164</v>
      </c>
      <c r="Y179" s="41">
        <v>3179.2916400000004</v>
      </c>
    </row>
    <row r="180" spans="1:25" ht="15.75" customHeight="1">
      <c r="A180" s="40">
        <f>A179+1</f>
        <v>44532</v>
      </c>
      <c r="B180" s="41">
        <v>3129.13164</v>
      </c>
      <c r="C180" s="41">
        <v>3058.7516400000004</v>
      </c>
      <c r="D180" s="41">
        <v>3007.7716400000004</v>
      </c>
      <c r="E180" s="41">
        <v>3007.80164</v>
      </c>
      <c r="F180" s="41">
        <v>3007.6816400000002</v>
      </c>
      <c r="G180" s="41">
        <v>3007.3516400000003</v>
      </c>
      <c r="H180" s="41">
        <v>3006.61164</v>
      </c>
      <c r="I180" s="41">
        <v>3147.4816400000004</v>
      </c>
      <c r="J180" s="41">
        <v>3009.47164</v>
      </c>
      <c r="K180" s="41">
        <v>3069.67164</v>
      </c>
      <c r="L180" s="41">
        <v>3113.0616400000004</v>
      </c>
      <c r="M180" s="41">
        <v>3122.3716400000003</v>
      </c>
      <c r="N180" s="41">
        <v>3065.5016400000004</v>
      </c>
      <c r="O180" s="41">
        <v>3006.6916400000005</v>
      </c>
      <c r="P180" s="41">
        <v>3058.9016400000005</v>
      </c>
      <c r="Q180" s="41">
        <v>3063.4116400000003</v>
      </c>
      <c r="R180" s="41">
        <v>3082.61164</v>
      </c>
      <c r="S180" s="41">
        <v>3158.38164</v>
      </c>
      <c r="T180" s="41">
        <v>3092.9316400000002</v>
      </c>
      <c r="U180" s="41">
        <v>3041.9816400000004</v>
      </c>
      <c r="V180" s="41">
        <v>3005.5616400000004</v>
      </c>
      <c r="W180" s="41">
        <v>3005.3116400000004</v>
      </c>
      <c r="X180" s="41">
        <v>3184.49164</v>
      </c>
      <c r="Y180" s="41">
        <v>3088.42164</v>
      </c>
    </row>
    <row r="181" spans="1:25" ht="15.75" customHeight="1">
      <c r="A181" s="40">
        <f aca="true" t="shared" si="4" ref="A181:A209">A180+1</f>
        <v>44533</v>
      </c>
      <c r="B181" s="41">
        <v>3161.47164</v>
      </c>
      <c r="C181" s="41">
        <v>3022.21164</v>
      </c>
      <c r="D181" s="41">
        <v>3007.6516400000005</v>
      </c>
      <c r="E181" s="41">
        <v>3007.70164</v>
      </c>
      <c r="F181" s="41">
        <v>3007.6016400000003</v>
      </c>
      <c r="G181" s="41">
        <v>3007.5216400000004</v>
      </c>
      <c r="H181" s="41">
        <v>3006.74164</v>
      </c>
      <c r="I181" s="41">
        <v>3131.9316400000002</v>
      </c>
      <c r="J181" s="41">
        <v>3006.0416400000004</v>
      </c>
      <c r="K181" s="41">
        <v>3068.92164</v>
      </c>
      <c r="L181" s="41">
        <v>3109.22164</v>
      </c>
      <c r="M181" s="41">
        <v>3118.7316400000004</v>
      </c>
      <c r="N181" s="41">
        <v>3060.70164</v>
      </c>
      <c r="O181" s="41">
        <v>3006.1816400000002</v>
      </c>
      <c r="P181" s="41">
        <v>3056.21164</v>
      </c>
      <c r="Q181" s="41">
        <v>3064.0016400000004</v>
      </c>
      <c r="R181" s="41">
        <v>3087.7316400000004</v>
      </c>
      <c r="S181" s="41">
        <v>3157.4416400000005</v>
      </c>
      <c r="T181" s="41">
        <v>3106.1216400000003</v>
      </c>
      <c r="U181" s="41">
        <v>3042.2716400000004</v>
      </c>
      <c r="V181" s="41">
        <v>3005.6516400000005</v>
      </c>
      <c r="W181" s="41">
        <v>3005.42164</v>
      </c>
      <c r="X181" s="41">
        <v>3133.57164</v>
      </c>
      <c r="Y181" s="41">
        <v>3086.8316400000003</v>
      </c>
    </row>
    <row r="182" spans="1:25" ht="15.75" customHeight="1">
      <c r="A182" s="40">
        <f t="shared" si="4"/>
        <v>44534</v>
      </c>
      <c r="B182" s="41">
        <v>3083.3116400000004</v>
      </c>
      <c r="C182" s="41">
        <v>3007.3316400000003</v>
      </c>
      <c r="D182" s="41">
        <v>3007.3116400000004</v>
      </c>
      <c r="E182" s="41">
        <v>3007.24164</v>
      </c>
      <c r="F182" s="41">
        <v>3007.20164</v>
      </c>
      <c r="G182" s="41">
        <v>3007.20164</v>
      </c>
      <c r="H182" s="41">
        <v>3005.5016400000004</v>
      </c>
      <c r="I182" s="41">
        <v>3126.1916400000005</v>
      </c>
      <c r="J182" s="41">
        <v>3005.8516400000003</v>
      </c>
      <c r="K182" s="41">
        <v>3006.09164</v>
      </c>
      <c r="L182" s="41">
        <v>3006.1516400000005</v>
      </c>
      <c r="M182" s="41">
        <v>3006.26164</v>
      </c>
      <c r="N182" s="41">
        <v>3006.28164</v>
      </c>
      <c r="O182" s="41">
        <v>3035.6916400000005</v>
      </c>
      <c r="P182" s="41">
        <v>3023.0216400000004</v>
      </c>
      <c r="Q182" s="41">
        <v>3017.0016400000004</v>
      </c>
      <c r="R182" s="41">
        <v>3068.2516400000004</v>
      </c>
      <c r="S182" s="41">
        <v>3141.0016400000004</v>
      </c>
      <c r="T182" s="41">
        <v>3064.5616400000004</v>
      </c>
      <c r="U182" s="41">
        <v>3021.8916400000003</v>
      </c>
      <c r="V182" s="41">
        <v>3004.7716400000004</v>
      </c>
      <c r="W182" s="41">
        <v>3005.09164</v>
      </c>
      <c r="X182" s="41">
        <v>3208.1116400000005</v>
      </c>
      <c r="Y182" s="41">
        <v>3176.0416400000004</v>
      </c>
    </row>
    <row r="183" spans="1:25" ht="15.75" customHeight="1">
      <c r="A183" s="40">
        <f t="shared" si="4"/>
        <v>44535</v>
      </c>
      <c r="B183" s="41">
        <v>3094.4016400000005</v>
      </c>
      <c r="C183" s="41">
        <v>3007.2516400000004</v>
      </c>
      <c r="D183" s="41">
        <v>3007.2316400000004</v>
      </c>
      <c r="E183" s="41">
        <v>3007.20164</v>
      </c>
      <c r="F183" s="41">
        <v>3007.1916400000005</v>
      </c>
      <c r="G183" s="41">
        <v>3007.13164</v>
      </c>
      <c r="H183" s="41">
        <v>3005.3716400000003</v>
      </c>
      <c r="I183" s="41">
        <v>3005.67164</v>
      </c>
      <c r="J183" s="41">
        <v>3005.99164</v>
      </c>
      <c r="K183" s="41">
        <v>3006.28164</v>
      </c>
      <c r="L183" s="41">
        <v>3006.30164</v>
      </c>
      <c r="M183" s="41">
        <v>3006.42164</v>
      </c>
      <c r="N183" s="41">
        <v>3006.4116400000003</v>
      </c>
      <c r="O183" s="41">
        <v>3049.4116400000003</v>
      </c>
      <c r="P183" s="41">
        <v>3042.78164</v>
      </c>
      <c r="Q183" s="41">
        <v>3040.46164</v>
      </c>
      <c r="R183" s="41">
        <v>3076.4116400000003</v>
      </c>
      <c r="S183" s="41">
        <v>3151.3116400000004</v>
      </c>
      <c r="T183" s="41">
        <v>3089.5016400000004</v>
      </c>
      <c r="U183" s="41">
        <v>3044.3516400000003</v>
      </c>
      <c r="V183" s="41">
        <v>3004.9116400000003</v>
      </c>
      <c r="W183" s="41">
        <v>3005.07164</v>
      </c>
      <c r="X183" s="41">
        <v>3218.97164</v>
      </c>
      <c r="Y183" s="41">
        <v>3185.3116400000004</v>
      </c>
    </row>
    <row r="184" spans="1:25" ht="15.75" customHeight="1">
      <c r="A184" s="40">
        <f t="shared" si="4"/>
        <v>44536</v>
      </c>
      <c r="B184" s="41">
        <v>3083.1916400000005</v>
      </c>
      <c r="C184" s="41">
        <v>3006.6416400000003</v>
      </c>
      <c r="D184" s="41">
        <v>3007.36164</v>
      </c>
      <c r="E184" s="41">
        <v>3007.32164</v>
      </c>
      <c r="F184" s="41">
        <v>3007.2916400000004</v>
      </c>
      <c r="G184" s="41">
        <v>3006.5616400000004</v>
      </c>
      <c r="H184" s="41">
        <v>3005.20164</v>
      </c>
      <c r="I184" s="41">
        <v>3130.6216400000003</v>
      </c>
      <c r="J184" s="41">
        <v>3006.63164</v>
      </c>
      <c r="K184" s="41">
        <v>3006.6916400000005</v>
      </c>
      <c r="L184" s="41">
        <v>3006.6216400000003</v>
      </c>
      <c r="M184" s="41">
        <v>3006.71164</v>
      </c>
      <c r="N184" s="41">
        <v>3006.67164</v>
      </c>
      <c r="O184" s="41">
        <v>3042.67164</v>
      </c>
      <c r="P184" s="41">
        <v>3035.99164</v>
      </c>
      <c r="Q184" s="41">
        <v>3028.8716400000003</v>
      </c>
      <c r="R184" s="41">
        <v>3069.8716400000003</v>
      </c>
      <c r="S184" s="41">
        <v>3139.7316400000004</v>
      </c>
      <c r="T184" s="41">
        <v>3062.2516400000004</v>
      </c>
      <c r="U184" s="41">
        <v>3019.6916400000005</v>
      </c>
      <c r="V184" s="41">
        <v>3005.3316400000003</v>
      </c>
      <c r="W184" s="41">
        <v>3004.96164</v>
      </c>
      <c r="X184" s="41">
        <v>3208.59164</v>
      </c>
      <c r="Y184" s="41">
        <v>3178.20164</v>
      </c>
    </row>
    <row r="185" spans="1:25" ht="15.75" customHeight="1">
      <c r="A185" s="40">
        <f t="shared" si="4"/>
        <v>44537</v>
      </c>
      <c r="B185" s="41">
        <v>3039.7316400000004</v>
      </c>
      <c r="C185" s="41">
        <v>3007.53164</v>
      </c>
      <c r="D185" s="41">
        <v>3007.49164</v>
      </c>
      <c r="E185" s="41">
        <v>3007.46164</v>
      </c>
      <c r="F185" s="41">
        <v>3007.4316400000002</v>
      </c>
      <c r="G185" s="41">
        <v>3007.32164</v>
      </c>
      <c r="H185" s="41">
        <v>3006.2316400000004</v>
      </c>
      <c r="I185" s="41">
        <v>3119.74164</v>
      </c>
      <c r="J185" s="41">
        <v>3006.22164</v>
      </c>
      <c r="K185" s="41">
        <v>3006.2716400000004</v>
      </c>
      <c r="L185" s="41">
        <v>3006.1216400000003</v>
      </c>
      <c r="M185" s="41">
        <v>3006.1016400000003</v>
      </c>
      <c r="N185" s="41">
        <v>3006.07164</v>
      </c>
      <c r="O185" s="41">
        <v>3040.3316400000003</v>
      </c>
      <c r="P185" s="41">
        <v>3032.28164</v>
      </c>
      <c r="Q185" s="41">
        <v>3029.59164</v>
      </c>
      <c r="R185" s="41">
        <v>3068.6516400000005</v>
      </c>
      <c r="S185" s="41">
        <v>3133.21164</v>
      </c>
      <c r="T185" s="41">
        <v>3062.4016400000005</v>
      </c>
      <c r="U185" s="41">
        <v>3024.9016400000005</v>
      </c>
      <c r="V185" s="41">
        <v>3003.95164</v>
      </c>
      <c r="W185" s="41">
        <v>3003.8716400000003</v>
      </c>
      <c r="X185" s="41">
        <v>3110.2516400000004</v>
      </c>
      <c r="Y185" s="41">
        <v>3164.11164</v>
      </c>
    </row>
    <row r="186" spans="1:25" ht="15.75" customHeight="1">
      <c r="A186" s="40">
        <f t="shared" si="4"/>
        <v>44538</v>
      </c>
      <c r="B186" s="41">
        <v>3148.9416400000005</v>
      </c>
      <c r="C186" s="41">
        <v>3071.2516400000004</v>
      </c>
      <c r="D186" s="41">
        <v>3006.4116400000003</v>
      </c>
      <c r="E186" s="41">
        <v>3006.32164</v>
      </c>
      <c r="F186" s="41">
        <v>3006.32164</v>
      </c>
      <c r="G186" s="41">
        <v>3006.22164</v>
      </c>
      <c r="H186" s="41">
        <v>3005.6816400000002</v>
      </c>
      <c r="I186" s="41">
        <v>3058.57164</v>
      </c>
      <c r="J186" s="41">
        <v>3006.32164</v>
      </c>
      <c r="K186" s="41">
        <v>3086.57164</v>
      </c>
      <c r="L186" s="41">
        <v>3108.3116400000004</v>
      </c>
      <c r="M186" s="41">
        <v>3031.0616400000004</v>
      </c>
      <c r="N186" s="41">
        <v>3017.09164</v>
      </c>
      <c r="O186" s="41">
        <v>3034.22164</v>
      </c>
      <c r="P186" s="41">
        <v>3121.2516400000004</v>
      </c>
      <c r="Q186" s="41">
        <v>3139.38164</v>
      </c>
      <c r="R186" s="41">
        <v>3169.0816400000003</v>
      </c>
      <c r="S186" s="41">
        <v>3227.9116400000003</v>
      </c>
      <c r="T186" s="41">
        <v>3181.22164</v>
      </c>
      <c r="U186" s="41">
        <v>3072.0616400000004</v>
      </c>
      <c r="V186" s="41">
        <v>3050.59164</v>
      </c>
      <c r="W186" s="41">
        <v>3049.22164</v>
      </c>
      <c r="X186" s="41">
        <v>3225.17164</v>
      </c>
      <c r="Y186" s="41">
        <v>3141.5416400000004</v>
      </c>
    </row>
    <row r="187" spans="1:25" ht="15.75" customHeight="1">
      <c r="A187" s="40">
        <f t="shared" si="4"/>
        <v>44539</v>
      </c>
      <c r="B187" s="41">
        <v>3148.6616400000003</v>
      </c>
      <c r="C187" s="41">
        <v>3073.17164</v>
      </c>
      <c r="D187" s="41">
        <v>3007.6816400000002</v>
      </c>
      <c r="E187" s="41">
        <v>3007.70164</v>
      </c>
      <c r="F187" s="41">
        <v>3007.6416400000003</v>
      </c>
      <c r="G187" s="41">
        <v>3007.47164</v>
      </c>
      <c r="H187" s="41">
        <v>3006.30164</v>
      </c>
      <c r="I187" s="41">
        <v>3051.13164</v>
      </c>
      <c r="J187" s="41">
        <v>3006.6916400000005</v>
      </c>
      <c r="K187" s="41">
        <v>3082.20164</v>
      </c>
      <c r="L187" s="41">
        <v>3101.30164</v>
      </c>
      <c r="M187" s="41">
        <v>3025.8116400000004</v>
      </c>
      <c r="N187" s="41">
        <v>3009.9816400000004</v>
      </c>
      <c r="O187" s="41">
        <v>3021.7316400000004</v>
      </c>
      <c r="P187" s="41">
        <v>3110.03164</v>
      </c>
      <c r="Q187" s="41">
        <v>3125.72164</v>
      </c>
      <c r="R187" s="41">
        <v>3164.28164</v>
      </c>
      <c r="S187" s="41">
        <v>3212.6416400000003</v>
      </c>
      <c r="T187" s="41">
        <v>3169.4016400000005</v>
      </c>
      <c r="U187" s="41">
        <v>3090.0816400000003</v>
      </c>
      <c r="V187" s="41">
        <v>3059.78164</v>
      </c>
      <c r="W187" s="41">
        <v>3005.9416400000005</v>
      </c>
      <c r="X187" s="41">
        <v>3172.49164</v>
      </c>
      <c r="Y187" s="41">
        <v>3129.67164</v>
      </c>
    </row>
    <row r="188" spans="1:25" ht="15.75" customHeight="1">
      <c r="A188" s="40">
        <f t="shared" si="4"/>
        <v>44540</v>
      </c>
      <c r="B188" s="41">
        <v>3124.8116400000004</v>
      </c>
      <c r="C188" s="41">
        <v>3009.0616400000004</v>
      </c>
      <c r="D188" s="41">
        <v>3007.6016400000003</v>
      </c>
      <c r="E188" s="41">
        <v>3007.6516400000005</v>
      </c>
      <c r="F188" s="41">
        <v>3007.47164</v>
      </c>
      <c r="G188" s="41">
        <v>3007.42164</v>
      </c>
      <c r="H188" s="41">
        <v>3006.1516400000005</v>
      </c>
      <c r="I188" s="41">
        <v>3148.21164</v>
      </c>
      <c r="J188" s="41">
        <v>3006.8516400000003</v>
      </c>
      <c r="K188" s="41">
        <v>3041.71164</v>
      </c>
      <c r="L188" s="41">
        <v>3085.3716400000003</v>
      </c>
      <c r="M188" s="41">
        <v>3084.6516400000005</v>
      </c>
      <c r="N188" s="41">
        <v>3099.5216400000004</v>
      </c>
      <c r="O188" s="41">
        <v>3101.2316400000004</v>
      </c>
      <c r="P188" s="41">
        <v>3070.4016400000005</v>
      </c>
      <c r="Q188" s="41">
        <v>3091.57164</v>
      </c>
      <c r="R188" s="41">
        <v>3165.78164</v>
      </c>
      <c r="S188" s="41">
        <v>3158.0016400000004</v>
      </c>
      <c r="T188" s="41">
        <v>3058.47164</v>
      </c>
      <c r="U188" s="41">
        <v>3018.6016400000003</v>
      </c>
      <c r="V188" s="41">
        <v>3005.5816400000003</v>
      </c>
      <c r="W188" s="41">
        <v>3004.9016400000005</v>
      </c>
      <c r="X188" s="41">
        <v>3162.36164</v>
      </c>
      <c r="Y188" s="41">
        <v>3101.13164</v>
      </c>
    </row>
    <row r="189" spans="1:25" ht="15.75" customHeight="1">
      <c r="A189" s="40">
        <f t="shared" si="4"/>
        <v>44541</v>
      </c>
      <c r="B189" s="41">
        <v>3140.36164</v>
      </c>
      <c r="C189" s="41">
        <v>3026.8916400000003</v>
      </c>
      <c r="D189" s="41">
        <v>3007.57164</v>
      </c>
      <c r="E189" s="41">
        <v>3007.6016400000003</v>
      </c>
      <c r="F189" s="41">
        <v>3007.57164</v>
      </c>
      <c r="G189" s="41">
        <v>3007.5016400000004</v>
      </c>
      <c r="H189" s="41">
        <v>3006.6216400000003</v>
      </c>
      <c r="I189" s="41">
        <v>3111.21164</v>
      </c>
      <c r="J189" s="41">
        <v>3015.3316400000003</v>
      </c>
      <c r="K189" s="41">
        <v>3050.5816400000003</v>
      </c>
      <c r="L189" s="41">
        <v>3057.1216400000003</v>
      </c>
      <c r="M189" s="41">
        <v>3123.03164</v>
      </c>
      <c r="N189" s="41">
        <v>3145.7716400000004</v>
      </c>
      <c r="O189" s="41">
        <v>3156.96164</v>
      </c>
      <c r="P189" s="41">
        <v>3136.3316400000003</v>
      </c>
      <c r="Q189" s="41">
        <v>3142.9816400000004</v>
      </c>
      <c r="R189" s="41">
        <v>3175.61164</v>
      </c>
      <c r="S189" s="41">
        <v>3182.26164</v>
      </c>
      <c r="T189" s="41">
        <v>3114.5416400000004</v>
      </c>
      <c r="U189" s="41">
        <v>3125.9016400000005</v>
      </c>
      <c r="V189" s="41">
        <v>3115.1416400000003</v>
      </c>
      <c r="W189" s="41">
        <v>3115.4316400000002</v>
      </c>
      <c r="X189" s="41">
        <v>3173.71164</v>
      </c>
      <c r="Y189" s="41">
        <v>3102.8916400000003</v>
      </c>
    </row>
    <row r="190" spans="1:25" ht="15.75" customHeight="1">
      <c r="A190" s="40">
        <f t="shared" si="4"/>
        <v>44542</v>
      </c>
      <c r="B190" s="41">
        <v>3161.9416400000005</v>
      </c>
      <c r="C190" s="41">
        <v>3087.4416400000005</v>
      </c>
      <c r="D190" s="41">
        <v>3009.72164</v>
      </c>
      <c r="E190" s="41">
        <v>3007.8916400000003</v>
      </c>
      <c r="F190" s="41">
        <v>3007.8916400000003</v>
      </c>
      <c r="G190" s="41">
        <v>3007.46164</v>
      </c>
      <c r="H190" s="41">
        <v>3013.67164</v>
      </c>
      <c r="I190" s="41">
        <v>3023.09164</v>
      </c>
      <c r="J190" s="41">
        <v>3006.61164</v>
      </c>
      <c r="K190" s="41">
        <v>3079.1216400000003</v>
      </c>
      <c r="L190" s="41">
        <v>3093.92164</v>
      </c>
      <c r="M190" s="41">
        <v>3095.92164</v>
      </c>
      <c r="N190" s="41">
        <v>3138.34164</v>
      </c>
      <c r="O190" s="41">
        <v>3166.09164</v>
      </c>
      <c r="P190" s="41">
        <v>3147.7916400000004</v>
      </c>
      <c r="Q190" s="41">
        <v>3156.80164</v>
      </c>
      <c r="R190" s="41">
        <v>3180.38164</v>
      </c>
      <c r="S190" s="41">
        <v>3178.55164</v>
      </c>
      <c r="T190" s="41">
        <v>3130.01164</v>
      </c>
      <c r="U190" s="41">
        <v>3105.42164</v>
      </c>
      <c r="V190" s="41">
        <v>3056.63164</v>
      </c>
      <c r="W190" s="41">
        <v>3065.2916400000004</v>
      </c>
      <c r="X190" s="41">
        <v>3143.05164</v>
      </c>
      <c r="Y190" s="41">
        <v>3096.0816400000003</v>
      </c>
    </row>
    <row r="191" spans="1:25" ht="15.75" customHeight="1">
      <c r="A191" s="40">
        <f t="shared" si="4"/>
        <v>44543</v>
      </c>
      <c r="B191" s="41">
        <v>3068.3516400000003</v>
      </c>
      <c r="C191" s="41">
        <v>3029.67164</v>
      </c>
      <c r="D191" s="41">
        <v>3007.8916400000003</v>
      </c>
      <c r="E191" s="41">
        <v>3007.9116400000003</v>
      </c>
      <c r="F191" s="41">
        <v>3007.8316400000003</v>
      </c>
      <c r="G191" s="41">
        <v>3007.78164</v>
      </c>
      <c r="H191" s="41">
        <v>3061.2516400000004</v>
      </c>
      <c r="I191" s="41">
        <v>3245.54164</v>
      </c>
      <c r="J191" s="41">
        <v>3103.11164</v>
      </c>
      <c r="K191" s="41">
        <v>3118.2716400000004</v>
      </c>
      <c r="L191" s="41">
        <v>3127.1216400000003</v>
      </c>
      <c r="M191" s="41">
        <v>3120.8116400000004</v>
      </c>
      <c r="N191" s="41">
        <v>3138.5016400000004</v>
      </c>
      <c r="O191" s="41">
        <v>3147.97164</v>
      </c>
      <c r="P191" s="41">
        <v>3116.03164</v>
      </c>
      <c r="Q191" s="41">
        <v>3148.49164</v>
      </c>
      <c r="R191" s="41">
        <v>3198.0816400000003</v>
      </c>
      <c r="S191" s="41">
        <v>3189.71164</v>
      </c>
      <c r="T191" s="41">
        <v>3130.28164</v>
      </c>
      <c r="U191" s="41">
        <v>3106.7516400000004</v>
      </c>
      <c r="V191" s="41">
        <v>3062.1216400000003</v>
      </c>
      <c r="W191" s="41">
        <v>3077.6516400000005</v>
      </c>
      <c r="X191" s="41">
        <v>3126.0216400000004</v>
      </c>
      <c r="Y191" s="41">
        <v>3187.0216400000004</v>
      </c>
    </row>
    <row r="192" spans="1:25" ht="15.75" customHeight="1">
      <c r="A192" s="40">
        <f t="shared" si="4"/>
        <v>44544</v>
      </c>
      <c r="B192" s="41">
        <v>3174.61164</v>
      </c>
      <c r="C192" s="41">
        <v>3032.21164</v>
      </c>
      <c r="D192" s="41">
        <v>3007.57164</v>
      </c>
      <c r="E192" s="41">
        <v>3007.6416400000003</v>
      </c>
      <c r="F192" s="41">
        <v>3007.51164</v>
      </c>
      <c r="G192" s="41">
        <v>3007.21164</v>
      </c>
      <c r="H192" s="41">
        <v>3063.0016400000004</v>
      </c>
      <c r="I192" s="41">
        <v>3218.4016400000005</v>
      </c>
      <c r="J192" s="41">
        <v>3107.67164</v>
      </c>
      <c r="K192" s="41">
        <v>3123.3916400000003</v>
      </c>
      <c r="L192" s="41">
        <v>3127.1816400000002</v>
      </c>
      <c r="M192" s="41">
        <v>3125.7516400000004</v>
      </c>
      <c r="N192" s="41">
        <v>3145.6816400000002</v>
      </c>
      <c r="O192" s="41">
        <v>3154.78164</v>
      </c>
      <c r="P192" s="41">
        <v>3123.3916400000003</v>
      </c>
      <c r="Q192" s="41">
        <v>3151.9016400000005</v>
      </c>
      <c r="R192" s="41">
        <v>3199.29164</v>
      </c>
      <c r="S192" s="41">
        <v>3189.0616400000004</v>
      </c>
      <c r="T192" s="41">
        <v>3123.22164</v>
      </c>
      <c r="U192" s="41">
        <v>3105.30164</v>
      </c>
      <c r="V192" s="41">
        <v>3050.1916400000005</v>
      </c>
      <c r="W192" s="41">
        <v>3064.8716400000003</v>
      </c>
      <c r="X192" s="41">
        <v>3171.11164</v>
      </c>
      <c r="Y192" s="41">
        <v>3132.5216400000004</v>
      </c>
    </row>
    <row r="193" spans="1:25" ht="15.75" customHeight="1">
      <c r="A193" s="40">
        <f t="shared" si="4"/>
        <v>44545</v>
      </c>
      <c r="B193" s="41">
        <v>3149.6816400000002</v>
      </c>
      <c r="C193" s="41">
        <v>3046.24164</v>
      </c>
      <c r="D193" s="41">
        <v>3007.63164</v>
      </c>
      <c r="E193" s="41">
        <v>3007.70164</v>
      </c>
      <c r="F193" s="41">
        <v>3007.55164</v>
      </c>
      <c r="G193" s="41">
        <v>3007.5216400000004</v>
      </c>
      <c r="H193" s="41">
        <v>3045.1616400000003</v>
      </c>
      <c r="I193" s="41">
        <v>3225.74164</v>
      </c>
      <c r="J193" s="41">
        <v>3075.5816400000003</v>
      </c>
      <c r="K193" s="41">
        <v>3093.0816400000003</v>
      </c>
      <c r="L193" s="41">
        <v>3120.3516400000003</v>
      </c>
      <c r="M193" s="41">
        <v>3174.59164</v>
      </c>
      <c r="N193" s="41">
        <v>3207.4016400000005</v>
      </c>
      <c r="O193" s="41">
        <v>3225.22164</v>
      </c>
      <c r="P193" s="41">
        <v>3224.5616400000004</v>
      </c>
      <c r="Q193" s="41">
        <v>3255.63164</v>
      </c>
      <c r="R193" s="41">
        <v>3270.55164</v>
      </c>
      <c r="S193" s="41">
        <v>3240.05164</v>
      </c>
      <c r="T193" s="41">
        <v>3207.54164</v>
      </c>
      <c r="U193" s="41">
        <v>3186.6416400000003</v>
      </c>
      <c r="V193" s="41">
        <v>3172.01164</v>
      </c>
      <c r="W193" s="41">
        <v>3178.7516400000004</v>
      </c>
      <c r="X193" s="41">
        <v>3320.04164</v>
      </c>
      <c r="Y193" s="41">
        <v>3279.30164</v>
      </c>
    </row>
    <row r="194" spans="1:25" ht="15.75" customHeight="1">
      <c r="A194" s="40">
        <f t="shared" si="4"/>
        <v>44546</v>
      </c>
      <c r="B194" s="41">
        <v>3219.1616400000003</v>
      </c>
      <c r="C194" s="41">
        <v>3108.2316400000004</v>
      </c>
      <c r="D194" s="41">
        <v>3019.5816400000003</v>
      </c>
      <c r="E194" s="41">
        <v>3007.55164</v>
      </c>
      <c r="F194" s="41">
        <v>3007.4316400000002</v>
      </c>
      <c r="G194" s="41">
        <v>3007.49164</v>
      </c>
      <c r="H194" s="41">
        <v>3067.6016400000003</v>
      </c>
      <c r="I194" s="41">
        <v>3272.67164</v>
      </c>
      <c r="J194" s="41">
        <v>3088.7716400000004</v>
      </c>
      <c r="K194" s="41">
        <v>3111.7516400000004</v>
      </c>
      <c r="L194" s="41">
        <v>3160.63164</v>
      </c>
      <c r="M194" s="41">
        <v>3143.38164</v>
      </c>
      <c r="N194" s="41">
        <v>3208.79164</v>
      </c>
      <c r="O194" s="41">
        <v>3224.29164</v>
      </c>
      <c r="P194" s="41">
        <v>3197.22164</v>
      </c>
      <c r="Q194" s="41">
        <v>3213.79164</v>
      </c>
      <c r="R194" s="41">
        <v>3242.34164</v>
      </c>
      <c r="S194" s="41">
        <v>3316.70164</v>
      </c>
      <c r="T194" s="41">
        <v>3229.1116400000005</v>
      </c>
      <c r="U194" s="41">
        <v>3175.63164</v>
      </c>
      <c r="V194" s="41">
        <v>3140.67164</v>
      </c>
      <c r="W194" s="41">
        <v>3136.51164</v>
      </c>
      <c r="X194" s="41">
        <v>3360.13164</v>
      </c>
      <c r="Y194" s="41">
        <v>3271.00164</v>
      </c>
    </row>
    <row r="195" spans="1:25" ht="15.75" customHeight="1">
      <c r="A195" s="40">
        <f t="shared" si="4"/>
        <v>44547</v>
      </c>
      <c r="B195" s="41">
        <v>3178.3116400000004</v>
      </c>
      <c r="C195" s="41">
        <v>3074.2316400000004</v>
      </c>
      <c r="D195" s="41">
        <v>3007.1216400000003</v>
      </c>
      <c r="E195" s="41">
        <v>3006.9816400000004</v>
      </c>
      <c r="F195" s="41">
        <v>3006.92164</v>
      </c>
      <c r="G195" s="41">
        <v>3006.99164</v>
      </c>
      <c r="H195" s="41">
        <v>3007.9416400000005</v>
      </c>
      <c r="I195" s="41">
        <v>3194.7716400000004</v>
      </c>
      <c r="J195" s="41">
        <v>3064.70164</v>
      </c>
      <c r="K195" s="41">
        <v>3120.6016400000003</v>
      </c>
      <c r="L195" s="41">
        <v>3158.24164</v>
      </c>
      <c r="M195" s="41">
        <v>3181.6416400000003</v>
      </c>
      <c r="N195" s="41">
        <v>3197.80164</v>
      </c>
      <c r="O195" s="41">
        <v>3179.59164</v>
      </c>
      <c r="P195" s="41">
        <v>3120.32164</v>
      </c>
      <c r="Q195" s="41">
        <v>3138.3916400000003</v>
      </c>
      <c r="R195" s="41">
        <v>3124.45164</v>
      </c>
      <c r="S195" s="41">
        <v>3224.3116400000004</v>
      </c>
      <c r="T195" s="41">
        <v>3160.4316400000002</v>
      </c>
      <c r="U195" s="41">
        <v>3127.7916400000004</v>
      </c>
      <c r="V195" s="41">
        <v>3121.05164</v>
      </c>
      <c r="W195" s="41">
        <v>3112.3316400000003</v>
      </c>
      <c r="X195" s="41">
        <v>3289.51164</v>
      </c>
      <c r="Y195" s="41">
        <v>3274.1916400000005</v>
      </c>
    </row>
    <row r="196" spans="1:25" ht="15.75" customHeight="1">
      <c r="A196" s="40">
        <f t="shared" si="4"/>
        <v>44548</v>
      </c>
      <c r="B196" s="41">
        <v>3177.17164</v>
      </c>
      <c r="C196" s="41">
        <v>3068.13164</v>
      </c>
      <c r="D196" s="41">
        <v>3007.01164</v>
      </c>
      <c r="E196" s="41">
        <v>3007.55164</v>
      </c>
      <c r="F196" s="41">
        <v>3007.51164</v>
      </c>
      <c r="G196" s="41">
        <v>3007.34164</v>
      </c>
      <c r="H196" s="41">
        <v>3005.92164</v>
      </c>
      <c r="I196" s="41">
        <v>3006.3716400000003</v>
      </c>
      <c r="J196" s="41">
        <v>3006.72164</v>
      </c>
      <c r="K196" s="41">
        <v>3043.88164</v>
      </c>
      <c r="L196" s="41">
        <v>3167.2716400000004</v>
      </c>
      <c r="M196" s="41">
        <v>3219.03164</v>
      </c>
      <c r="N196" s="41">
        <v>3251.3316400000003</v>
      </c>
      <c r="O196" s="41">
        <v>3271.67164</v>
      </c>
      <c r="P196" s="41">
        <v>3269.21164</v>
      </c>
      <c r="Q196" s="41">
        <v>3301.47164</v>
      </c>
      <c r="R196" s="41">
        <v>3298.95164</v>
      </c>
      <c r="S196" s="41">
        <v>3274.3316400000003</v>
      </c>
      <c r="T196" s="41">
        <v>3261.76164</v>
      </c>
      <c r="U196" s="41">
        <v>3241.17164</v>
      </c>
      <c r="V196" s="41">
        <v>3243.00164</v>
      </c>
      <c r="W196" s="41">
        <v>3250.8216400000006</v>
      </c>
      <c r="X196" s="41">
        <v>3344.8516400000003</v>
      </c>
      <c r="Y196" s="41">
        <v>3174.1816400000002</v>
      </c>
    </row>
    <row r="197" spans="1:25" ht="15.75" customHeight="1">
      <c r="A197" s="40">
        <f t="shared" si="4"/>
        <v>44549</v>
      </c>
      <c r="B197" s="41">
        <v>3193.6016400000003</v>
      </c>
      <c r="C197" s="41">
        <v>3086.67164</v>
      </c>
      <c r="D197" s="41">
        <v>3009.3316400000003</v>
      </c>
      <c r="E197" s="41">
        <v>3007.4816400000004</v>
      </c>
      <c r="F197" s="41">
        <v>3007.49164</v>
      </c>
      <c r="G197" s="41">
        <v>3007.6516400000005</v>
      </c>
      <c r="H197" s="41">
        <v>3035.03164</v>
      </c>
      <c r="I197" s="41">
        <v>3135.8516400000003</v>
      </c>
      <c r="J197" s="41">
        <v>3083.67164</v>
      </c>
      <c r="K197" s="41">
        <v>3128.4316400000002</v>
      </c>
      <c r="L197" s="41">
        <v>3176.9116400000003</v>
      </c>
      <c r="M197" s="41">
        <v>3179.4016400000005</v>
      </c>
      <c r="N197" s="41">
        <v>3179.51164</v>
      </c>
      <c r="O197" s="41">
        <v>3198.29164</v>
      </c>
      <c r="P197" s="41">
        <v>3176.6216400000003</v>
      </c>
      <c r="Q197" s="41">
        <v>3173.7316400000004</v>
      </c>
      <c r="R197" s="41">
        <v>3136.6016400000003</v>
      </c>
      <c r="S197" s="41">
        <v>3216.6416400000003</v>
      </c>
      <c r="T197" s="41">
        <v>3172.09164</v>
      </c>
      <c r="U197" s="41">
        <v>3137.4816400000004</v>
      </c>
      <c r="V197" s="41">
        <v>3092.1416400000003</v>
      </c>
      <c r="W197" s="41">
        <v>3123.26164</v>
      </c>
      <c r="X197" s="41">
        <v>3352.71164</v>
      </c>
      <c r="Y197" s="41">
        <v>3127.3516400000003</v>
      </c>
    </row>
    <row r="198" spans="1:25" ht="15.75" customHeight="1">
      <c r="A198" s="40">
        <f t="shared" si="4"/>
        <v>44550</v>
      </c>
      <c r="B198" s="41">
        <v>3194.4116400000003</v>
      </c>
      <c r="C198" s="41">
        <v>3089.6416400000003</v>
      </c>
      <c r="D198" s="41">
        <v>3012.7916400000004</v>
      </c>
      <c r="E198" s="41">
        <v>3007.6516400000005</v>
      </c>
      <c r="F198" s="41">
        <v>3007.5216400000004</v>
      </c>
      <c r="G198" s="41">
        <v>3006.78164</v>
      </c>
      <c r="H198" s="41">
        <v>3059.01164</v>
      </c>
      <c r="I198" s="41">
        <v>3232.75164</v>
      </c>
      <c r="J198" s="41">
        <v>3095.0216400000004</v>
      </c>
      <c r="K198" s="41">
        <v>3136.4016400000005</v>
      </c>
      <c r="L198" s="41">
        <v>3194.8616400000005</v>
      </c>
      <c r="M198" s="41">
        <v>3196.6116400000005</v>
      </c>
      <c r="N198" s="41">
        <v>3196.1016400000003</v>
      </c>
      <c r="O198" s="41">
        <v>3219.53164</v>
      </c>
      <c r="P198" s="41">
        <v>3195.26164</v>
      </c>
      <c r="Q198" s="41">
        <v>3184.2716400000004</v>
      </c>
      <c r="R198" s="41">
        <v>3146.3116400000004</v>
      </c>
      <c r="S198" s="41">
        <v>3242.5216400000004</v>
      </c>
      <c r="T198" s="41">
        <v>3196.22164</v>
      </c>
      <c r="U198" s="41">
        <v>3153.74164</v>
      </c>
      <c r="V198" s="41">
        <v>3095.7316400000004</v>
      </c>
      <c r="W198" s="41">
        <v>3121.38164</v>
      </c>
      <c r="X198" s="41">
        <v>3352.8716400000003</v>
      </c>
      <c r="Y198" s="41">
        <v>3260.05164</v>
      </c>
    </row>
    <row r="199" spans="1:25" ht="15.75" customHeight="1">
      <c r="A199" s="40">
        <f t="shared" si="4"/>
        <v>44551</v>
      </c>
      <c r="B199" s="41">
        <v>3191.3216400000006</v>
      </c>
      <c r="C199" s="41">
        <v>3085.67164</v>
      </c>
      <c r="D199" s="41">
        <v>3008.3716400000003</v>
      </c>
      <c r="E199" s="41">
        <v>3007.6516400000005</v>
      </c>
      <c r="F199" s="41">
        <v>3007.59164</v>
      </c>
      <c r="G199" s="41">
        <v>3006.7316400000004</v>
      </c>
      <c r="H199" s="41">
        <v>3057.47164</v>
      </c>
      <c r="I199" s="41">
        <v>3231.72164</v>
      </c>
      <c r="J199" s="41">
        <v>3093.70164</v>
      </c>
      <c r="K199" s="41">
        <v>3133.38164</v>
      </c>
      <c r="L199" s="41">
        <v>3184.4416400000005</v>
      </c>
      <c r="M199" s="41">
        <v>3185.9416400000005</v>
      </c>
      <c r="N199" s="41">
        <v>3183.8916400000003</v>
      </c>
      <c r="O199" s="41">
        <v>3203.5816400000003</v>
      </c>
      <c r="P199" s="41">
        <v>3180.51164</v>
      </c>
      <c r="Q199" s="41">
        <v>3178.2916400000004</v>
      </c>
      <c r="R199" s="41">
        <v>3143.0016400000004</v>
      </c>
      <c r="S199" s="41">
        <v>3230.38164</v>
      </c>
      <c r="T199" s="41">
        <v>3184.3116400000004</v>
      </c>
      <c r="U199" s="41">
        <v>3142.6416400000003</v>
      </c>
      <c r="V199" s="41">
        <v>3092.6816400000002</v>
      </c>
      <c r="W199" s="41">
        <v>3120.95164</v>
      </c>
      <c r="X199" s="41">
        <v>3357.1416400000003</v>
      </c>
      <c r="Y199" s="41">
        <v>3261.28164</v>
      </c>
    </row>
    <row r="200" spans="1:25" ht="15.75" customHeight="1">
      <c r="A200" s="40">
        <f t="shared" si="4"/>
        <v>44552</v>
      </c>
      <c r="B200" s="41">
        <v>3206.0816400000003</v>
      </c>
      <c r="C200" s="41">
        <v>3096.9416400000005</v>
      </c>
      <c r="D200" s="41">
        <v>3007.88164</v>
      </c>
      <c r="E200" s="41">
        <v>3007.88164</v>
      </c>
      <c r="F200" s="41">
        <v>3007.8916400000003</v>
      </c>
      <c r="G200" s="41">
        <v>3007.8316400000003</v>
      </c>
      <c r="H200" s="41">
        <v>3006.80164</v>
      </c>
      <c r="I200" s="41">
        <v>3048.4016400000005</v>
      </c>
      <c r="J200" s="41">
        <v>3006.70164</v>
      </c>
      <c r="K200" s="41">
        <v>3107.63164</v>
      </c>
      <c r="L200" s="41">
        <v>3191.99164</v>
      </c>
      <c r="M200" s="41">
        <v>3177.8716400000003</v>
      </c>
      <c r="N200" s="41">
        <v>3266.8916400000003</v>
      </c>
      <c r="O200" s="41">
        <v>3276.70164</v>
      </c>
      <c r="P200" s="41">
        <v>3255.22164</v>
      </c>
      <c r="Q200" s="41">
        <v>3248.1216400000003</v>
      </c>
      <c r="R200" s="41">
        <v>3222.67164</v>
      </c>
      <c r="S200" s="41">
        <v>3283.20164</v>
      </c>
      <c r="T200" s="41">
        <v>3280.6916400000005</v>
      </c>
      <c r="U200" s="41">
        <v>3257.4116400000003</v>
      </c>
      <c r="V200" s="41">
        <v>3239.3316400000003</v>
      </c>
      <c r="W200" s="41">
        <v>3246.24164</v>
      </c>
      <c r="X200" s="41">
        <v>3366.6916400000005</v>
      </c>
      <c r="Y200" s="41">
        <v>3174.1516400000005</v>
      </c>
    </row>
    <row r="201" spans="1:25" ht="15.75" customHeight="1">
      <c r="A201" s="40">
        <f t="shared" si="4"/>
        <v>44553</v>
      </c>
      <c r="B201" s="41">
        <v>3205.9316400000002</v>
      </c>
      <c r="C201" s="41">
        <v>3045.4316400000002</v>
      </c>
      <c r="D201" s="41">
        <v>3012.36164</v>
      </c>
      <c r="E201" s="41">
        <v>3007.86164</v>
      </c>
      <c r="F201" s="41">
        <v>3007.8716400000003</v>
      </c>
      <c r="G201" s="41">
        <v>3007.6916400000005</v>
      </c>
      <c r="H201" s="41">
        <v>3059.71164</v>
      </c>
      <c r="I201" s="41">
        <v>3246.7316400000004</v>
      </c>
      <c r="J201" s="41">
        <v>3110.42164</v>
      </c>
      <c r="K201" s="41">
        <v>3154.4816400000004</v>
      </c>
      <c r="L201" s="41">
        <v>3207.84164</v>
      </c>
      <c r="M201" s="41">
        <v>3202.28164</v>
      </c>
      <c r="N201" s="41">
        <v>3201.1816400000002</v>
      </c>
      <c r="O201" s="41">
        <v>3220.5816400000003</v>
      </c>
      <c r="P201" s="41">
        <v>3201.6016400000003</v>
      </c>
      <c r="Q201" s="41">
        <v>3204.17164</v>
      </c>
      <c r="R201" s="41">
        <v>3167.3316400000003</v>
      </c>
      <c r="S201" s="41">
        <v>3249.20164</v>
      </c>
      <c r="T201" s="41">
        <v>3225.75164</v>
      </c>
      <c r="U201" s="41">
        <v>3179.36164</v>
      </c>
      <c r="V201" s="41">
        <v>3133.57164</v>
      </c>
      <c r="W201" s="41">
        <v>3164.0616400000004</v>
      </c>
      <c r="X201" s="41">
        <v>3383.21164</v>
      </c>
      <c r="Y201" s="41">
        <v>3230.4316400000002</v>
      </c>
    </row>
    <row r="202" spans="1:25" ht="15.75" customHeight="1">
      <c r="A202" s="40">
        <f t="shared" si="4"/>
        <v>44554</v>
      </c>
      <c r="B202" s="41">
        <v>3132.80164</v>
      </c>
      <c r="C202" s="41">
        <v>3059.92164</v>
      </c>
      <c r="D202" s="41">
        <v>3035.42164</v>
      </c>
      <c r="E202" s="41">
        <v>3016.72164</v>
      </c>
      <c r="F202" s="41">
        <v>3007.8516400000003</v>
      </c>
      <c r="G202" s="41">
        <v>3014.5216400000004</v>
      </c>
      <c r="H202" s="41">
        <v>3121.86164</v>
      </c>
      <c r="I202" s="41">
        <v>3297.63164</v>
      </c>
      <c r="J202" s="41">
        <v>3137.76164</v>
      </c>
      <c r="K202" s="41">
        <v>3181.5816400000003</v>
      </c>
      <c r="L202" s="41">
        <v>3232.1516400000005</v>
      </c>
      <c r="M202" s="41">
        <v>3252.59164</v>
      </c>
      <c r="N202" s="41">
        <v>3296.99164</v>
      </c>
      <c r="O202" s="41">
        <v>3307.72164</v>
      </c>
      <c r="P202" s="41">
        <v>3284.75164</v>
      </c>
      <c r="Q202" s="41">
        <v>3283.53164</v>
      </c>
      <c r="R202" s="41">
        <v>3256.45164</v>
      </c>
      <c r="S202" s="41">
        <v>3299.47164</v>
      </c>
      <c r="T202" s="41">
        <v>3276.4316400000002</v>
      </c>
      <c r="U202" s="41">
        <v>3258.3516400000003</v>
      </c>
      <c r="V202" s="41">
        <v>3240.6516400000005</v>
      </c>
      <c r="W202" s="41">
        <v>3259.4016400000005</v>
      </c>
      <c r="X202" s="41">
        <v>3416.5216400000004</v>
      </c>
      <c r="Y202" s="41">
        <v>3174.61164</v>
      </c>
    </row>
    <row r="203" spans="1:25" ht="15.75" customHeight="1">
      <c r="A203" s="40">
        <f t="shared" si="4"/>
        <v>44555</v>
      </c>
      <c r="B203" s="41">
        <v>3109.2916400000004</v>
      </c>
      <c r="C203" s="41">
        <v>3047.4116400000003</v>
      </c>
      <c r="D203" s="41">
        <v>3013.92164</v>
      </c>
      <c r="E203" s="41">
        <v>3007.6916400000005</v>
      </c>
      <c r="F203" s="41">
        <v>3007.57164</v>
      </c>
      <c r="G203" s="41">
        <v>3007.6016400000003</v>
      </c>
      <c r="H203" s="41">
        <v>3022.7716400000004</v>
      </c>
      <c r="I203" s="41">
        <v>3066.2916400000004</v>
      </c>
      <c r="J203" s="41">
        <v>3006.80164</v>
      </c>
      <c r="K203" s="41">
        <v>3131.4116400000003</v>
      </c>
      <c r="L203" s="41">
        <v>3213.2716400000004</v>
      </c>
      <c r="M203" s="41">
        <v>3225.5816400000003</v>
      </c>
      <c r="N203" s="41">
        <v>3293.8516400000003</v>
      </c>
      <c r="O203" s="41">
        <v>3302.8216400000006</v>
      </c>
      <c r="P203" s="41">
        <v>3272.28164</v>
      </c>
      <c r="Q203" s="41">
        <v>3267.92164</v>
      </c>
      <c r="R203" s="41">
        <v>3244.1516400000005</v>
      </c>
      <c r="S203" s="41">
        <v>3302.53164</v>
      </c>
      <c r="T203" s="41">
        <v>3302.84164</v>
      </c>
      <c r="U203" s="41">
        <v>3284.9016400000005</v>
      </c>
      <c r="V203" s="41">
        <v>3275.6116400000005</v>
      </c>
      <c r="W203" s="41">
        <v>3291.1116400000005</v>
      </c>
      <c r="X203" s="41">
        <v>3423.1816400000002</v>
      </c>
      <c r="Y203" s="41">
        <v>3200.38164</v>
      </c>
    </row>
    <row r="204" spans="1:25" ht="15.75" customHeight="1">
      <c r="A204" s="40">
        <f t="shared" si="4"/>
        <v>44556</v>
      </c>
      <c r="B204" s="41">
        <v>3105.49164</v>
      </c>
      <c r="C204" s="41">
        <v>3055.1616400000003</v>
      </c>
      <c r="D204" s="41">
        <v>3021.4016400000005</v>
      </c>
      <c r="E204" s="41">
        <v>3007.74164</v>
      </c>
      <c r="F204" s="41">
        <v>3007.51164</v>
      </c>
      <c r="G204" s="41">
        <v>3007.59164</v>
      </c>
      <c r="H204" s="41">
        <v>3037.09164</v>
      </c>
      <c r="I204" s="41">
        <v>3066.20164</v>
      </c>
      <c r="J204" s="41">
        <v>3012.96164</v>
      </c>
      <c r="K204" s="41">
        <v>3149.88164</v>
      </c>
      <c r="L204" s="41">
        <v>3229.20164</v>
      </c>
      <c r="M204" s="41">
        <v>3239.1616400000003</v>
      </c>
      <c r="N204" s="41">
        <v>3302.99164</v>
      </c>
      <c r="O204" s="41">
        <v>3311.6816400000002</v>
      </c>
      <c r="P204" s="41">
        <v>3290.8716400000003</v>
      </c>
      <c r="Q204" s="41">
        <v>3286.09164</v>
      </c>
      <c r="R204" s="41">
        <v>3264.9416400000005</v>
      </c>
      <c r="S204" s="41">
        <v>3321.50164</v>
      </c>
      <c r="T204" s="41">
        <v>3328.4416400000005</v>
      </c>
      <c r="U204" s="41">
        <v>3314.8316400000003</v>
      </c>
      <c r="V204" s="41">
        <v>3313.13164</v>
      </c>
      <c r="W204" s="41">
        <v>3310.79164</v>
      </c>
      <c r="X204" s="41">
        <v>3428.8316400000003</v>
      </c>
      <c r="Y204" s="41">
        <v>3351.3616400000005</v>
      </c>
    </row>
    <row r="205" spans="1:25" ht="15.75" customHeight="1">
      <c r="A205" s="40">
        <f t="shared" si="4"/>
        <v>44557</v>
      </c>
      <c r="B205" s="41">
        <v>3129.5216400000004</v>
      </c>
      <c r="C205" s="41">
        <v>3165.95164</v>
      </c>
      <c r="D205" s="41">
        <v>3041.2516400000004</v>
      </c>
      <c r="E205" s="41">
        <v>3028.45164</v>
      </c>
      <c r="F205" s="41">
        <v>3030.34164</v>
      </c>
      <c r="G205" s="41">
        <v>3053.3316400000003</v>
      </c>
      <c r="H205" s="41">
        <v>3211.3216400000006</v>
      </c>
      <c r="I205" s="41">
        <v>3362.3116400000004</v>
      </c>
      <c r="J205" s="41">
        <v>3196.76164</v>
      </c>
      <c r="K205" s="41">
        <v>3232.4316400000002</v>
      </c>
      <c r="L205" s="41">
        <v>3255.13164</v>
      </c>
      <c r="M205" s="41">
        <v>3260.5216400000004</v>
      </c>
      <c r="N205" s="41">
        <v>3310.97164</v>
      </c>
      <c r="O205" s="41">
        <v>3316.1416400000003</v>
      </c>
      <c r="P205" s="41">
        <v>3301.1916400000005</v>
      </c>
      <c r="Q205" s="41">
        <v>3295.47164</v>
      </c>
      <c r="R205" s="41">
        <v>3237.3316400000003</v>
      </c>
      <c r="S205" s="41">
        <v>3357.7716400000004</v>
      </c>
      <c r="T205" s="41">
        <v>3392.54164</v>
      </c>
      <c r="U205" s="41">
        <v>3368.95164</v>
      </c>
      <c r="V205" s="41">
        <v>3314.70164</v>
      </c>
      <c r="W205" s="41">
        <v>3331.6916400000005</v>
      </c>
      <c r="X205" s="41">
        <v>3450.0216400000004</v>
      </c>
      <c r="Y205" s="41">
        <v>3325.95164</v>
      </c>
    </row>
    <row r="206" spans="1:25" ht="15.75" customHeight="1">
      <c r="A206" s="40">
        <f t="shared" si="4"/>
        <v>44558</v>
      </c>
      <c r="B206" s="41">
        <v>3138.53164</v>
      </c>
      <c r="C206" s="41">
        <v>3087.0816400000003</v>
      </c>
      <c r="D206" s="41">
        <v>3041.0016400000004</v>
      </c>
      <c r="E206" s="41">
        <v>3028.4416400000005</v>
      </c>
      <c r="F206" s="41">
        <v>3034.7716400000004</v>
      </c>
      <c r="G206" s="41">
        <v>3051.2916400000004</v>
      </c>
      <c r="H206" s="41">
        <v>3180.21164</v>
      </c>
      <c r="I206" s="41">
        <v>3338.6116400000005</v>
      </c>
      <c r="J206" s="41">
        <v>3208.72164</v>
      </c>
      <c r="K206" s="41">
        <v>3254.3216400000006</v>
      </c>
      <c r="L206" s="41">
        <v>3282.05164</v>
      </c>
      <c r="M206" s="41">
        <v>3289.0216400000004</v>
      </c>
      <c r="N206" s="41">
        <v>3347.63164</v>
      </c>
      <c r="O206" s="41">
        <v>3347.9416400000005</v>
      </c>
      <c r="P206" s="41">
        <v>3331.0816400000003</v>
      </c>
      <c r="Q206" s="41">
        <v>3330.03164</v>
      </c>
      <c r="R206" s="41">
        <v>3238.8616400000005</v>
      </c>
      <c r="S206" s="41">
        <v>3352.49164</v>
      </c>
      <c r="T206" s="41">
        <v>3357.8216400000006</v>
      </c>
      <c r="U206" s="41">
        <v>3351.3916400000003</v>
      </c>
      <c r="V206" s="41">
        <v>3330.29164</v>
      </c>
      <c r="W206" s="41">
        <v>3343.6916400000005</v>
      </c>
      <c r="X206" s="41">
        <v>3442.6516400000005</v>
      </c>
      <c r="Y206" s="41">
        <v>3315.13164</v>
      </c>
    </row>
    <row r="207" spans="1:25" ht="15.75" customHeight="1">
      <c r="A207" s="40">
        <f t="shared" si="4"/>
        <v>44559</v>
      </c>
      <c r="B207" s="41">
        <v>3125.11164</v>
      </c>
      <c r="C207" s="41">
        <v>3083.46164</v>
      </c>
      <c r="D207" s="41">
        <v>3050.22164</v>
      </c>
      <c r="E207" s="41">
        <v>3038.6016400000003</v>
      </c>
      <c r="F207" s="41">
        <v>3039.96164</v>
      </c>
      <c r="G207" s="41">
        <v>3064.30164</v>
      </c>
      <c r="H207" s="41">
        <v>3215.54164</v>
      </c>
      <c r="I207" s="41">
        <v>3372.04164</v>
      </c>
      <c r="J207" s="41">
        <v>3210.3216400000006</v>
      </c>
      <c r="K207" s="41">
        <v>3289.8516400000003</v>
      </c>
      <c r="L207" s="41">
        <v>3336.13164</v>
      </c>
      <c r="M207" s="41">
        <v>3337.3316400000003</v>
      </c>
      <c r="N207" s="41">
        <v>3429.59164</v>
      </c>
      <c r="O207" s="41">
        <v>3391.46164</v>
      </c>
      <c r="P207" s="41">
        <v>3361.70164</v>
      </c>
      <c r="Q207" s="41">
        <v>3358.4116400000003</v>
      </c>
      <c r="R207" s="41">
        <v>3274.28164</v>
      </c>
      <c r="S207" s="41">
        <v>3373.7316400000004</v>
      </c>
      <c r="T207" s="41">
        <v>3390.6216400000003</v>
      </c>
      <c r="U207" s="41">
        <v>3357.8116400000004</v>
      </c>
      <c r="V207" s="41">
        <v>3346.9016400000005</v>
      </c>
      <c r="W207" s="41">
        <v>3371.9116400000003</v>
      </c>
      <c r="X207" s="41">
        <v>3479.20164</v>
      </c>
      <c r="Y207" s="41">
        <v>3328.74164</v>
      </c>
    </row>
    <row r="208" spans="1:25" ht="15.75" customHeight="1">
      <c r="A208" s="40">
        <f t="shared" si="4"/>
        <v>44560</v>
      </c>
      <c r="B208" s="41">
        <v>3131.12799</v>
      </c>
      <c r="C208" s="41">
        <v>3068.87799</v>
      </c>
      <c r="D208" s="41">
        <v>3032.8079900000002</v>
      </c>
      <c r="E208" s="41">
        <v>3022.2479900000003</v>
      </c>
      <c r="F208" s="41">
        <v>3015.4979900000003</v>
      </c>
      <c r="G208" s="41">
        <v>3035.8779900000004</v>
      </c>
      <c r="H208" s="41">
        <v>3147.7279900000003</v>
      </c>
      <c r="I208" s="41">
        <v>3314.61799</v>
      </c>
      <c r="J208" s="41">
        <v>3166.2679900000003</v>
      </c>
      <c r="K208" s="41">
        <v>3234.61799</v>
      </c>
      <c r="L208" s="41">
        <v>3272.4979900000003</v>
      </c>
      <c r="M208" s="41">
        <v>3254.7879900000003</v>
      </c>
      <c r="N208" s="41">
        <v>3308.93799</v>
      </c>
      <c r="O208" s="41">
        <v>3308.68799</v>
      </c>
      <c r="P208" s="41">
        <v>3288.32799</v>
      </c>
      <c r="Q208" s="41">
        <v>3286.21799</v>
      </c>
      <c r="R208" s="41">
        <v>3202.60799</v>
      </c>
      <c r="S208" s="41">
        <v>3312.21799</v>
      </c>
      <c r="T208" s="41">
        <v>3312.61799</v>
      </c>
      <c r="U208" s="41">
        <v>3294.06799</v>
      </c>
      <c r="V208" s="41">
        <v>3292.18799</v>
      </c>
      <c r="W208" s="41">
        <v>3311.23799</v>
      </c>
      <c r="X208" s="41">
        <v>3481.68799</v>
      </c>
      <c r="Y208" s="41">
        <v>3304.9179900000004</v>
      </c>
    </row>
    <row r="209" spans="1:25" ht="15.75" customHeight="1">
      <c r="A209" s="40">
        <f t="shared" si="4"/>
        <v>44561</v>
      </c>
      <c r="B209" s="46">
        <v>3169.7679900000003</v>
      </c>
      <c r="C209" s="46">
        <v>3082.8079900000002</v>
      </c>
      <c r="D209" s="46">
        <v>3026.93799</v>
      </c>
      <c r="E209" s="46">
        <v>3013.75799</v>
      </c>
      <c r="F209" s="46">
        <v>3021.39799</v>
      </c>
      <c r="G209" s="46">
        <v>3073.9179900000004</v>
      </c>
      <c r="H209" s="46">
        <v>3188.50799</v>
      </c>
      <c r="I209" s="46">
        <v>3198.2879900000003</v>
      </c>
      <c r="J209" s="46">
        <v>3198.2879900000003</v>
      </c>
      <c r="K209" s="46">
        <v>3224.94799</v>
      </c>
      <c r="L209" s="46">
        <v>3227.7079900000003</v>
      </c>
      <c r="M209" s="46">
        <v>3234.72799</v>
      </c>
      <c r="N209" s="46">
        <v>3251.6679900000004</v>
      </c>
      <c r="O209" s="46">
        <v>3226.19799</v>
      </c>
      <c r="P209" s="46">
        <v>3227.8079900000002</v>
      </c>
      <c r="Q209" s="46">
        <v>3204.8079900000002</v>
      </c>
      <c r="R209" s="46">
        <v>3269.8379900000004</v>
      </c>
      <c r="S209" s="46">
        <v>3253.76799</v>
      </c>
      <c r="T209" s="46">
        <v>3215.68799</v>
      </c>
      <c r="U209" s="46">
        <v>3177.52799</v>
      </c>
      <c r="V209" s="46">
        <v>3177.52799</v>
      </c>
      <c r="W209" s="46">
        <v>3191.7979900000005</v>
      </c>
      <c r="X209" s="46">
        <v>3405.9179900000004</v>
      </c>
      <c r="Y209" s="46">
        <v>3268.4979900000003</v>
      </c>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9" t="s">
        <v>77</v>
      </c>
      <c r="B212" s="92" t="s">
        <v>78</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79</v>
      </c>
      <c r="C214" s="87" t="s">
        <v>80</v>
      </c>
      <c r="D214" s="87" t="s">
        <v>81</v>
      </c>
      <c r="E214" s="87" t="s">
        <v>82</v>
      </c>
      <c r="F214" s="87" t="s">
        <v>83</v>
      </c>
      <c r="G214" s="87" t="s">
        <v>84</v>
      </c>
      <c r="H214" s="87" t="s">
        <v>85</v>
      </c>
      <c r="I214" s="87" t="s">
        <v>86</v>
      </c>
      <c r="J214" s="87" t="s">
        <v>87</v>
      </c>
      <c r="K214" s="87" t="s">
        <v>88</v>
      </c>
      <c r="L214" s="87" t="s">
        <v>89</v>
      </c>
      <c r="M214" s="87" t="s">
        <v>90</v>
      </c>
      <c r="N214" s="87" t="s">
        <v>91</v>
      </c>
      <c r="O214" s="87" t="s">
        <v>92</v>
      </c>
      <c r="P214" s="87" t="s">
        <v>93</v>
      </c>
      <c r="Q214" s="87" t="s">
        <v>94</v>
      </c>
      <c r="R214" s="87" t="s">
        <v>95</v>
      </c>
      <c r="S214" s="87" t="s">
        <v>96</v>
      </c>
      <c r="T214" s="87" t="s">
        <v>97</v>
      </c>
      <c r="U214" s="87" t="s">
        <v>98</v>
      </c>
      <c r="V214" s="87" t="s">
        <v>99</v>
      </c>
      <c r="W214" s="87" t="s">
        <v>100</v>
      </c>
      <c r="X214" s="87" t="s">
        <v>101</v>
      </c>
      <c r="Y214" s="87" t="s">
        <v>102</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0">
        <f>A179</f>
        <v>44531</v>
      </c>
      <c r="B216" s="41">
        <v>3447.4416400000005</v>
      </c>
      <c r="C216" s="41">
        <v>3342.51164</v>
      </c>
      <c r="D216" s="41">
        <v>3340.3516400000003</v>
      </c>
      <c r="E216" s="41">
        <v>3340.1816400000002</v>
      </c>
      <c r="F216" s="41">
        <v>3340.0816400000003</v>
      </c>
      <c r="G216" s="41">
        <v>3340.38164</v>
      </c>
      <c r="H216" s="41">
        <v>3398.86164</v>
      </c>
      <c r="I216" s="41">
        <v>3542.3516400000003</v>
      </c>
      <c r="J216" s="41">
        <v>3384.75164</v>
      </c>
      <c r="K216" s="41">
        <v>3421.9116400000003</v>
      </c>
      <c r="L216" s="41">
        <v>3340.6416400000003</v>
      </c>
      <c r="M216" s="41">
        <v>3340.6616400000003</v>
      </c>
      <c r="N216" s="41">
        <v>3340.50164</v>
      </c>
      <c r="O216" s="41">
        <v>3340.57164</v>
      </c>
      <c r="P216" s="41">
        <v>3348.84164</v>
      </c>
      <c r="Q216" s="41">
        <v>3348.3116400000004</v>
      </c>
      <c r="R216" s="41">
        <v>3401.4116400000003</v>
      </c>
      <c r="S216" s="41">
        <v>3495.6416400000003</v>
      </c>
      <c r="T216" s="41">
        <v>3422.8716400000003</v>
      </c>
      <c r="U216" s="41">
        <v>3386.4416400000005</v>
      </c>
      <c r="V216" s="41">
        <v>3364.96164</v>
      </c>
      <c r="W216" s="41">
        <v>3339.1416400000003</v>
      </c>
      <c r="X216" s="41">
        <v>3569.0216400000004</v>
      </c>
      <c r="Y216" s="41">
        <v>3513.5616400000004</v>
      </c>
    </row>
    <row r="217" spans="1:25" ht="15.75" customHeight="1">
      <c r="A217" s="40">
        <f>A216+1</f>
        <v>44532</v>
      </c>
      <c r="B217" s="41">
        <v>3463.4016400000005</v>
      </c>
      <c r="C217" s="41">
        <v>3393.0216400000004</v>
      </c>
      <c r="D217" s="41">
        <v>3342.0416400000004</v>
      </c>
      <c r="E217" s="41">
        <v>3342.07164</v>
      </c>
      <c r="F217" s="41">
        <v>3341.95164</v>
      </c>
      <c r="G217" s="41">
        <v>3341.6216400000003</v>
      </c>
      <c r="H217" s="41">
        <v>3340.88164</v>
      </c>
      <c r="I217" s="41">
        <v>3481.75164</v>
      </c>
      <c r="J217" s="41">
        <v>3343.74164</v>
      </c>
      <c r="K217" s="41">
        <v>3403.9416400000005</v>
      </c>
      <c r="L217" s="41">
        <v>3447.3316400000003</v>
      </c>
      <c r="M217" s="41">
        <v>3456.6416400000003</v>
      </c>
      <c r="N217" s="41">
        <v>3399.7716400000004</v>
      </c>
      <c r="O217" s="41">
        <v>3340.96164</v>
      </c>
      <c r="P217" s="41">
        <v>3393.17164</v>
      </c>
      <c r="Q217" s="41">
        <v>3397.6816400000002</v>
      </c>
      <c r="R217" s="41">
        <v>3416.88164</v>
      </c>
      <c r="S217" s="41">
        <v>3492.6516400000005</v>
      </c>
      <c r="T217" s="41">
        <v>3427.20164</v>
      </c>
      <c r="U217" s="41">
        <v>3376.25164</v>
      </c>
      <c r="V217" s="41">
        <v>3463.4016400000005</v>
      </c>
      <c r="W217" s="41">
        <v>3339.5816400000003</v>
      </c>
      <c r="X217" s="41">
        <v>3518.76164</v>
      </c>
      <c r="Y217" s="41">
        <v>3422.6916400000005</v>
      </c>
    </row>
    <row r="218" spans="1:25" ht="15.75" customHeight="1">
      <c r="A218" s="40">
        <f aca="true" t="shared" si="5" ref="A218:A246">A217+1</f>
        <v>44533</v>
      </c>
      <c r="B218" s="41">
        <v>3495.74164</v>
      </c>
      <c r="C218" s="41">
        <v>3356.4816400000004</v>
      </c>
      <c r="D218" s="41">
        <v>3341.92164</v>
      </c>
      <c r="E218" s="41">
        <v>3341.97164</v>
      </c>
      <c r="F218" s="41">
        <v>3341.8716400000003</v>
      </c>
      <c r="G218" s="41">
        <v>3341.7916400000004</v>
      </c>
      <c r="H218" s="41">
        <v>3341.01164</v>
      </c>
      <c r="I218" s="41">
        <v>3466.20164</v>
      </c>
      <c r="J218" s="41">
        <v>3340.3116400000004</v>
      </c>
      <c r="K218" s="41">
        <v>3403.1916400000005</v>
      </c>
      <c r="L218" s="41">
        <v>3443.49164</v>
      </c>
      <c r="M218" s="41">
        <v>3453.00164</v>
      </c>
      <c r="N218" s="41">
        <v>3394.97164</v>
      </c>
      <c r="O218" s="41">
        <v>3340.45164</v>
      </c>
      <c r="P218" s="41">
        <v>3390.4816400000004</v>
      </c>
      <c r="Q218" s="41">
        <v>3398.2716400000004</v>
      </c>
      <c r="R218" s="41">
        <v>3422.00164</v>
      </c>
      <c r="S218" s="41">
        <v>3491.71164</v>
      </c>
      <c r="T218" s="41">
        <v>3440.3916400000003</v>
      </c>
      <c r="U218" s="41">
        <v>3376.5416400000004</v>
      </c>
      <c r="V218" s="41">
        <v>3495.74164</v>
      </c>
      <c r="W218" s="41">
        <v>3339.6916400000005</v>
      </c>
      <c r="X218" s="41">
        <v>3467.84164</v>
      </c>
      <c r="Y218" s="41">
        <v>3421.1016400000003</v>
      </c>
    </row>
    <row r="219" spans="1:25" ht="15.75" customHeight="1">
      <c r="A219" s="40">
        <f t="shared" si="5"/>
        <v>44534</v>
      </c>
      <c r="B219" s="41">
        <v>3417.5816400000003</v>
      </c>
      <c r="C219" s="41">
        <v>3341.6016400000003</v>
      </c>
      <c r="D219" s="41">
        <v>3341.5816400000003</v>
      </c>
      <c r="E219" s="41">
        <v>3341.51164</v>
      </c>
      <c r="F219" s="41">
        <v>3341.47164</v>
      </c>
      <c r="G219" s="41">
        <v>3341.47164</v>
      </c>
      <c r="H219" s="41">
        <v>3339.7716400000004</v>
      </c>
      <c r="I219" s="41">
        <v>3460.46164</v>
      </c>
      <c r="J219" s="41">
        <v>3340.1216400000003</v>
      </c>
      <c r="K219" s="41">
        <v>3340.36164</v>
      </c>
      <c r="L219" s="41">
        <v>3340.42164</v>
      </c>
      <c r="M219" s="41">
        <v>3340.53164</v>
      </c>
      <c r="N219" s="41">
        <v>3340.55164</v>
      </c>
      <c r="O219" s="41">
        <v>3369.96164</v>
      </c>
      <c r="P219" s="41">
        <v>3357.2916400000004</v>
      </c>
      <c r="Q219" s="41">
        <v>3351.2716400000004</v>
      </c>
      <c r="R219" s="41">
        <v>3402.5216400000004</v>
      </c>
      <c r="S219" s="41">
        <v>3475.2716400000004</v>
      </c>
      <c r="T219" s="41">
        <v>3398.8316400000003</v>
      </c>
      <c r="U219" s="41">
        <v>3356.1616400000003</v>
      </c>
      <c r="V219" s="41">
        <v>3417.5816400000003</v>
      </c>
      <c r="W219" s="41">
        <v>3339.36164</v>
      </c>
      <c r="X219" s="41">
        <v>3542.38164</v>
      </c>
      <c r="Y219" s="41">
        <v>3510.3116400000004</v>
      </c>
    </row>
    <row r="220" spans="1:25" ht="15.75" customHeight="1">
      <c r="A220" s="40">
        <f t="shared" si="5"/>
        <v>44535</v>
      </c>
      <c r="B220" s="41">
        <v>3428.67164</v>
      </c>
      <c r="C220" s="41">
        <v>3341.5216400000004</v>
      </c>
      <c r="D220" s="41">
        <v>3341.50164</v>
      </c>
      <c r="E220" s="41">
        <v>3341.47164</v>
      </c>
      <c r="F220" s="41">
        <v>3341.46164</v>
      </c>
      <c r="G220" s="41">
        <v>3341.4016400000005</v>
      </c>
      <c r="H220" s="41">
        <v>3339.6416400000003</v>
      </c>
      <c r="I220" s="41">
        <v>3339.9416400000005</v>
      </c>
      <c r="J220" s="41">
        <v>3340.26164</v>
      </c>
      <c r="K220" s="41">
        <v>3340.55164</v>
      </c>
      <c r="L220" s="41">
        <v>3340.57164</v>
      </c>
      <c r="M220" s="41">
        <v>3340.6916400000005</v>
      </c>
      <c r="N220" s="41">
        <v>3340.6816400000002</v>
      </c>
      <c r="O220" s="41">
        <v>3383.6816400000002</v>
      </c>
      <c r="P220" s="41">
        <v>3377.05164</v>
      </c>
      <c r="Q220" s="41">
        <v>3374.7316400000004</v>
      </c>
      <c r="R220" s="41">
        <v>3410.6816400000002</v>
      </c>
      <c r="S220" s="41">
        <v>3485.5816400000003</v>
      </c>
      <c r="T220" s="41">
        <v>3423.7716400000004</v>
      </c>
      <c r="U220" s="41">
        <v>3378.6216400000003</v>
      </c>
      <c r="V220" s="41">
        <v>3428.67164</v>
      </c>
      <c r="W220" s="41">
        <v>3339.34164</v>
      </c>
      <c r="X220" s="41">
        <v>3553.24164</v>
      </c>
      <c r="Y220" s="41">
        <v>3519.5816400000003</v>
      </c>
    </row>
    <row r="221" spans="1:25" ht="15.75" customHeight="1">
      <c r="A221" s="40">
        <f t="shared" si="5"/>
        <v>44536</v>
      </c>
      <c r="B221" s="41">
        <v>3417.46164</v>
      </c>
      <c r="C221" s="41">
        <v>3340.9116400000003</v>
      </c>
      <c r="D221" s="41">
        <v>3341.63164</v>
      </c>
      <c r="E221" s="41">
        <v>3341.59164</v>
      </c>
      <c r="F221" s="41">
        <v>3341.5616400000004</v>
      </c>
      <c r="G221" s="41">
        <v>3340.8316400000003</v>
      </c>
      <c r="H221" s="41">
        <v>3339.47164</v>
      </c>
      <c r="I221" s="41">
        <v>3464.8916400000003</v>
      </c>
      <c r="J221" s="41">
        <v>3340.9016400000005</v>
      </c>
      <c r="K221" s="41">
        <v>3340.96164</v>
      </c>
      <c r="L221" s="41">
        <v>3340.8916400000003</v>
      </c>
      <c r="M221" s="41">
        <v>3340.9816400000004</v>
      </c>
      <c r="N221" s="41">
        <v>3340.9416400000005</v>
      </c>
      <c r="O221" s="41">
        <v>3376.9416400000005</v>
      </c>
      <c r="P221" s="41">
        <v>3370.26164</v>
      </c>
      <c r="Q221" s="41">
        <v>3363.1416400000003</v>
      </c>
      <c r="R221" s="41">
        <v>3404.1416400000003</v>
      </c>
      <c r="S221" s="41">
        <v>3474.00164</v>
      </c>
      <c r="T221" s="41">
        <v>3396.5216400000004</v>
      </c>
      <c r="U221" s="41">
        <v>3353.96164</v>
      </c>
      <c r="V221" s="41">
        <v>3417.46164</v>
      </c>
      <c r="W221" s="41">
        <v>3339.2316400000004</v>
      </c>
      <c r="X221" s="41">
        <v>3542.8616400000005</v>
      </c>
      <c r="Y221" s="41">
        <v>3512.47164</v>
      </c>
    </row>
    <row r="222" spans="1:25" ht="15.75" customHeight="1">
      <c r="A222" s="40">
        <f t="shared" si="5"/>
        <v>44537</v>
      </c>
      <c r="B222" s="41">
        <v>3374.00164</v>
      </c>
      <c r="C222" s="41">
        <v>3341.80164</v>
      </c>
      <c r="D222" s="41">
        <v>3341.76164</v>
      </c>
      <c r="E222" s="41">
        <v>3341.7316400000004</v>
      </c>
      <c r="F222" s="41">
        <v>3341.70164</v>
      </c>
      <c r="G222" s="41">
        <v>3341.59164</v>
      </c>
      <c r="H222" s="41">
        <v>3340.50164</v>
      </c>
      <c r="I222" s="41">
        <v>3454.01164</v>
      </c>
      <c r="J222" s="41">
        <v>3340.49164</v>
      </c>
      <c r="K222" s="41">
        <v>3340.5416400000004</v>
      </c>
      <c r="L222" s="41">
        <v>3340.3916400000003</v>
      </c>
      <c r="M222" s="41">
        <v>3340.3716400000003</v>
      </c>
      <c r="N222" s="41">
        <v>3340.34164</v>
      </c>
      <c r="O222" s="41">
        <v>3374.6016400000003</v>
      </c>
      <c r="P222" s="41">
        <v>3366.55164</v>
      </c>
      <c r="Q222" s="41">
        <v>3363.86164</v>
      </c>
      <c r="R222" s="41">
        <v>3402.92164</v>
      </c>
      <c r="S222" s="41">
        <v>3467.4816400000004</v>
      </c>
      <c r="T222" s="41">
        <v>3396.67164</v>
      </c>
      <c r="U222" s="41">
        <v>3359.17164</v>
      </c>
      <c r="V222" s="41">
        <v>3374.00164</v>
      </c>
      <c r="W222" s="41">
        <v>3338.1416400000003</v>
      </c>
      <c r="X222" s="41">
        <v>3444.5216400000004</v>
      </c>
      <c r="Y222" s="41">
        <v>3498.38164</v>
      </c>
    </row>
    <row r="223" spans="1:25" ht="15.75" customHeight="1">
      <c r="A223" s="40">
        <f t="shared" si="5"/>
        <v>44538</v>
      </c>
      <c r="B223" s="41">
        <v>3483.21164</v>
      </c>
      <c r="C223" s="41">
        <v>3405.5216400000004</v>
      </c>
      <c r="D223" s="41">
        <v>3340.6816400000002</v>
      </c>
      <c r="E223" s="41">
        <v>3340.59164</v>
      </c>
      <c r="F223" s="41">
        <v>3340.59164</v>
      </c>
      <c r="G223" s="41">
        <v>3340.49164</v>
      </c>
      <c r="H223" s="41">
        <v>3339.95164</v>
      </c>
      <c r="I223" s="41">
        <v>3392.84164</v>
      </c>
      <c r="J223" s="41">
        <v>3340.59164</v>
      </c>
      <c r="K223" s="41">
        <v>3420.84164</v>
      </c>
      <c r="L223" s="41">
        <v>3442.5816400000003</v>
      </c>
      <c r="M223" s="41">
        <v>3365.3316400000003</v>
      </c>
      <c r="N223" s="41">
        <v>3351.36164</v>
      </c>
      <c r="O223" s="41">
        <v>3368.49164</v>
      </c>
      <c r="P223" s="41">
        <v>3455.5216400000004</v>
      </c>
      <c r="Q223" s="41">
        <v>3473.6516400000005</v>
      </c>
      <c r="R223" s="41">
        <v>3503.3516400000003</v>
      </c>
      <c r="S223" s="41">
        <v>3562.1816400000002</v>
      </c>
      <c r="T223" s="41">
        <v>3515.49164</v>
      </c>
      <c r="U223" s="41">
        <v>3406.3316400000003</v>
      </c>
      <c r="V223" s="41">
        <v>3483.21164</v>
      </c>
      <c r="W223" s="41">
        <v>3383.49164</v>
      </c>
      <c r="X223" s="41">
        <v>3559.4416400000005</v>
      </c>
      <c r="Y223" s="41">
        <v>3475.8116400000004</v>
      </c>
    </row>
    <row r="224" spans="1:25" ht="15.75" customHeight="1">
      <c r="A224" s="40">
        <f t="shared" si="5"/>
        <v>44539</v>
      </c>
      <c r="B224" s="41">
        <v>3482.9316400000002</v>
      </c>
      <c r="C224" s="41">
        <v>3407.4416400000005</v>
      </c>
      <c r="D224" s="41">
        <v>3341.95164</v>
      </c>
      <c r="E224" s="41">
        <v>3341.97164</v>
      </c>
      <c r="F224" s="41">
        <v>3341.9116400000003</v>
      </c>
      <c r="G224" s="41">
        <v>3341.74164</v>
      </c>
      <c r="H224" s="41">
        <v>3340.57164</v>
      </c>
      <c r="I224" s="41">
        <v>3385.4016400000005</v>
      </c>
      <c r="J224" s="41">
        <v>3340.96164</v>
      </c>
      <c r="K224" s="41">
        <v>3416.47164</v>
      </c>
      <c r="L224" s="41">
        <v>3435.57164</v>
      </c>
      <c r="M224" s="41">
        <v>3360.0816400000003</v>
      </c>
      <c r="N224" s="41">
        <v>3344.25164</v>
      </c>
      <c r="O224" s="41">
        <v>3356.00164</v>
      </c>
      <c r="P224" s="41">
        <v>3444.30164</v>
      </c>
      <c r="Q224" s="41">
        <v>3459.99164</v>
      </c>
      <c r="R224" s="41">
        <v>3498.55164</v>
      </c>
      <c r="S224" s="41">
        <v>3546.9116400000003</v>
      </c>
      <c r="T224" s="41">
        <v>3503.67164</v>
      </c>
      <c r="U224" s="41">
        <v>3424.3516400000003</v>
      </c>
      <c r="V224" s="41">
        <v>3482.9316400000002</v>
      </c>
      <c r="W224" s="41">
        <v>3340.21164</v>
      </c>
      <c r="X224" s="41">
        <v>3506.76164</v>
      </c>
      <c r="Y224" s="41">
        <v>3463.9416400000005</v>
      </c>
    </row>
    <row r="225" spans="1:25" ht="15.75" customHeight="1">
      <c r="A225" s="40">
        <f t="shared" si="5"/>
        <v>44540</v>
      </c>
      <c r="B225" s="41">
        <v>3459.0816400000003</v>
      </c>
      <c r="C225" s="41">
        <v>3343.3316400000003</v>
      </c>
      <c r="D225" s="41">
        <v>3341.8716400000003</v>
      </c>
      <c r="E225" s="41">
        <v>3341.92164</v>
      </c>
      <c r="F225" s="41">
        <v>3341.74164</v>
      </c>
      <c r="G225" s="41">
        <v>3341.6916400000005</v>
      </c>
      <c r="H225" s="41">
        <v>3340.42164</v>
      </c>
      <c r="I225" s="41">
        <v>3482.4816400000004</v>
      </c>
      <c r="J225" s="41">
        <v>3341.1216400000003</v>
      </c>
      <c r="K225" s="41">
        <v>3375.9816400000004</v>
      </c>
      <c r="L225" s="41">
        <v>3419.6416400000003</v>
      </c>
      <c r="M225" s="41">
        <v>3418.92164</v>
      </c>
      <c r="N225" s="41">
        <v>3433.7916400000004</v>
      </c>
      <c r="O225" s="41">
        <v>3435.50164</v>
      </c>
      <c r="P225" s="41">
        <v>3404.67164</v>
      </c>
      <c r="Q225" s="41">
        <v>3425.84164</v>
      </c>
      <c r="R225" s="41">
        <v>3500.05164</v>
      </c>
      <c r="S225" s="41">
        <v>3492.2716400000004</v>
      </c>
      <c r="T225" s="41">
        <v>3392.74164</v>
      </c>
      <c r="U225" s="41">
        <v>3352.8716400000003</v>
      </c>
      <c r="V225" s="41">
        <v>3459.0816400000003</v>
      </c>
      <c r="W225" s="41">
        <v>3339.17164</v>
      </c>
      <c r="X225" s="41">
        <v>3496.63164</v>
      </c>
      <c r="Y225" s="41">
        <v>3435.4016400000005</v>
      </c>
    </row>
    <row r="226" spans="1:25" ht="15.75" customHeight="1">
      <c r="A226" s="40">
        <f t="shared" si="5"/>
        <v>44541</v>
      </c>
      <c r="B226" s="41">
        <v>3474.63164</v>
      </c>
      <c r="C226" s="41">
        <v>3361.1616400000003</v>
      </c>
      <c r="D226" s="41">
        <v>3341.84164</v>
      </c>
      <c r="E226" s="41">
        <v>3341.8716400000003</v>
      </c>
      <c r="F226" s="41">
        <v>3341.84164</v>
      </c>
      <c r="G226" s="41">
        <v>3341.7716400000004</v>
      </c>
      <c r="H226" s="41">
        <v>3340.8916400000003</v>
      </c>
      <c r="I226" s="41">
        <v>3445.4816400000004</v>
      </c>
      <c r="J226" s="41">
        <v>3349.6016400000003</v>
      </c>
      <c r="K226" s="41">
        <v>3384.8516400000003</v>
      </c>
      <c r="L226" s="41">
        <v>3391.3916400000003</v>
      </c>
      <c r="M226" s="41">
        <v>3457.30164</v>
      </c>
      <c r="N226" s="41">
        <v>3480.0416400000004</v>
      </c>
      <c r="O226" s="41">
        <v>3491.2316400000004</v>
      </c>
      <c r="P226" s="41">
        <v>3470.6016400000003</v>
      </c>
      <c r="Q226" s="41">
        <v>3477.25164</v>
      </c>
      <c r="R226" s="41">
        <v>3509.88164</v>
      </c>
      <c r="S226" s="41">
        <v>3516.53164</v>
      </c>
      <c r="T226" s="41">
        <v>3448.8116400000004</v>
      </c>
      <c r="U226" s="41">
        <v>3460.17164</v>
      </c>
      <c r="V226" s="41">
        <v>3474.63164</v>
      </c>
      <c r="W226" s="41">
        <v>3449.70164</v>
      </c>
      <c r="X226" s="41">
        <v>3507.9816400000004</v>
      </c>
      <c r="Y226" s="41">
        <v>3437.1616400000003</v>
      </c>
    </row>
    <row r="227" spans="1:25" ht="15.75" customHeight="1">
      <c r="A227" s="40">
        <f t="shared" si="5"/>
        <v>44542</v>
      </c>
      <c r="B227" s="41">
        <v>3496.21164</v>
      </c>
      <c r="C227" s="41">
        <v>3421.71164</v>
      </c>
      <c r="D227" s="41">
        <v>3343.99164</v>
      </c>
      <c r="E227" s="41">
        <v>3342.1616400000003</v>
      </c>
      <c r="F227" s="41">
        <v>3342.1616400000003</v>
      </c>
      <c r="G227" s="41">
        <v>3341.7316400000004</v>
      </c>
      <c r="H227" s="41">
        <v>3347.9416400000005</v>
      </c>
      <c r="I227" s="41">
        <v>3357.36164</v>
      </c>
      <c r="J227" s="41">
        <v>3340.88164</v>
      </c>
      <c r="K227" s="41">
        <v>3413.3916400000003</v>
      </c>
      <c r="L227" s="41">
        <v>3428.1916400000005</v>
      </c>
      <c r="M227" s="41">
        <v>3430.1916400000005</v>
      </c>
      <c r="N227" s="41">
        <v>3472.61164</v>
      </c>
      <c r="O227" s="41">
        <v>3500.36164</v>
      </c>
      <c r="P227" s="41">
        <v>3482.0616400000004</v>
      </c>
      <c r="Q227" s="41">
        <v>3491.07164</v>
      </c>
      <c r="R227" s="41">
        <v>3514.6516400000005</v>
      </c>
      <c r="S227" s="41">
        <v>3512.82164</v>
      </c>
      <c r="T227" s="41">
        <v>3464.28164</v>
      </c>
      <c r="U227" s="41">
        <v>3439.6916400000005</v>
      </c>
      <c r="V227" s="41">
        <v>3496.21164</v>
      </c>
      <c r="W227" s="41">
        <v>3399.5616400000004</v>
      </c>
      <c r="X227" s="41">
        <v>3477.32164</v>
      </c>
      <c r="Y227" s="41">
        <v>3430.3516400000003</v>
      </c>
    </row>
    <row r="228" spans="1:25" ht="15.75" customHeight="1">
      <c r="A228" s="40">
        <f t="shared" si="5"/>
        <v>44543</v>
      </c>
      <c r="B228" s="41">
        <v>3402.6216400000003</v>
      </c>
      <c r="C228" s="41">
        <v>3363.9416400000005</v>
      </c>
      <c r="D228" s="41">
        <v>3342.1616400000003</v>
      </c>
      <c r="E228" s="41">
        <v>3342.1816400000002</v>
      </c>
      <c r="F228" s="41">
        <v>3342.1016400000003</v>
      </c>
      <c r="G228" s="41">
        <v>3342.05164</v>
      </c>
      <c r="H228" s="41">
        <v>3395.5216400000004</v>
      </c>
      <c r="I228" s="41">
        <v>3579.8116400000004</v>
      </c>
      <c r="J228" s="41">
        <v>3437.38164</v>
      </c>
      <c r="K228" s="41">
        <v>3452.5416400000004</v>
      </c>
      <c r="L228" s="41">
        <v>3461.3916400000003</v>
      </c>
      <c r="M228" s="41">
        <v>3455.0816400000003</v>
      </c>
      <c r="N228" s="41">
        <v>3472.7716400000004</v>
      </c>
      <c r="O228" s="41">
        <v>3482.24164</v>
      </c>
      <c r="P228" s="41">
        <v>3450.30164</v>
      </c>
      <c r="Q228" s="41">
        <v>3482.76164</v>
      </c>
      <c r="R228" s="41">
        <v>3532.3516400000003</v>
      </c>
      <c r="S228" s="41">
        <v>3523.9816400000004</v>
      </c>
      <c r="T228" s="41">
        <v>3464.55164</v>
      </c>
      <c r="U228" s="41">
        <v>3441.0216400000004</v>
      </c>
      <c r="V228" s="41">
        <v>3402.6216400000003</v>
      </c>
      <c r="W228" s="41">
        <v>3411.92164</v>
      </c>
      <c r="X228" s="41">
        <v>3460.2916400000004</v>
      </c>
      <c r="Y228" s="41">
        <v>3521.29164</v>
      </c>
    </row>
    <row r="229" spans="1:25" ht="15.75" customHeight="1">
      <c r="A229" s="40">
        <f t="shared" si="5"/>
        <v>44544</v>
      </c>
      <c r="B229" s="41">
        <v>3508.88164</v>
      </c>
      <c r="C229" s="41">
        <v>3366.4816400000004</v>
      </c>
      <c r="D229" s="41">
        <v>3341.84164</v>
      </c>
      <c r="E229" s="41">
        <v>3341.9116400000003</v>
      </c>
      <c r="F229" s="41">
        <v>3341.78164</v>
      </c>
      <c r="G229" s="41">
        <v>3341.4816400000004</v>
      </c>
      <c r="H229" s="41">
        <v>3397.2716400000004</v>
      </c>
      <c r="I229" s="41">
        <v>3552.67164</v>
      </c>
      <c r="J229" s="41">
        <v>3441.9416400000005</v>
      </c>
      <c r="K229" s="41">
        <v>3457.6616400000003</v>
      </c>
      <c r="L229" s="41">
        <v>3461.45164</v>
      </c>
      <c r="M229" s="41">
        <v>3460.0216400000004</v>
      </c>
      <c r="N229" s="41">
        <v>3479.95164</v>
      </c>
      <c r="O229" s="41">
        <v>3489.05164</v>
      </c>
      <c r="P229" s="41">
        <v>3457.6616400000003</v>
      </c>
      <c r="Q229" s="41">
        <v>3486.17164</v>
      </c>
      <c r="R229" s="41">
        <v>3533.5616400000004</v>
      </c>
      <c r="S229" s="41">
        <v>3523.3316400000003</v>
      </c>
      <c r="T229" s="41">
        <v>3457.49164</v>
      </c>
      <c r="U229" s="41">
        <v>3439.57164</v>
      </c>
      <c r="V229" s="41">
        <v>3508.88164</v>
      </c>
      <c r="W229" s="41">
        <v>3399.1416400000003</v>
      </c>
      <c r="X229" s="41">
        <v>3505.38164</v>
      </c>
      <c r="Y229" s="41">
        <v>3466.7916400000004</v>
      </c>
    </row>
    <row r="230" spans="1:25" ht="15.75" customHeight="1">
      <c r="A230" s="40">
        <f t="shared" si="5"/>
        <v>44545</v>
      </c>
      <c r="B230" s="41">
        <v>3483.95164</v>
      </c>
      <c r="C230" s="41">
        <v>3380.51164</v>
      </c>
      <c r="D230" s="41">
        <v>3341.9016400000005</v>
      </c>
      <c r="E230" s="41">
        <v>3341.97164</v>
      </c>
      <c r="F230" s="41">
        <v>3341.82164</v>
      </c>
      <c r="G230" s="41">
        <v>3341.7916400000004</v>
      </c>
      <c r="H230" s="41">
        <v>3379.4316400000002</v>
      </c>
      <c r="I230" s="41">
        <v>3560.01164</v>
      </c>
      <c r="J230" s="41">
        <v>3409.8516400000003</v>
      </c>
      <c r="K230" s="41">
        <v>3427.3516400000003</v>
      </c>
      <c r="L230" s="41">
        <v>3454.6216400000003</v>
      </c>
      <c r="M230" s="41">
        <v>3508.86164</v>
      </c>
      <c r="N230" s="41">
        <v>3541.67164</v>
      </c>
      <c r="O230" s="41">
        <v>3559.49164</v>
      </c>
      <c r="P230" s="41">
        <v>3558.8316400000003</v>
      </c>
      <c r="Q230" s="41">
        <v>3589.9016400000005</v>
      </c>
      <c r="R230" s="41">
        <v>3604.82164</v>
      </c>
      <c r="S230" s="41">
        <v>3574.32164</v>
      </c>
      <c r="T230" s="41">
        <v>3541.8116400000004</v>
      </c>
      <c r="U230" s="41">
        <v>3520.9116400000003</v>
      </c>
      <c r="V230" s="41">
        <v>3483.95164</v>
      </c>
      <c r="W230" s="41">
        <v>3513.0216400000004</v>
      </c>
      <c r="X230" s="41">
        <v>3654.3116400000004</v>
      </c>
      <c r="Y230" s="41">
        <v>3613.57164</v>
      </c>
    </row>
    <row r="231" spans="1:25" ht="15.75" customHeight="1">
      <c r="A231" s="40">
        <f t="shared" si="5"/>
        <v>44546</v>
      </c>
      <c r="B231" s="41">
        <v>3553.4316400000002</v>
      </c>
      <c r="C231" s="41">
        <v>3442.50164</v>
      </c>
      <c r="D231" s="41">
        <v>3353.8516400000003</v>
      </c>
      <c r="E231" s="41">
        <v>3341.82164</v>
      </c>
      <c r="F231" s="41">
        <v>3341.70164</v>
      </c>
      <c r="G231" s="41">
        <v>3341.76164</v>
      </c>
      <c r="H231" s="41">
        <v>3401.8716400000003</v>
      </c>
      <c r="I231" s="41">
        <v>3606.9416400000005</v>
      </c>
      <c r="J231" s="41">
        <v>3423.0416400000004</v>
      </c>
      <c r="K231" s="41">
        <v>3446.0216400000004</v>
      </c>
      <c r="L231" s="41">
        <v>3494.9016400000005</v>
      </c>
      <c r="M231" s="41">
        <v>3477.6516400000005</v>
      </c>
      <c r="N231" s="41">
        <v>3543.0616400000004</v>
      </c>
      <c r="O231" s="41">
        <v>3558.5616400000004</v>
      </c>
      <c r="P231" s="41">
        <v>3531.49164</v>
      </c>
      <c r="Q231" s="41">
        <v>3548.0616400000004</v>
      </c>
      <c r="R231" s="41">
        <v>3576.6116400000005</v>
      </c>
      <c r="S231" s="41">
        <v>3650.97164</v>
      </c>
      <c r="T231" s="41">
        <v>3563.38164</v>
      </c>
      <c r="U231" s="41">
        <v>3509.9016400000005</v>
      </c>
      <c r="V231" s="41">
        <v>3553.4316400000002</v>
      </c>
      <c r="W231" s="41">
        <v>3470.78164</v>
      </c>
      <c r="X231" s="41">
        <v>3694.4016400000005</v>
      </c>
      <c r="Y231" s="41">
        <v>3605.2716400000004</v>
      </c>
    </row>
    <row r="232" spans="1:25" ht="15.75" customHeight="1">
      <c r="A232" s="40">
        <f t="shared" si="5"/>
        <v>44547</v>
      </c>
      <c r="B232" s="41">
        <v>3512.5816400000003</v>
      </c>
      <c r="C232" s="41">
        <v>3408.50164</v>
      </c>
      <c r="D232" s="41">
        <v>3341.3916400000003</v>
      </c>
      <c r="E232" s="41">
        <v>3341.25164</v>
      </c>
      <c r="F232" s="41">
        <v>3341.1916400000005</v>
      </c>
      <c r="G232" s="41">
        <v>3341.26164</v>
      </c>
      <c r="H232" s="41">
        <v>3342.21164</v>
      </c>
      <c r="I232" s="41">
        <v>3529.04164</v>
      </c>
      <c r="J232" s="41">
        <v>3398.97164</v>
      </c>
      <c r="K232" s="41">
        <v>3454.8716400000003</v>
      </c>
      <c r="L232" s="41">
        <v>3492.51164</v>
      </c>
      <c r="M232" s="41">
        <v>3515.9116400000003</v>
      </c>
      <c r="N232" s="41">
        <v>3532.07164</v>
      </c>
      <c r="O232" s="41">
        <v>3513.86164</v>
      </c>
      <c r="P232" s="41">
        <v>3454.59164</v>
      </c>
      <c r="Q232" s="41">
        <v>3472.6616400000003</v>
      </c>
      <c r="R232" s="41">
        <v>3458.72164</v>
      </c>
      <c r="S232" s="41">
        <v>3558.5816400000003</v>
      </c>
      <c r="T232" s="41">
        <v>3494.70164</v>
      </c>
      <c r="U232" s="41">
        <v>3462.0616400000004</v>
      </c>
      <c r="V232" s="41">
        <v>3512.5816400000003</v>
      </c>
      <c r="W232" s="41">
        <v>3446.6016400000003</v>
      </c>
      <c r="X232" s="41">
        <v>3623.78164</v>
      </c>
      <c r="Y232" s="41">
        <v>3608.46164</v>
      </c>
    </row>
    <row r="233" spans="1:25" ht="15.75" customHeight="1">
      <c r="A233" s="40">
        <f t="shared" si="5"/>
        <v>44548</v>
      </c>
      <c r="B233" s="41">
        <v>3511.4416400000005</v>
      </c>
      <c r="C233" s="41">
        <v>3402.4016400000005</v>
      </c>
      <c r="D233" s="41">
        <v>3341.28164</v>
      </c>
      <c r="E233" s="41">
        <v>3341.82164</v>
      </c>
      <c r="F233" s="41">
        <v>3341.78164</v>
      </c>
      <c r="G233" s="41">
        <v>3341.61164</v>
      </c>
      <c r="H233" s="41">
        <v>3340.1916400000005</v>
      </c>
      <c r="I233" s="41">
        <v>3340.6416400000003</v>
      </c>
      <c r="J233" s="41">
        <v>3340.99164</v>
      </c>
      <c r="K233" s="41">
        <v>3378.1516400000005</v>
      </c>
      <c r="L233" s="41">
        <v>3501.5416400000004</v>
      </c>
      <c r="M233" s="41">
        <v>3553.30164</v>
      </c>
      <c r="N233" s="41">
        <v>3585.6016400000003</v>
      </c>
      <c r="O233" s="41">
        <v>3605.9416400000005</v>
      </c>
      <c r="P233" s="41">
        <v>3603.4816400000004</v>
      </c>
      <c r="Q233" s="41">
        <v>3635.74164</v>
      </c>
      <c r="R233" s="41">
        <v>3633.22164</v>
      </c>
      <c r="S233" s="41">
        <v>3608.6016400000003</v>
      </c>
      <c r="T233" s="41">
        <v>3596.03164</v>
      </c>
      <c r="U233" s="41">
        <v>3575.4416400000005</v>
      </c>
      <c r="V233" s="41">
        <v>3511.4416400000005</v>
      </c>
      <c r="W233" s="41">
        <v>3585.09164</v>
      </c>
      <c r="X233" s="41">
        <v>3679.1216400000003</v>
      </c>
      <c r="Y233" s="41">
        <v>3508.45164</v>
      </c>
    </row>
    <row r="234" spans="1:25" ht="15.75" customHeight="1">
      <c r="A234" s="40">
        <f t="shared" si="5"/>
        <v>44549</v>
      </c>
      <c r="B234" s="41">
        <v>3527.8716400000003</v>
      </c>
      <c r="C234" s="41">
        <v>3420.9416400000005</v>
      </c>
      <c r="D234" s="41">
        <v>3343.6016400000003</v>
      </c>
      <c r="E234" s="41">
        <v>3341.75164</v>
      </c>
      <c r="F234" s="41">
        <v>3341.76164</v>
      </c>
      <c r="G234" s="41">
        <v>3341.92164</v>
      </c>
      <c r="H234" s="41">
        <v>3369.30164</v>
      </c>
      <c r="I234" s="41">
        <v>3470.1216400000003</v>
      </c>
      <c r="J234" s="41">
        <v>3417.9416400000005</v>
      </c>
      <c r="K234" s="41">
        <v>3462.70164</v>
      </c>
      <c r="L234" s="41">
        <v>3511.1816400000002</v>
      </c>
      <c r="M234" s="41">
        <v>3513.67164</v>
      </c>
      <c r="N234" s="41">
        <v>3513.78164</v>
      </c>
      <c r="O234" s="41">
        <v>3532.5616400000004</v>
      </c>
      <c r="P234" s="41">
        <v>3510.8916400000003</v>
      </c>
      <c r="Q234" s="41">
        <v>3508.00164</v>
      </c>
      <c r="R234" s="41">
        <v>3470.8716400000003</v>
      </c>
      <c r="S234" s="41">
        <v>3550.9116400000003</v>
      </c>
      <c r="T234" s="41">
        <v>3506.36164</v>
      </c>
      <c r="U234" s="41">
        <v>3471.75164</v>
      </c>
      <c r="V234" s="41">
        <v>3527.8716400000003</v>
      </c>
      <c r="W234" s="41">
        <v>3457.53164</v>
      </c>
      <c r="X234" s="41">
        <v>3686.9816400000004</v>
      </c>
      <c r="Y234" s="41">
        <v>3461.6216400000003</v>
      </c>
    </row>
    <row r="235" spans="1:25" ht="15.75" customHeight="1">
      <c r="A235" s="40">
        <f t="shared" si="5"/>
        <v>44550</v>
      </c>
      <c r="B235" s="41">
        <v>3528.6816400000002</v>
      </c>
      <c r="C235" s="41">
        <v>3423.9116400000003</v>
      </c>
      <c r="D235" s="41">
        <v>3347.0616400000004</v>
      </c>
      <c r="E235" s="41">
        <v>3341.92164</v>
      </c>
      <c r="F235" s="41">
        <v>3341.7916400000004</v>
      </c>
      <c r="G235" s="41">
        <v>3341.05164</v>
      </c>
      <c r="H235" s="41">
        <v>3393.28164</v>
      </c>
      <c r="I235" s="41">
        <v>3567.0216400000004</v>
      </c>
      <c r="J235" s="41">
        <v>3429.2916400000004</v>
      </c>
      <c r="K235" s="41">
        <v>3470.67164</v>
      </c>
      <c r="L235" s="41">
        <v>3529.13164</v>
      </c>
      <c r="M235" s="41">
        <v>3530.88164</v>
      </c>
      <c r="N235" s="41">
        <v>3530.3716400000003</v>
      </c>
      <c r="O235" s="41">
        <v>3553.80164</v>
      </c>
      <c r="P235" s="41">
        <v>3529.53164</v>
      </c>
      <c r="Q235" s="41">
        <v>3518.5416400000004</v>
      </c>
      <c r="R235" s="41">
        <v>3480.5816400000003</v>
      </c>
      <c r="S235" s="41">
        <v>3576.79164</v>
      </c>
      <c r="T235" s="41">
        <v>3530.49164</v>
      </c>
      <c r="U235" s="41">
        <v>3488.01164</v>
      </c>
      <c r="V235" s="41">
        <v>3528.6816400000002</v>
      </c>
      <c r="W235" s="41">
        <v>3455.6516400000005</v>
      </c>
      <c r="X235" s="41">
        <v>3687.1416400000003</v>
      </c>
      <c r="Y235" s="41">
        <v>3594.32164</v>
      </c>
    </row>
    <row r="236" spans="1:25" ht="15.75" customHeight="1">
      <c r="A236" s="40">
        <f t="shared" si="5"/>
        <v>44551</v>
      </c>
      <c r="B236" s="41">
        <v>3525.59164</v>
      </c>
      <c r="C236" s="41">
        <v>3419.9416400000005</v>
      </c>
      <c r="D236" s="41">
        <v>3342.6416400000003</v>
      </c>
      <c r="E236" s="41">
        <v>3341.92164</v>
      </c>
      <c r="F236" s="41">
        <v>3341.86164</v>
      </c>
      <c r="G236" s="41">
        <v>3341.00164</v>
      </c>
      <c r="H236" s="41">
        <v>3391.74164</v>
      </c>
      <c r="I236" s="41">
        <v>3565.99164</v>
      </c>
      <c r="J236" s="41">
        <v>3427.97164</v>
      </c>
      <c r="K236" s="41">
        <v>3467.6516400000005</v>
      </c>
      <c r="L236" s="41">
        <v>3518.71164</v>
      </c>
      <c r="M236" s="41">
        <v>3520.21164</v>
      </c>
      <c r="N236" s="41">
        <v>3518.1616400000003</v>
      </c>
      <c r="O236" s="41">
        <v>3537.8516400000003</v>
      </c>
      <c r="P236" s="41">
        <v>3514.78164</v>
      </c>
      <c r="Q236" s="41">
        <v>3512.5616400000004</v>
      </c>
      <c r="R236" s="41">
        <v>3477.2716400000004</v>
      </c>
      <c r="S236" s="41">
        <v>3564.6516400000005</v>
      </c>
      <c r="T236" s="41">
        <v>3518.5816400000003</v>
      </c>
      <c r="U236" s="41">
        <v>3476.9116400000003</v>
      </c>
      <c r="V236" s="41">
        <v>3525.59164</v>
      </c>
      <c r="W236" s="41">
        <v>3455.22164</v>
      </c>
      <c r="X236" s="41">
        <v>3691.4116400000003</v>
      </c>
      <c r="Y236" s="41">
        <v>3595.55164</v>
      </c>
    </row>
    <row r="237" spans="1:25" ht="15.75" customHeight="1">
      <c r="A237" s="40">
        <f t="shared" si="5"/>
        <v>44552</v>
      </c>
      <c r="B237" s="41">
        <v>3540.3516400000003</v>
      </c>
      <c r="C237" s="41">
        <v>3431.21164</v>
      </c>
      <c r="D237" s="41">
        <v>3342.1516400000005</v>
      </c>
      <c r="E237" s="41">
        <v>3342.1516400000005</v>
      </c>
      <c r="F237" s="41">
        <v>3342.1616400000003</v>
      </c>
      <c r="G237" s="41">
        <v>3342.1016400000003</v>
      </c>
      <c r="H237" s="41">
        <v>3341.07164</v>
      </c>
      <c r="I237" s="41">
        <v>3382.67164</v>
      </c>
      <c r="J237" s="41">
        <v>3340.97164</v>
      </c>
      <c r="K237" s="41">
        <v>3441.9016400000005</v>
      </c>
      <c r="L237" s="41">
        <v>3526.26164</v>
      </c>
      <c r="M237" s="41">
        <v>3512.1416400000003</v>
      </c>
      <c r="N237" s="41">
        <v>3601.1616400000003</v>
      </c>
      <c r="O237" s="41">
        <v>3610.97164</v>
      </c>
      <c r="P237" s="41">
        <v>3589.49164</v>
      </c>
      <c r="Q237" s="41">
        <v>3582.3916400000003</v>
      </c>
      <c r="R237" s="41">
        <v>3556.9416400000005</v>
      </c>
      <c r="S237" s="41">
        <v>3617.47164</v>
      </c>
      <c r="T237" s="41">
        <v>3614.96164</v>
      </c>
      <c r="U237" s="41">
        <v>3591.6816400000002</v>
      </c>
      <c r="V237" s="41">
        <v>3540.3516400000003</v>
      </c>
      <c r="W237" s="41">
        <v>3580.51164</v>
      </c>
      <c r="X237" s="41">
        <v>3700.96164</v>
      </c>
      <c r="Y237" s="41">
        <v>3508.42164</v>
      </c>
    </row>
    <row r="238" spans="1:25" ht="15.75" customHeight="1">
      <c r="A238" s="40">
        <f t="shared" si="5"/>
        <v>44553</v>
      </c>
      <c r="B238" s="41">
        <v>3540.20164</v>
      </c>
      <c r="C238" s="41">
        <v>3379.70164</v>
      </c>
      <c r="D238" s="41">
        <v>3346.63164</v>
      </c>
      <c r="E238" s="41">
        <v>3342.13164</v>
      </c>
      <c r="F238" s="41">
        <v>3342.1416400000003</v>
      </c>
      <c r="G238" s="41">
        <v>3341.96164</v>
      </c>
      <c r="H238" s="41">
        <v>3393.9816400000004</v>
      </c>
      <c r="I238" s="41">
        <v>3581.00164</v>
      </c>
      <c r="J238" s="41">
        <v>3444.6916400000005</v>
      </c>
      <c r="K238" s="41">
        <v>3488.75164</v>
      </c>
      <c r="L238" s="41">
        <v>3542.1116400000005</v>
      </c>
      <c r="M238" s="41">
        <v>3536.55164</v>
      </c>
      <c r="N238" s="41">
        <v>3535.45164</v>
      </c>
      <c r="O238" s="41">
        <v>3554.8516400000003</v>
      </c>
      <c r="P238" s="41">
        <v>3535.8716400000003</v>
      </c>
      <c r="Q238" s="41">
        <v>3538.4416400000005</v>
      </c>
      <c r="R238" s="41">
        <v>3501.6016400000003</v>
      </c>
      <c r="S238" s="41">
        <v>3583.47164</v>
      </c>
      <c r="T238" s="41">
        <v>3560.0216400000004</v>
      </c>
      <c r="U238" s="41">
        <v>3513.63164</v>
      </c>
      <c r="V238" s="41">
        <v>3540.20164</v>
      </c>
      <c r="W238" s="41">
        <v>3498.3316400000003</v>
      </c>
      <c r="X238" s="41">
        <v>3717.4816400000004</v>
      </c>
      <c r="Y238" s="41">
        <v>3564.70164</v>
      </c>
    </row>
    <row r="239" spans="1:25" ht="15.75" customHeight="1">
      <c r="A239" s="40">
        <f t="shared" si="5"/>
        <v>44554</v>
      </c>
      <c r="B239" s="41">
        <v>3467.07164</v>
      </c>
      <c r="C239" s="41">
        <v>3394.1916400000005</v>
      </c>
      <c r="D239" s="41">
        <v>3369.6916400000005</v>
      </c>
      <c r="E239" s="41">
        <v>3350.99164</v>
      </c>
      <c r="F239" s="41">
        <v>3342.1216400000003</v>
      </c>
      <c r="G239" s="41">
        <v>3348.7916400000004</v>
      </c>
      <c r="H239" s="41">
        <v>3456.13164</v>
      </c>
      <c r="I239" s="41">
        <v>3631.9016400000005</v>
      </c>
      <c r="J239" s="41">
        <v>3472.03164</v>
      </c>
      <c r="K239" s="41">
        <v>3515.8516400000003</v>
      </c>
      <c r="L239" s="41">
        <v>3566.42164</v>
      </c>
      <c r="M239" s="41">
        <v>3586.8616400000005</v>
      </c>
      <c r="N239" s="41">
        <v>3631.26164</v>
      </c>
      <c r="O239" s="41">
        <v>3641.99164</v>
      </c>
      <c r="P239" s="41">
        <v>3619.0216400000004</v>
      </c>
      <c r="Q239" s="41">
        <v>3617.80164</v>
      </c>
      <c r="R239" s="41">
        <v>3590.72164</v>
      </c>
      <c r="S239" s="41">
        <v>3633.74164</v>
      </c>
      <c r="T239" s="41">
        <v>3610.70164</v>
      </c>
      <c r="U239" s="41">
        <v>3592.6216400000003</v>
      </c>
      <c r="V239" s="41">
        <v>3467.07164</v>
      </c>
      <c r="W239" s="41">
        <v>3593.67164</v>
      </c>
      <c r="X239" s="41">
        <v>3750.79164</v>
      </c>
      <c r="Y239" s="41">
        <v>3508.88164</v>
      </c>
    </row>
    <row r="240" spans="1:25" ht="15.75" customHeight="1">
      <c r="A240" s="40">
        <f t="shared" si="5"/>
        <v>44555</v>
      </c>
      <c r="B240" s="41">
        <v>3443.5616400000004</v>
      </c>
      <c r="C240" s="41">
        <v>3381.6816400000002</v>
      </c>
      <c r="D240" s="41">
        <v>3348.1916400000005</v>
      </c>
      <c r="E240" s="41">
        <v>3341.96164</v>
      </c>
      <c r="F240" s="41">
        <v>3341.84164</v>
      </c>
      <c r="G240" s="41">
        <v>3341.8716400000003</v>
      </c>
      <c r="H240" s="41">
        <v>3357.0416400000004</v>
      </c>
      <c r="I240" s="41">
        <v>3400.5616400000004</v>
      </c>
      <c r="J240" s="41">
        <v>3341.07164</v>
      </c>
      <c r="K240" s="41">
        <v>3465.6816400000002</v>
      </c>
      <c r="L240" s="41">
        <v>3547.54164</v>
      </c>
      <c r="M240" s="41">
        <v>3559.8516400000003</v>
      </c>
      <c r="N240" s="41">
        <v>3628.1216400000003</v>
      </c>
      <c r="O240" s="41">
        <v>3637.09164</v>
      </c>
      <c r="P240" s="41">
        <v>3606.55164</v>
      </c>
      <c r="Q240" s="41">
        <v>3602.1916400000005</v>
      </c>
      <c r="R240" s="41">
        <v>3578.42164</v>
      </c>
      <c r="S240" s="41">
        <v>3636.80164</v>
      </c>
      <c r="T240" s="41">
        <v>3637.1116400000005</v>
      </c>
      <c r="U240" s="41">
        <v>3619.17164</v>
      </c>
      <c r="V240" s="41">
        <v>3443.5616400000004</v>
      </c>
      <c r="W240" s="41">
        <v>3625.38164</v>
      </c>
      <c r="X240" s="41">
        <v>3757.45164</v>
      </c>
      <c r="Y240" s="41">
        <v>3534.6516400000005</v>
      </c>
    </row>
    <row r="241" spans="1:25" ht="15.75" customHeight="1">
      <c r="A241" s="40">
        <f t="shared" si="5"/>
        <v>44556</v>
      </c>
      <c r="B241" s="41">
        <v>3439.76164</v>
      </c>
      <c r="C241" s="41">
        <v>3389.4316400000002</v>
      </c>
      <c r="D241" s="41">
        <v>3355.67164</v>
      </c>
      <c r="E241" s="41">
        <v>3342.01164</v>
      </c>
      <c r="F241" s="41">
        <v>3341.78164</v>
      </c>
      <c r="G241" s="41">
        <v>3341.86164</v>
      </c>
      <c r="H241" s="41">
        <v>3371.36164</v>
      </c>
      <c r="I241" s="41">
        <v>3400.47164</v>
      </c>
      <c r="J241" s="41">
        <v>3347.2316400000004</v>
      </c>
      <c r="K241" s="41">
        <v>3484.1516400000005</v>
      </c>
      <c r="L241" s="41">
        <v>3563.47164</v>
      </c>
      <c r="M241" s="41">
        <v>3573.4316400000002</v>
      </c>
      <c r="N241" s="41">
        <v>3637.26164</v>
      </c>
      <c r="O241" s="41">
        <v>3645.95164</v>
      </c>
      <c r="P241" s="41">
        <v>3625.1416400000003</v>
      </c>
      <c r="Q241" s="41">
        <v>3620.3616400000005</v>
      </c>
      <c r="R241" s="41">
        <v>3599.21164</v>
      </c>
      <c r="S241" s="41">
        <v>3655.7716400000004</v>
      </c>
      <c r="T241" s="41">
        <v>3662.71164</v>
      </c>
      <c r="U241" s="41">
        <v>3649.1016400000003</v>
      </c>
      <c r="V241" s="41">
        <v>3439.76164</v>
      </c>
      <c r="W241" s="41">
        <v>3645.0616400000004</v>
      </c>
      <c r="X241" s="41">
        <v>3763.1016400000003</v>
      </c>
      <c r="Y241" s="41">
        <v>3685.63164</v>
      </c>
    </row>
    <row r="242" spans="1:25" ht="15.75" customHeight="1">
      <c r="A242" s="40">
        <f t="shared" si="5"/>
        <v>44557</v>
      </c>
      <c r="B242" s="41">
        <v>3463.7916400000004</v>
      </c>
      <c r="C242" s="41">
        <v>3500.22164</v>
      </c>
      <c r="D242" s="41">
        <v>3375.5216400000004</v>
      </c>
      <c r="E242" s="41">
        <v>3362.72164</v>
      </c>
      <c r="F242" s="41">
        <v>3364.61164</v>
      </c>
      <c r="G242" s="41">
        <v>3387.6016400000003</v>
      </c>
      <c r="H242" s="41">
        <v>3545.59164</v>
      </c>
      <c r="I242" s="41">
        <v>3696.5816400000003</v>
      </c>
      <c r="J242" s="41">
        <v>3531.03164</v>
      </c>
      <c r="K242" s="41">
        <v>3566.70164</v>
      </c>
      <c r="L242" s="41">
        <v>3589.4016400000005</v>
      </c>
      <c r="M242" s="41">
        <v>3594.79164</v>
      </c>
      <c r="N242" s="41">
        <v>3645.24164</v>
      </c>
      <c r="O242" s="41">
        <v>3650.4116400000003</v>
      </c>
      <c r="P242" s="41">
        <v>3635.46164</v>
      </c>
      <c r="Q242" s="41">
        <v>3629.74164</v>
      </c>
      <c r="R242" s="41">
        <v>3571.6016400000003</v>
      </c>
      <c r="S242" s="41">
        <v>3692.04164</v>
      </c>
      <c r="T242" s="41">
        <v>3726.8116400000004</v>
      </c>
      <c r="U242" s="41">
        <v>3703.22164</v>
      </c>
      <c r="V242" s="41">
        <v>3463.7916400000004</v>
      </c>
      <c r="W242" s="41">
        <v>3665.96164</v>
      </c>
      <c r="X242" s="41">
        <v>3784.29164</v>
      </c>
      <c r="Y242" s="41">
        <v>3660.22164</v>
      </c>
    </row>
    <row r="243" spans="1:25" ht="15.75" customHeight="1">
      <c r="A243" s="40">
        <f t="shared" si="5"/>
        <v>44558</v>
      </c>
      <c r="B243" s="41">
        <v>3472.80164</v>
      </c>
      <c r="C243" s="41">
        <v>3421.3516400000003</v>
      </c>
      <c r="D243" s="41">
        <v>3375.2716400000004</v>
      </c>
      <c r="E243" s="41">
        <v>3362.71164</v>
      </c>
      <c r="F243" s="41">
        <v>3369.0416400000004</v>
      </c>
      <c r="G243" s="41">
        <v>3385.5616400000004</v>
      </c>
      <c r="H243" s="41">
        <v>3514.4816400000004</v>
      </c>
      <c r="I243" s="41">
        <v>3672.88164</v>
      </c>
      <c r="J243" s="41">
        <v>3542.99164</v>
      </c>
      <c r="K243" s="41">
        <v>3588.59164</v>
      </c>
      <c r="L243" s="41">
        <v>3616.32164</v>
      </c>
      <c r="M243" s="41">
        <v>3623.29164</v>
      </c>
      <c r="N243" s="41">
        <v>3681.9016400000005</v>
      </c>
      <c r="O243" s="41">
        <v>3682.21164</v>
      </c>
      <c r="P243" s="41">
        <v>3665.3516400000003</v>
      </c>
      <c r="Q243" s="41">
        <v>3664.30164</v>
      </c>
      <c r="R243" s="41">
        <v>3573.13164</v>
      </c>
      <c r="S243" s="41">
        <v>3686.76164</v>
      </c>
      <c r="T243" s="41">
        <v>3692.09164</v>
      </c>
      <c r="U243" s="41">
        <v>3685.6616400000003</v>
      </c>
      <c r="V243" s="41">
        <v>3472.80164</v>
      </c>
      <c r="W243" s="41">
        <v>3677.96164</v>
      </c>
      <c r="X243" s="41">
        <v>3776.92164</v>
      </c>
      <c r="Y243" s="41">
        <v>3649.4016400000005</v>
      </c>
    </row>
    <row r="244" spans="1:25" ht="15.75" customHeight="1">
      <c r="A244" s="40">
        <f t="shared" si="5"/>
        <v>44559</v>
      </c>
      <c r="B244" s="41">
        <v>3459.38164</v>
      </c>
      <c r="C244" s="41">
        <v>3417.7316400000004</v>
      </c>
      <c r="D244" s="41">
        <v>3384.49164</v>
      </c>
      <c r="E244" s="41">
        <v>3372.8716400000003</v>
      </c>
      <c r="F244" s="41">
        <v>3374.2316400000004</v>
      </c>
      <c r="G244" s="41">
        <v>3398.57164</v>
      </c>
      <c r="H244" s="41">
        <v>3549.8116400000004</v>
      </c>
      <c r="I244" s="41">
        <v>3706.3116400000004</v>
      </c>
      <c r="J244" s="41">
        <v>3544.59164</v>
      </c>
      <c r="K244" s="41">
        <v>3624.1216400000003</v>
      </c>
      <c r="L244" s="41">
        <v>3670.4016400000005</v>
      </c>
      <c r="M244" s="41">
        <v>3671.6016400000003</v>
      </c>
      <c r="N244" s="41">
        <v>3763.8616400000005</v>
      </c>
      <c r="O244" s="41">
        <v>3725.7316400000004</v>
      </c>
      <c r="P244" s="41">
        <v>3695.97164</v>
      </c>
      <c r="Q244" s="41">
        <v>3692.6816400000002</v>
      </c>
      <c r="R244" s="41">
        <v>3608.55164</v>
      </c>
      <c r="S244" s="41">
        <v>3708.00164</v>
      </c>
      <c r="T244" s="41">
        <v>3724.8916400000003</v>
      </c>
      <c r="U244" s="41">
        <v>3692.0816400000003</v>
      </c>
      <c r="V244" s="41">
        <v>3681.17164</v>
      </c>
      <c r="W244" s="41">
        <v>3706.1816400000002</v>
      </c>
      <c r="X244" s="41">
        <v>3813.47164</v>
      </c>
      <c r="Y244" s="41">
        <v>3663.01164</v>
      </c>
    </row>
    <row r="245" spans="1:25" ht="15.75" customHeight="1">
      <c r="A245" s="40">
        <f t="shared" si="5"/>
        <v>44560</v>
      </c>
      <c r="B245" s="41">
        <v>3465.3979900000004</v>
      </c>
      <c r="C245" s="41">
        <v>3403.1479900000004</v>
      </c>
      <c r="D245" s="41">
        <v>3367.07799</v>
      </c>
      <c r="E245" s="41">
        <v>3356.5179900000003</v>
      </c>
      <c r="F245" s="41">
        <v>3349.7679900000003</v>
      </c>
      <c r="G245" s="41">
        <v>3370.14799</v>
      </c>
      <c r="H245" s="41">
        <v>3481.9979900000003</v>
      </c>
      <c r="I245" s="41">
        <v>3648.88799</v>
      </c>
      <c r="J245" s="41">
        <v>3500.5379900000003</v>
      </c>
      <c r="K245" s="41">
        <v>3568.88799</v>
      </c>
      <c r="L245" s="41">
        <v>3606.76799</v>
      </c>
      <c r="M245" s="41">
        <v>3589.0579900000002</v>
      </c>
      <c r="N245" s="41">
        <v>3643.2079900000003</v>
      </c>
      <c r="O245" s="41">
        <v>3642.9579900000003</v>
      </c>
      <c r="P245" s="41">
        <v>3622.59799</v>
      </c>
      <c r="Q245" s="41">
        <v>3620.48799</v>
      </c>
      <c r="R245" s="41">
        <v>3536.8779900000004</v>
      </c>
      <c r="S245" s="41">
        <v>3646.48799</v>
      </c>
      <c r="T245" s="41">
        <v>3646.88799</v>
      </c>
      <c r="U245" s="41">
        <v>3628.3379900000004</v>
      </c>
      <c r="V245" s="41">
        <v>3626.4579900000003</v>
      </c>
      <c r="W245" s="41">
        <v>3645.50799</v>
      </c>
      <c r="X245" s="41">
        <v>3815.9579900000003</v>
      </c>
      <c r="Y245" s="41">
        <v>3639.18799</v>
      </c>
    </row>
    <row r="246" spans="1:25" ht="15.75" customHeight="1">
      <c r="A246" s="40">
        <f t="shared" si="5"/>
        <v>44561</v>
      </c>
      <c r="B246" s="41">
        <v>3504.0379900000003</v>
      </c>
      <c r="C246" s="41">
        <v>3417.07799</v>
      </c>
      <c r="D246" s="41">
        <v>3381.29799</v>
      </c>
      <c r="E246" s="41">
        <v>3361.2079900000003</v>
      </c>
      <c r="F246" s="41">
        <v>3348.02799</v>
      </c>
      <c r="G246" s="41">
        <v>3355.6679900000004</v>
      </c>
      <c r="H246" s="41">
        <v>3408.18799</v>
      </c>
      <c r="I246" s="41">
        <v>3522.77799</v>
      </c>
      <c r="J246" s="41">
        <v>3470.60799</v>
      </c>
      <c r="K246" s="41">
        <v>3532.5579900000002</v>
      </c>
      <c r="L246" s="41">
        <v>3559.21799</v>
      </c>
      <c r="M246" s="41">
        <v>3561.97799</v>
      </c>
      <c r="N246" s="41">
        <v>3568.9979900000003</v>
      </c>
      <c r="O246" s="41">
        <v>3585.93799</v>
      </c>
      <c r="P246" s="41">
        <v>3560.46799</v>
      </c>
      <c r="Q246" s="41">
        <v>3562.07799</v>
      </c>
      <c r="R246" s="41">
        <v>3539.07799</v>
      </c>
      <c r="S246" s="41">
        <v>3604.10799</v>
      </c>
      <c r="T246" s="41">
        <v>3588.0379900000003</v>
      </c>
      <c r="U246" s="41">
        <v>3549.9579900000003</v>
      </c>
      <c r="V246" s="41">
        <v>3511.79799</v>
      </c>
      <c r="W246" s="41">
        <v>3526.06799</v>
      </c>
      <c r="X246" s="41">
        <v>3740.18799</v>
      </c>
      <c r="Y246" s="41">
        <v>3602.76799</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9" t="s">
        <v>77</v>
      </c>
      <c r="B249" s="92" t="s">
        <v>78</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79</v>
      </c>
      <c r="C251" s="87" t="s">
        <v>80</v>
      </c>
      <c r="D251" s="87" t="s">
        <v>81</v>
      </c>
      <c r="E251" s="87" t="s">
        <v>82</v>
      </c>
      <c r="F251" s="87" t="s">
        <v>83</v>
      </c>
      <c r="G251" s="87" t="s">
        <v>84</v>
      </c>
      <c r="H251" s="87" t="s">
        <v>85</v>
      </c>
      <c r="I251" s="87" t="s">
        <v>86</v>
      </c>
      <c r="J251" s="87" t="s">
        <v>87</v>
      </c>
      <c r="K251" s="87" t="s">
        <v>88</v>
      </c>
      <c r="L251" s="87" t="s">
        <v>89</v>
      </c>
      <c r="M251" s="87" t="s">
        <v>90</v>
      </c>
      <c r="N251" s="87" t="s">
        <v>91</v>
      </c>
      <c r="O251" s="87" t="s">
        <v>92</v>
      </c>
      <c r="P251" s="87" t="s">
        <v>93</v>
      </c>
      <c r="Q251" s="87" t="s">
        <v>94</v>
      </c>
      <c r="R251" s="87" t="s">
        <v>95</v>
      </c>
      <c r="S251" s="87" t="s">
        <v>96</v>
      </c>
      <c r="T251" s="87" t="s">
        <v>97</v>
      </c>
      <c r="U251" s="87" t="s">
        <v>98</v>
      </c>
      <c r="V251" s="87" t="s">
        <v>99</v>
      </c>
      <c r="W251" s="87" t="s">
        <v>100</v>
      </c>
      <c r="X251" s="87" t="s">
        <v>101</v>
      </c>
      <c r="Y251" s="87" t="s">
        <v>102</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0">
        <f>A216</f>
        <v>44531</v>
      </c>
      <c r="B253" s="41">
        <v>3867.7816400000006</v>
      </c>
      <c r="C253" s="41">
        <v>3762.8516400000003</v>
      </c>
      <c r="D253" s="41">
        <v>3760.6916400000005</v>
      </c>
      <c r="E253" s="41">
        <v>3760.5216400000004</v>
      </c>
      <c r="F253" s="41">
        <v>3760.4216400000005</v>
      </c>
      <c r="G253" s="41">
        <v>3760.72164</v>
      </c>
      <c r="H253" s="41">
        <v>3819.20164</v>
      </c>
      <c r="I253" s="41">
        <v>3962.6916400000005</v>
      </c>
      <c r="J253" s="41">
        <v>3805.09164</v>
      </c>
      <c r="K253" s="41">
        <v>3842.2516400000004</v>
      </c>
      <c r="L253" s="41">
        <v>3760.9816400000004</v>
      </c>
      <c r="M253" s="41">
        <v>3761.0016400000004</v>
      </c>
      <c r="N253" s="41">
        <v>3760.84164</v>
      </c>
      <c r="O253" s="41">
        <v>3760.9116400000003</v>
      </c>
      <c r="P253" s="41">
        <v>3769.1816400000002</v>
      </c>
      <c r="Q253" s="41">
        <v>3768.6516400000005</v>
      </c>
      <c r="R253" s="41">
        <v>3821.7516400000004</v>
      </c>
      <c r="S253" s="41">
        <v>3915.9816400000004</v>
      </c>
      <c r="T253" s="41">
        <v>3843.2116400000004</v>
      </c>
      <c r="U253" s="41">
        <v>3806.7816400000006</v>
      </c>
      <c r="V253" s="41">
        <v>3785.30164</v>
      </c>
      <c r="W253" s="41">
        <v>3759.4816400000004</v>
      </c>
      <c r="X253" s="41">
        <v>3989.3616400000005</v>
      </c>
      <c r="Y253" s="41">
        <v>3933.9016400000005</v>
      </c>
    </row>
    <row r="254" spans="1:25" ht="15.75" customHeight="1">
      <c r="A254" s="40">
        <f>A253+1</f>
        <v>44532</v>
      </c>
      <c r="B254" s="41">
        <v>3883.7416400000006</v>
      </c>
      <c r="C254" s="41">
        <v>3813.3616400000005</v>
      </c>
      <c r="D254" s="41">
        <v>3762.3816400000005</v>
      </c>
      <c r="E254" s="41">
        <v>3762.4116400000003</v>
      </c>
      <c r="F254" s="41">
        <v>3762.2916400000004</v>
      </c>
      <c r="G254" s="41">
        <v>3761.9616400000004</v>
      </c>
      <c r="H254" s="41">
        <v>3761.22164</v>
      </c>
      <c r="I254" s="41">
        <v>3902.09164</v>
      </c>
      <c r="J254" s="41">
        <v>3764.0816400000003</v>
      </c>
      <c r="K254" s="41">
        <v>3824.2816400000006</v>
      </c>
      <c r="L254" s="41">
        <v>3867.6716400000005</v>
      </c>
      <c r="M254" s="41">
        <v>3876.9816400000004</v>
      </c>
      <c r="N254" s="41">
        <v>3820.1116400000005</v>
      </c>
      <c r="O254" s="41">
        <v>3761.30164</v>
      </c>
      <c r="P254" s="41">
        <v>3813.51164</v>
      </c>
      <c r="Q254" s="41">
        <v>3818.0216400000004</v>
      </c>
      <c r="R254" s="41">
        <v>3837.22164</v>
      </c>
      <c r="S254" s="41">
        <v>3912.9916400000006</v>
      </c>
      <c r="T254" s="41">
        <v>3847.5416400000004</v>
      </c>
      <c r="U254" s="41">
        <v>3796.59164</v>
      </c>
      <c r="V254" s="41">
        <v>3760.1716400000005</v>
      </c>
      <c r="W254" s="41">
        <v>3759.9216400000005</v>
      </c>
      <c r="X254" s="41">
        <v>3939.1016400000003</v>
      </c>
      <c r="Y254" s="41">
        <v>3843.0316400000006</v>
      </c>
    </row>
    <row r="255" spans="1:25" ht="15.75" customHeight="1">
      <c r="A255" s="40">
        <f aca="true" t="shared" si="6" ref="A255:A283">A254+1</f>
        <v>44533</v>
      </c>
      <c r="B255" s="41">
        <v>3916.0816400000003</v>
      </c>
      <c r="C255" s="41">
        <v>3776.8216400000006</v>
      </c>
      <c r="D255" s="41">
        <v>3762.26164</v>
      </c>
      <c r="E255" s="41">
        <v>3762.3116400000004</v>
      </c>
      <c r="F255" s="41">
        <v>3762.2116400000004</v>
      </c>
      <c r="G255" s="41">
        <v>3762.1316400000005</v>
      </c>
      <c r="H255" s="41">
        <v>3761.3516400000003</v>
      </c>
      <c r="I255" s="41">
        <v>3886.5416400000004</v>
      </c>
      <c r="J255" s="41">
        <v>3760.6516400000005</v>
      </c>
      <c r="K255" s="41">
        <v>3823.5316400000006</v>
      </c>
      <c r="L255" s="41">
        <v>3863.8316400000003</v>
      </c>
      <c r="M255" s="41">
        <v>3873.34164</v>
      </c>
      <c r="N255" s="41">
        <v>3815.3116400000004</v>
      </c>
      <c r="O255" s="41">
        <v>3760.7916400000004</v>
      </c>
      <c r="P255" s="41">
        <v>3810.8216400000006</v>
      </c>
      <c r="Q255" s="41">
        <v>3818.6116400000005</v>
      </c>
      <c r="R255" s="41">
        <v>3842.34164</v>
      </c>
      <c r="S255" s="41">
        <v>3912.05164</v>
      </c>
      <c r="T255" s="41">
        <v>3860.7316400000004</v>
      </c>
      <c r="U255" s="41">
        <v>3796.8816400000005</v>
      </c>
      <c r="V255" s="41">
        <v>3760.26164</v>
      </c>
      <c r="W255" s="41">
        <v>3760.0316400000006</v>
      </c>
      <c r="X255" s="41">
        <v>3888.1816400000002</v>
      </c>
      <c r="Y255" s="41">
        <v>3841.4416400000005</v>
      </c>
    </row>
    <row r="256" spans="1:25" ht="15.75" customHeight="1">
      <c r="A256" s="40">
        <f t="shared" si="6"/>
        <v>44534</v>
      </c>
      <c r="B256" s="41">
        <v>3837.9216400000005</v>
      </c>
      <c r="C256" s="41">
        <v>3761.9416400000005</v>
      </c>
      <c r="D256" s="41">
        <v>3761.9216400000005</v>
      </c>
      <c r="E256" s="41">
        <v>3761.8516400000003</v>
      </c>
      <c r="F256" s="41">
        <v>3761.8116400000004</v>
      </c>
      <c r="G256" s="41">
        <v>3761.8116400000004</v>
      </c>
      <c r="H256" s="41">
        <v>3760.1116400000005</v>
      </c>
      <c r="I256" s="41">
        <v>3880.80164</v>
      </c>
      <c r="J256" s="41">
        <v>3760.4616400000004</v>
      </c>
      <c r="K256" s="41">
        <v>3760.70164</v>
      </c>
      <c r="L256" s="41">
        <v>3760.76164</v>
      </c>
      <c r="M256" s="41">
        <v>3760.8716400000003</v>
      </c>
      <c r="N256" s="41">
        <v>3760.8916400000003</v>
      </c>
      <c r="O256" s="41">
        <v>3790.30164</v>
      </c>
      <c r="P256" s="41">
        <v>3777.6316400000005</v>
      </c>
      <c r="Q256" s="41">
        <v>3771.6116400000005</v>
      </c>
      <c r="R256" s="41">
        <v>3822.8616400000005</v>
      </c>
      <c r="S256" s="41">
        <v>3895.6116400000005</v>
      </c>
      <c r="T256" s="41">
        <v>3819.1716400000005</v>
      </c>
      <c r="U256" s="41">
        <v>3776.5016400000004</v>
      </c>
      <c r="V256" s="41">
        <v>3759.3816400000005</v>
      </c>
      <c r="W256" s="41">
        <v>3759.70164</v>
      </c>
      <c r="X256" s="41">
        <v>3962.72164</v>
      </c>
      <c r="Y256" s="41">
        <v>3930.6516400000005</v>
      </c>
    </row>
    <row r="257" spans="1:25" ht="15.75" customHeight="1">
      <c r="A257" s="40">
        <f t="shared" si="6"/>
        <v>44535</v>
      </c>
      <c r="B257" s="41">
        <v>3849.01164</v>
      </c>
      <c r="C257" s="41">
        <v>3761.8616400000005</v>
      </c>
      <c r="D257" s="41">
        <v>3761.84164</v>
      </c>
      <c r="E257" s="41">
        <v>3761.8116400000004</v>
      </c>
      <c r="F257" s="41">
        <v>3761.80164</v>
      </c>
      <c r="G257" s="41">
        <v>3761.7416400000006</v>
      </c>
      <c r="H257" s="41">
        <v>3759.9816400000004</v>
      </c>
      <c r="I257" s="41">
        <v>3760.2816400000006</v>
      </c>
      <c r="J257" s="41">
        <v>3760.6016400000003</v>
      </c>
      <c r="K257" s="41">
        <v>3760.8916400000003</v>
      </c>
      <c r="L257" s="41">
        <v>3760.9116400000003</v>
      </c>
      <c r="M257" s="41">
        <v>3761.0316400000006</v>
      </c>
      <c r="N257" s="41">
        <v>3761.0216400000004</v>
      </c>
      <c r="O257" s="41">
        <v>3804.0216400000004</v>
      </c>
      <c r="P257" s="41">
        <v>3797.3916400000003</v>
      </c>
      <c r="Q257" s="41">
        <v>3795.0716400000006</v>
      </c>
      <c r="R257" s="41">
        <v>3831.0216400000004</v>
      </c>
      <c r="S257" s="41">
        <v>3905.9216400000005</v>
      </c>
      <c r="T257" s="41">
        <v>3844.1116400000005</v>
      </c>
      <c r="U257" s="41">
        <v>3798.9616400000004</v>
      </c>
      <c r="V257" s="41">
        <v>3759.5216400000004</v>
      </c>
      <c r="W257" s="41">
        <v>3759.6816400000002</v>
      </c>
      <c r="X257" s="41">
        <v>3973.5816400000003</v>
      </c>
      <c r="Y257" s="41">
        <v>3939.9216400000005</v>
      </c>
    </row>
    <row r="258" spans="1:25" ht="15.75" customHeight="1">
      <c r="A258" s="40">
        <f t="shared" si="6"/>
        <v>44536</v>
      </c>
      <c r="B258" s="41">
        <v>3837.80164</v>
      </c>
      <c r="C258" s="41">
        <v>3761.2516400000004</v>
      </c>
      <c r="D258" s="41">
        <v>3761.97164</v>
      </c>
      <c r="E258" s="41">
        <v>3761.9316400000002</v>
      </c>
      <c r="F258" s="41">
        <v>3761.9016400000005</v>
      </c>
      <c r="G258" s="41">
        <v>3761.1716400000005</v>
      </c>
      <c r="H258" s="41">
        <v>3759.8116400000004</v>
      </c>
      <c r="I258" s="41">
        <v>3885.2316400000004</v>
      </c>
      <c r="J258" s="41">
        <v>3761.2416400000006</v>
      </c>
      <c r="K258" s="41">
        <v>3761.30164</v>
      </c>
      <c r="L258" s="41">
        <v>3761.2316400000004</v>
      </c>
      <c r="M258" s="41">
        <v>3761.3216400000006</v>
      </c>
      <c r="N258" s="41">
        <v>3761.2816400000006</v>
      </c>
      <c r="O258" s="41">
        <v>3797.2816400000006</v>
      </c>
      <c r="P258" s="41">
        <v>3790.6016400000003</v>
      </c>
      <c r="Q258" s="41">
        <v>3783.4816400000004</v>
      </c>
      <c r="R258" s="41">
        <v>3824.4816400000004</v>
      </c>
      <c r="S258" s="41">
        <v>3894.34164</v>
      </c>
      <c r="T258" s="41">
        <v>3816.8616400000005</v>
      </c>
      <c r="U258" s="41">
        <v>3774.30164</v>
      </c>
      <c r="V258" s="41">
        <v>3759.9416400000005</v>
      </c>
      <c r="W258" s="41">
        <v>3759.5716400000006</v>
      </c>
      <c r="X258" s="41">
        <v>3963.2016400000007</v>
      </c>
      <c r="Y258" s="41">
        <v>3932.8116400000004</v>
      </c>
    </row>
    <row r="259" spans="1:25" ht="15.75" customHeight="1">
      <c r="A259" s="40">
        <f t="shared" si="6"/>
        <v>44537</v>
      </c>
      <c r="B259" s="41">
        <v>3794.34164</v>
      </c>
      <c r="C259" s="41">
        <v>3762.1416400000003</v>
      </c>
      <c r="D259" s="41">
        <v>3762.1016400000003</v>
      </c>
      <c r="E259" s="41">
        <v>3762.0716400000006</v>
      </c>
      <c r="F259" s="41">
        <v>3762.0416400000004</v>
      </c>
      <c r="G259" s="41">
        <v>3761.9316400000002</v>
      </c>
      <c r="H259" s="41">
        <v>3760.84164</v>
      </c>
      <c r="I259" s="41">
        <v>3874.3516400000003</v>
      </c>
      <c r="J259" s="41">
        <v>3760.8316400000003</v>
      </c>
      <c r="K259" s="41">
        <v>3760.8816400000005</v>
      </c>
      <c r="L259" s="41">
        <v>3760.7316400000004</v>
      </c>
      <c r="M259" s="41">
        <v>3760.7116400000004</v>
      </c>
      <c r="N259" s="41">
        <v>3760.6816400000002</v>
      </c>
      <c r="O259" s="41">
        <v>3794.9416400000005</v>
      </c>
      <c r="P259" s="41">
        <v>3786.8916400000003</v>
      </c>
      <c r="Q259" s="41">
        <v>3784.20164</v>
      </c>
      <c r="R259" s="41">
        <v>3823.26164</v>
      </c>
      <c r="S259" s="41">
        <v>3887.8216400000006</v>
      </c>
      <c r="T259" s="41">
        <v>3817.01164</v>
      </c>
      <c r="U259" s="41">
        <v>3779.51164</v>
      </c>
      <c r="V259" s="41">
        <v>3758.5616400000004</v>
      </c>
      <c r="W259" s="41">
        <v>3758.4816400000004</v>
      </c>
      <c r="X259" s="41">
        <v>3864.8616400000005</v>
      </c>
      <c r="Y259" s="41">
        <v>3918.72164</v>
      </c>
    </row>
    <row r="260" spans="1:25" ht="15.75" customHeight="1">
      <c r="A260" s="40">
        <f t="shared" si="6"/>
        <v>44538</v>
      </c>
      <c r="B260" s="41">
        <v>3903.55164</v>
      </c>
      <c r="C260" s="41">
        <v>3825.8616400000005</v>
      </c>
      <c r="D260" s="41">
        <v>3761.0216400000004</v>
      </c>
      <c r="E260" s="41">
        <v>3760.9316400000002</v>
      </c>
      <c r="F260" s="41">
        <v>3760.9316400000002</v>
      </c>
      <c r="G260" s="41">
        <v>3760.8316400000003</v>
      </c>
      <c r="H260" s="41">
        <v>3760.2916400000004</v>
      </c>
      <c r="I260" s="41">
        <v>3813.1816400000002</v>
      </c>
      <c r="J260" s="41">
        <v>3760.9316400000002</v>
      </c>
      <c r="K260" s="41">
        <v>3841.1816400000002</v>
      </c>
      <c r="L260" s="41">
        <v>3862.9216400000005</v>
      </c>
      <c r="M260" s="41">
        <v>3785.6716400000005</v>
      </c>
      <c r="N260" s="41">
        <v>3771.70164</v>
      </c>
      <c r="O260" s="41">
        <v>3788.8316400000003</v>
      </c>
      <c r="P260" s="41">
        <v>3875.8616400000005</v>
      </c>
      <c r="Q260" s="41">
        <v>3893.9916400000006</v>
      </c>
      <c r="R260" s="41">
        <v>3923.6916400000005</v>
      </c>
      <c r="S260" s="41">
        <v>3982.5216400000004</v>
      </c>
      <c r="T260" s="41">
        <v>3935.8316400000003</v>
      </c>
      <c r="U260" s="41">
        <v>3826.6716400000005</v>
      </c>
      <c r="V260" s="41">
        <v>3805.20164</v>
      </c>
      <c r="W260" s="41">
        <v>3803.8316400000003</v>
      </c>
      <c r="X260" s="41">
        <v>3979.7816400000006</v>
      </c>
      <c r="Y260" s="41">
        <v>3896.1516400000005</v>
      </c>
    </row>
    <row r="261" spans="1:25" ht="15.75" customHeight="1">
      <c r="A261" s="40">
        <f t="shared" si="6"/>
        <v>44539</v>
      </c>
      <c r="B261" s="41">
        <v>3903.2716400000004</v>
      </c>
      <c r="C261" s="41">
        <v>3827.7816400000006</v>
      </c>
      <c r="D261" s="41">
        <v>3762.2916400000004</v>
      </c>
      <c r="E261" s="41">
        <v>3762.3116400000004</v>
      </c>
      <c r="F261" s="41">
        <v>3762.2516400000004</v>
      </c>
      <c r="G261" s="41">
        <v>3762.0816400000003</v>
      </c>
      <c r="H261" s="41">
        <v>3760.9116400000003</v>
      </c>
      <c r="I261" s="41">
        <v>3805.7416400000006</v>
      </c>
      <c r="J261" s="41">
        <v>3761.30164</v>
      </c>
      <c r="K261" s="41">
        <v>3836.8116400000004</v>
      </c>
      <c r="L261" s="41">
        <v>3855.9116400000003</v>
      </c>
      <c r="M261" s="41">
        <v>3780.4216400000005</v>
      </c>
      <c r="N261" s="41">
        <v>3764.59164</v>
      </c>
      <c r="O261" s="41">
        <v>3776.34164</v>
      </c>
      <c r="P261" s="41">
        <v>3864.6416400000003</v>
      </c>
      <c r="Q261" s="41">
        <v>3880.3316400000003</v>
      </c>
      <c r="R261" s="41">
        <v>3918.8916400000003</v>
      </c>
      <c r="S261" s="41">
        <v>3967.2516400000004</v>
      </c>
      <c r="T261" s="41">
        <v>3924.01164</v>
      </c>
      <c r="U261" s="41">
        <v>3844.6916400000005</v>
      </c>
      <c r="V261" s="41">
        <v>3814.3916400000003</v>
      </c>
      <c r="W261" s="41">
        <v>3760.55164</v>
      </c>
      <c r="X261" s="41">
        <v>3927.1016400000003</v>
      </c>
      <c r="Y261" s="41">
        <v>3884.2816400000006</v>
      </c>
    </row>
    <row r="262" spans="1:25" ht="15.75" customHeight="1">
      <c r="A262" s="40">
        <f t="shared" si="6"/>
        <v>44540</v>
      </c>
      <c r="B262" s="41">
        <v>3879.4216400000005</v>
      </c>
      <c r="C262" s="41">
        <v>3763.6716400000005</v>
      </c>
      <c r="D262" s="41">
        <v>3762.2116400000004</v>
      </c>
      <c r="E262" s="41">
        <v>3762.26164</v>
      </c>
      <c r="F262" s="41">
        <v>3762.0816400000003</v>
      </c>
      <c r="G262" s="41">
        <v>3762.0316400000006</v>
      </c>
      <c r="H262" s="41">
        <v>3760.76164</v>
      </c>
      <c r="I262" s="41">
        <v>3902.8216400000006</v>
      </c>
      <c r="J262" s="41">
        <v>3761.4616400000004</v>
      </c>
      <c r="K262" s="41">
        <v>3796.3216400000006</v>
      </c>
      <c r="L262" s="41">
        <v>3839.9816400000004</v>
      </c>
      <c r="M262" s="41">
        <v>3839.26164</v>
      </c>
      <c r="N262" s="41">
        <v>3854.1316400000005</v>
      </c>
      <c r="O262" s="41">
        <v>3855.84164</v>
      </c>
      <c r="P262" s="41">
        <v>3825.01164</v>
      </c>
      <c r="Q262" s="41">
        <v>3846.1816400000002</v>
      </c>
      <c r="R262" s="41">
        <v>3920.3916400000003</v>
      </c>
      <c r="S262" s="41">
        <v>3912.6116400000005</v>
      </c>
      <c r="T262" s="41">
        <v>3813.0816400000003</v>
      </c>
      <c r="U262" s="41">
        <v>3773.2116400000004</v>
      </c>
      <c r="V262" s="41">
        <v>3760.1916400000005</v>
      </c>
      <c r="W262" s="41">
        <v>3759.51164</v>
      </c>
      <c r="X262" s="41">
        <v>3916.97164</v>
      </c>
      <c r="Y262" s="41">
        <v>3855.7416400000006</v>
      </c>
    </row>
    <row r="263" spans="1:25" ht="15.75" customHeight="1">
      <c r="A263" s="40">
        <f t="shared" si="6"/>
        <v>44541</v>
      </c>
      <c r="B263" s="41">
        <v>3894.97164</v>
      </c>
      <c r="C263" s="41">
        <v>3781.5016400000004</v>
      </c>
      <c r="D263" s="41">
        <v>3762.1816400000002</v>
      </c>
      <c r="E263" s="41">
        <v>3762.2116400000004</v>
      </c>
      <c r="F263" s="41">
        <v>3762.1816400000002</v>
      </c>
      <c r="G263" s="41">
        <v>3762.1116400000005</v>
      </c>
      <c r="H263" s="41">
        <v>3761.2316400000004</v>
      </c>
      <c r="I263" s="41">
        <v>3865.8216400000006</v>
      </c>
      <c r="J263" s="41">
        <v>3769.9416400000005</v>
      </c>
      <c r="K263" s="41">
        <v>3805.1916400000005</v>
      </c>
      <c r="L263" s="41">
        <v>3811.7316400000004</v>
      </c>
      <c r="M263" s="41">
        <v>3877.6416400000003</v>
      </c>
      <c r="N263" s="41">
        <v>3900.3816400000005</v>
      </c>
      <c r="O263" s="41">
        <v>3911.5716400000006</v>
      </c>
      <c r="P263" s="41">
        <v>3890.9416400000005</v>
      </c>
      <c r="Q263" s="41">
        <v>3897.59164</v>
      </c>
      <c r="R263" s="41">
        <v>3930.22164</v>
      </c>
      <c r="S263" s="41">
        <v>3936.8716400000003</v>
      </c>
      <c r="T263" s="41">
        <v>3869.1516400000005</v>
      </c>
      <c r="U263" s="41">
        <v>3880.51164</v>
      </c>
      <c r="V263" s="41">
        <v>3869.7516400000004</v>
      </c>
      <c r="W263" s="41">
        <v>3870.0416400000004</v>
      </c>
      <c r="X263" s="41">
        <v>3928.3216400000006</v>
      </c>
      <c r="Y263" s="41">
        <v>3857.5016400000004</v>
      </c>
    </row>
    <row r="264" spans="1:25" ht="15.75" customHeight="1">
      <c r="A264" s="40">
        <f t="shared" si="6"/>
        <v>44542</v>
      </c>
      <c r="B264" s="41">
        <v>3916.55164</v>
      </c>
      <c r="C264" s="41">
        <v>3842.05164</v>
      </c>
      <c r="D264" s="41">
        <v>3764.3316400000003</v>
      </c>
      <c r="E264" s="41">
        <v>3762.5016400000004</v>
      </c>
      <c r="F264" s="41">
        <v>3762.5016400000004</v>
      </c>
      <c r="G264" s="41">
        <v>3762.0716400000006</v>
      </c>
      <c r="H264" s="41">
        <v>3768.2816400000006</v>
      </c>
      <c r="I264" s="41">
        <v>3777.70164</v>
      </c>
      <c r="J264" s="41">
        <v>3761.22164</v>
      </c>
      <c r="K264" s="41">
        <v>3833.7316400000004</v>
      </c>
      <c r="L264" s="41">
        <v>3848.5316400000006</v>
      </c>
      <c r="M264" s="41">
        <v>3850.5316400000006</v>
      </c>
      <c r="N264" s="41">
        <v>3892.95164</v>
      </c>
      <c r="O264" s="41">
        <v>3920.70164</v>
      </c>
      <c r="P264" s="41">
        <v>3902.4016400000005</v>
      </c>
      <c r="Q264" s="41">
        <v>3911.4116400000003</v>
      </c>
      <c r="R264" s="41">
        <v>3934.9916400000006</v>
      </c>
      <c r="S264" s="41">
        <v>3933.1616400000003</v>
      </c>
      <c r="T264" s="41">
        <v>3884.6216400000003</v>
      </c>
      <c r="U264" s="41">
        <v>3860.0316400000006</v>
      </c>
      <c r="V264" s="41">
        <v>3811.2416400000006</v>
      </c>
      <c r="W264" s="41">
        <v>3819.9016400000005</v>
      </c>
      <c r="X264" s="41">
        <v>3897.6616400000003</v>
      </c>
      <c r="Y264" s="41">
        <v>3850.6916400000005</v>
      </c>
    </row>
    <row r="265" spans="1:25" ht="15.75" customHeight="1">
      <c r="A265" s="40">
        <f t="shared" si="6"/>
        <v>44543</v>
      </c>
      <c r="B265" s="41">
        <v>3822.9616400000004</v>
      </c>
      <c r="C265" s="41">
        <v>3784.2816400000006</v>
      </c>
      <c r="D265" s="41">
        <v>3762.5016400000004</v>
      </c>
      <c r="E265" s="41">
        <v>3762.5216400000004</v>
      </c>
      <c r="F265" s="41">
        <v>3762.4416400000005</v>
      </c>
      <c r="G265" s="41">
        <v>3762.3916400000003</v>
      </c>
      <c r="H265" s="41">
        <v>3815.8616400000005</v>
      </c>
      <c r="I265" s="41">
        <v>4000.1516400000005</v>
      </c>
      <c r="J265" s="41">
        <v>3857.72164</v>
      </c>
      <c r="K265" s="41">
        <v>3872.8816400000005</v>
      </c>
      <c r="L265" s="41">
        <v>3881.7316400000004</v>
      </c>
      <c r="M265" s="41">
        <v>3875.4216400000005</v>
      </c>
      <c r="N265" s="41">
        <v>3893.1116400000005</v>
      </c>
      <c r="O265" s="41">
        <v>3902.5816400000003</v>
      </c>
      <c r="P265" s="41">
        <v>3870.6416400000003</v>
      </c>
      <c r="Q265" s="41">
        <v>3903.1016400000003</v>
      </c>
      <c r="R265" s="41">
        <v>3952.6916400000005</v>
      </c>
      <c r="S265" s="41">
        <v>3944.3216400000006</v>
      </c>
      <c r="T265" s="41">
        <v>3884.8916400000003</v>
      </c>
      <c r="U265" s="41">
        <v>3861.3616400000005</v>
      </c>
      <c r="V265" s="41">
        <v>3816.7316400000004</v>
      </c>
      <c r="W265" s="41">
        <v>3832.26164</v>
      </c>
      <c r="X265" s="41">
        <v>3880.6316400000005</v>
      </c>
      <c r="Y265" s="41">
        <v>3941.63164</v>
      </c>
    </row>
    <row r="266" spans="1:25" ht="15.75" customHeight="1">
      <c r="A266" s="40">
        <f t="shared" si="6"/>
        <v>44544</v>
      </c>
      <c r="B266" s="41">
        <v>3929.22164</v>
      </c>
      <c r="C266" s="41">
        <v>3786.8216400000006</v>
      </c>
      <c r="D266" s="41">
        <v>3762.1816400000002</v>
      </c>
      <c r="E266" s="41">
        <v>3762.2516400000004</v>
      </c>
      <c r="F266" s="41">
        <v>3762.1216400000003</v>
      </c>
      <c r="G266" s="41">
        <v>3761.8216400000006</v>
      </c>
      <c r="H266" s="41">
        <v>3817.6116400000005</v>
      </c>
      <c r="I266" s="41">
        <v>3973.01164</v>
      </c>
      <c r="J266" s="41">
        <v>3862.2816400000006</v>
      </c>
      <c r="K266" s="41">
        <v>3878.0016400000004</v>
      </c>
      <c r="L266" s="41">
        <v>3881.7916400000004</v>
      </c>
      <c r="M266" s="41">
        <v>3880.3616400000005</v>
      </c>
      <c r="N266" s="41">
        <v>3900.2916400000004</v>
      </c>
      <c r="O266" s="41">
        <v>3909.3916400000003</v>
      </c>
      <c r="P266" s="41">
        <v>3878.0016400000004</v>
      </c>
      <c r="Q266" s="41">
        <v>3906.51164</v>
      </c>
      <c r="R266" s="41">
        <v>3953.9016400000005</v>
      </c>
      <c r="S266" s="41">
        <v>3943.6716400000005</v>
      </c>
      <c r="T266" s="41">
        <v>3877.8316400000003</v>
      </c>
      <c r="U266" s="41">
        <v>3859.9116400000003</v>
      </c>
      <c r="V266" s="41">
        <v>3804.80164</v>
      </c>
      <c r="W266" s="41">
        <v>3819.4816400000004</v>
      </c>
      <c r="X266" s="41">
        <v>3925.72164</v>
      </c>
      <c r="Y266" s="41">
        <v>3887.1316400000005</v>
      </c>
    </row>
    <row r="267" spans="1:25" ht="15.75" customHeight="1">
      <c r="A267" s="40">
        <f t="shared" si="6"/>
        <v>44545</v>
      </c>
      <c r="B267" s="41">
        <v>3904.2916400000004</v>
      </c>
      <c r="C267" s="41">
        <v>3800.8516400000003</v>
      </c>
      <c r="D267" s="41">
        <v>3762.2416400000006</v>
      </c>
      <c r="E267" s="41">
        <v>3762.3116400000004</v>
      </c>
      <c r="F267" s="41">
        <v>3762.1616400000003</v>
      </c>
      <c r="G267" s="41">
        <v>3762.1316400000005</v>
      </c>
      <c r="H267" s="41">
        <v>3799.7716400000004</v>
      </c>
      <c r="I267" s="41">
        <v>3980.3516400000003</v>
      </c>
      <c r="J267" s="41">
        <v>3830.1916400000005</v>
      </c>
      <c r="K267" s="41">
        <v>3847.6916400000005</v>
      </c>
      <c r="L267" s="41">
        <v>3874.9616400000004</v>
      </c>
      <c r="M267" s="41">
        <v>3929.20164</v>
      </c>
      <c r="N267" s="41">
        <v>3962.01164</v>
      </c>
      <c r="O267" s="41">
        <v>3979.8316400000003</v>
      </c>
      <c r="P267" s="41">
        <v>3979.1716400000005</v>
      </c>
      <c r="Q267" s="41">
        <v>4010.2416400000006</v>
      </c>
      <c r="R267" s="41">
        <v>4025.1616400000003</v>
      </c>
      <c r="S267" s="41">
        <v>3994.6616400000003</v>
      </c>
      <c r="T267" s="41">
        <v>3962.1516400000005</v>
      </c>
      <c r="U267" s="41">
        <v>3941.2516400000004</v>
      </c>
      <c r="V267" s="41">
        <v>3926.6216400000003</v>
      </c>
      <c r="W267" s="41">
        <v>3933.3616400000005</v>
      </c>
      <c r="X267" s="41">
        <v>4074.6516400000005</v>
      </c>
      <c r="Y267" s="41">
        <v>4033.9116400000003</v>
      </c>
    </row>
    <row r="268" spans="1:25" ht="15.75" customHeight="1">
      <c r="A268" s="40">
        <f t="shared" si="6"/>
        <v>44546</v>
      </c>
      <c r="B268" s="41">
        <v>3973.7716400000004</v>
      </c>
      <c r="C268" s="41">
        <v>3862.84164</v>
      </c>
      <c r="D268" s="41">
        <v>3774.1916400000005</v>
      </c>
      <c r="E268" s="41">
        <v>3762.1616400000003</v>
      </c>
      <c r="F268" s="41">
        <v>3762.0416400000004</v>
      </c>
      <c r="G268" s="41">
        <v>3762.1016400000003</v>
      </c>
      <c r="H268" s="41">
        <v>3822.2116400000004</v>
      </c>
      <c r="I268" s="41">
        <v>4027.2816400000006</v>
      </c>
      <c r="J268" s="41">
        <v>3843.3816400000005</v>
      </c>
      <c r="K268" s="41">
        <v>3866.3616400000005</v>
      </c>
      <c r="L268" s="41">
        <v>3915.2416400000006</v>
      </c>
      <c r="M268" s="41">
        <v>3897.9916400000006</v>
      </c>
      <c r="N268" s="41">
        <v>3963.4016400000005</v>
      </c>
      <c r="O268" s="41">
        <v>3978.9016400000005</v>
      </c>
      <c r="P268" s="41">
        <v>3951.8316400000003</v>
      </c>
      <c r="Q268" s="41">
        <v>3968.4016400000005</v>
      </c>
      <c r="R268" s="41">
        <v>3996.9516400000007</v>
      </c>
      <c r="S268" s="41">
        <v>4071.3116400000004</v>
      </c>
      <c r="T268" s="41">
        <v>3983.72164</v>
      </c>
      <c r="U268" s="41">
        <v>3930.2416400000006</v>
      </c>
      <c r="V268" s="41">
        <v>3895.2816400000006</v>
      </c>
      <c r="W268" s="41">
        <v>3891.1216400000003</v>
      </c>
      <c r="X268" s="41">
        <v>4114.74164</v>
      </c>
      <c r="Y268" s="41">
        <v>4025.6116400000005</v>
      </c>
    </row>
    <row r="269" spans="1:25" ht="15.75" customHeight="1">
      <c r="A269" s="40">
        <f t="shared" si="6"/>
        <v>44547</v>
      </c>
      <c r="B269" s="41">
        <v>3932.9216400000005</v>
      </c>
      <c r="C269" s="41">
        <v>3828.84164</v>
      </c>
      <c r="D269" s="41">
        <v>3761.7316400000004</v>
      </c>
      <c r="E269" s="41">
        <v>3761.59164</v>
      </c>
      <c r="F269" s="41">
        <v>3761.5316400000006</v>
      </c>
      <c r="G269" s="41">
        <v>3761.6016400000003</v>
      </c>
      <c r="H269" s="41">
        <v>3762.55164</v>
      </c>
      <c r="I269" s="41">
        <v>3949.38164</v>
      </c>
      <c r="J269" s="41">
        <v>3819.3116400000004</v>
      </c>
      <c r="K269" s="41">
        <v>3875.2116400000004</v>
      </c>
      <c r="L269" s="41">
        <v>3912.8516400000003</v>
      </c>
      <c r="M269" s="41">
        <v>3936.2516400000004</v>
      </c>
      <c r="N269" s="41">
        <v>3952.4116400000003</v>
      </c>
      <c r="O269" s="41">
        <v>3934.20164</v>
      </c>
      <c r="P269" s="41">
        <v>3874.9316400000002</v>
      </c>
      <c r="Q269" s="41">
        <v>3893.0016400000004</v>
      </c>
      <c r="R269" s="41">
        <v>3879.0616400000004</v>
      </c>
      <c r="S269" s="41">
        <v>3978.9216400000005</v>
      </c>
      <c r="T269" s="41">
        <v>3915.0416400000004</v>
      </c>
      <c r="U269" s="41">
        <v>3882.4016400000005</v>
      </c>
      <c r="V269" s="41">
        <v>3875.6616400000003</v>
      </c>
      <c r="W269" s="41">
        <v>3866.9416400000005</v>
      </c>
      <c r="X269" s="41">
        <v>4044.1216400000003</v>
      </c>
      <c r="Y269" s="41">
        <v>4028.80164</v>
      </c>
    </row>
    <row r="270" spans="1:25" ht="15.75" customHeight="1">
      <c r="A270" s="40">
        <f t="shared" si="6"/>
        <v>44548</v>
      </c>
      <c r="B270" s="41">
        <v>3931.7816400000006</v>
      </c>
      <c r="C270" s="41">
        <v>3822.7416400000006</v>
      </c>
      <c r="D270" s="41">
        <v>3761.6216400000003</v>
      </c>
      <c r="E270" s="41">
        <v>3762.1616400000003</v>
      </c>
      <c r="F270" s="41">
        <v>3762.1216400000003</v>
      </c>
      <c r="G270" s="41">
        <v>3761.95164</v>
      </c>
      <c r="H270" s="41">
        <v>3760.5316400000006</v>
      </c>
      <c r="I270" s="41">
        <v>3760.9816400000004</v>
      </c>
      <c r="J270" s="41">
        <v>3761.3316400000003</v>
      </c>
      <c r="K270" s="41">
        <v>3798.4916400000006</v>
      </c>
      <c r="L270" s="41">
        <v>3921.8816400000005</v>
      </c>
      <c r="M270" s="41">
        <v>3973.6416400000003</v>
      </c>
      <c r="N270" s="41">
        <v>4005.9416400000005</v>
      </c>
      <c r="O270" s="41">
        <v>4026.2816400000006</v>
      </c>
      <c r="P270" s="41">
        <v>4023.8216400000006</v>
      </c>
      <c r="Q270" s="41">
        <v>4056.0816400000003</v>
      </c>
      <c r="R270" s="41">
        <v>4053.5616400000004</v>
      </c>
      <c r="S270" s="41">
        <v>4028.9416400000005</v>
      </c>
      <c r="T270" s="41">
        <v>4016.3716400000003</v>
      </c>
      <c r="U270" s="41">
        <v>3995.7816400000006</v>
      </c>
      <c r="V270" s="41">
        <v>3997.6116400000005</v>
      </c>
      <c r="W270" s="41">
        <v>4005.4316400000002</v>
      </c>
      <c r="X270" s="41">
        <v>4099.46164</v>
      </c>
      <c r="Y270" s="41">
        <v>3928.7916400000004</v>
      </c>
    </row>
    <row r="271" spans="1:25" ht="15.75" customHeight="1">
      <c r="A271" s="40">
        <f t="shared" si="6"/>
        <v>44549</v>
      </c>
      <c r="B271" s="41">
        <v>3948.2116400000004</v>
      </c>
      <c r="C271" s="41">
        <v>3841.2816400000006</v>
      </c>
      <c r="D271" s="41">
        <v>3763.9416400000005</v>
      </c>
      <c r="E271" s="41">
        <v>3762.09164</v>
      </c>
      <c r="F271" s="41">
        <v>3762.1016400000003</v>
      </c>
      <c r="G271" s="41">
        <v>3762.26164</v>
      </c>
      <c r="H271" s="41">
        <v>3789.6416400000003</v>
      </c>
      <c r="I271" s="41">
        <v>3890.4616400000004</v>
      </c>
      <c r="J271" s="41">
        <v>3838.2816400000006</v>
      </c>
      <c r="K271" s="41">
        <v>3883.0416400000004</v>
      </c>
      <c r="L271" s="41">
        <v>3931.5216400000004</v>
      </c>
      <c r="M271" s="41">
        <v>3934.01164</v>
      </c>
      <c r="N271" s="41">
        <v>3934.1216400000003</v>
      </c>
      <c r="O271" s="41">
        <v>3952.9016400000005</v>
      </c>
      <c r="P271" s="41">
        <v>3931.2316400000004</v>
      </c>
      <c r="Q271" s="41">
        <v>3928.34164</v>
      </c>
      <c r="R271" s="41">
        <v>3891.2116400000004</v>
      </c>
      <c r="S271" s="41">
        <v>3971.2516400000004</v>
      </c>
      <c r="T271" s="41">
        <v>3926.70164</v>
      </c>
      <c r="U271" s="41">
        <v>3892.09164</v>
      </c>
      <c r="V271" s="41">
        <v>3846.7516400000004</v>
      </c>
      <c r="W271" s="41">
        <v>3877.8716400000003</v>
      </c>
      <c r="X271" s="41">
        <v>4107.32164</v>
      </c>
      <c r="Y271" s="41">
        <v>3881.9616400000004</v>
      </c>
    </row>
    <row r="272" spans="1:25" ht="15.75" customHeight="1">
      <c r="A272" s="40">
        <f t="shared" si="6"/>
        <v>44550</v>
      </c>
      <c r="B272" s="41">
        <v>3949.0216400000004</v>
      </c>
      <c r="C272" s="41">
        <v>3844.2516400000004</v>
      </c>
      <c r="D272" s="41">
        <v>3767.4016400000005</v>
      </c>
      <c r="E272" s="41">
        <v>3762.26164</v>
      </c>
      <c r="F272" s="41">
        <v>3762.1316400000005</v>
      </c>
      <c r="G272" s="41">
        <v>3761.3916400000003</v>
      </c>
      <c r="H272" s="41">
        <v>3813.6216400000003</v>
      </c>
      <c r="I272" s="41">
        <v>3987.3616400000005</v>
      </c>
      <c r="J272" s="41">
        <v>3849.6316400000005</v>
      </c>
      <c r="K272" s="41">
        <v>3891.01164</v>
      </c>
      <c r="L272" s="41">
        <v>3949.47164</v>
      </c>
      <c r="M272" s="41">
        <v>3951.22164</v>
      </c>
      <c r="N272" s="41">
        <v>3950.7116400000004</v>
      </c>
      <c r="O272" s="41">
        <v>3974.1416400000003</v>
      </c>
      <c r="P272" s="41">
        <v>3949.8716400000003</v>
      </c>
      <c r="Q272" s="41">
        <v>3938.8816400000005</v>
      </c>
      <c r="R272" s="41">
        <v>3900.9216400000005</v>
      </c>
      <c r="S272" s="41">
        <v>3997.13164</v>
      </c>
      <c r="T272" s="41">
        <v>3950.8316400000003</v>
      </c>
      <c r="U272" s="41">
        <v>3908.3516400000003</v>
      </c>
      <c r="V272" s="41">
        <v>3850.34164</v>
      </c>
      <c r="W272" s="41">
        <v>3875.9916400000006</v>
      </c>
      <c r="X272" s="41">
        <v>4107.48164</v>
      </c>
      <c r="Y272" s="41">
        <v>4014.6616400000003</v>
      </c>
    </row>
    <row r="273" spans="1:25" ht="15.75" customHeight="1">
      <c r="A273" s="40">
        <f t="shared" si="6"/>
        <v>44551</v>
      </c>
      <c r="B273" s="41">
        <v>3945.9316400000002</v>
      </c>
      <c r="C273" s="41">
        <v>3840.2816400000006</v>
      </c>
      <c r="D273" s="41">
        <v>3762.9816400000004</v>
      </c>
      <c r="E273" s="41">
        <v>3762.26164</v>
      </c>
      <c r="F273" s="41">
        <v>3762.20164</v>
      </c>
      <c r="G273" s="41">
        <v>3761.34164</v>
      </c>
      <c r="H273" s="41">
        <v>3812.0816400000003</v>
      </c>
      <c r="I273" s="41">
        <v>3986.3316400000003</v>
      </c>
      <c r="J273" s="41">
        <v>3848.3116400000004</v>
      </c>
      <c r="K273" s="41">
        <v>3887.9916400000006</v>
      </c>
      <c r="L273" s="41">
        <v>3939.05164</v>
      </c>
      <c r="M273" s="41">
        <v>3940.55164</v>
      </c>
      <c r="N273" s="41">
        <v>3938.5016400000004</v>
      </c>
      <c r="O273" s="41">
        <v>3958.1916400000005</v>
      </c>
      <c r="P273" s="41">
        <v>3935.1216400000003</v>
      </c>
      <c r="Q273" s="41">
        <v>3932.9016400000005</v>
      </c>
      <c r="R273" s="41">
        <v>3897.6116400000005</v>
      </c>
      <c r="S273" s="41">
        <v>3984.9916400000006</v>
      </c>
      <c r="T273" s="41">
        <v>3938.9216400000005</v>
      </c>
      <c r="U273" s="41">
        <v>3897.2516400000004</v>
      </c>
      <c r="V273" s="41">
        <v>3847.2916400000004</v>
      </c>
      <c r="W273" s="41">
        <v>3875.5616400000004</v>
      </c>
      <c r="X273" s="41">
        <v>4111.7516399999995</v>
      </c>
      <c r="Y273" s="41">
        <v>4015.8916400000003</v>
      </c>
    </row>
    <row r="274" spans="1:25" ht="15.75" customHeight="1">
      <c r="A274" s="40">
        <f t="shared" si="6"/>
        <v>44552</v>
      </c>
      <c r="B274" s="41">
        <v>3960.6916400000005</v>
      </c>
      <c r="C274" s="41">
        <v>3851.55164</v>
      </c>
      <c r="D274" s="41">
        <v>3762.4916400000006</v>
      </c>
      <c r="E274" s="41">
        <v>3762.4916400000006</v>
      </c>
      <c r="F274" s="41">
        <v>3762.5016400000004</v>
      </c>
      <c r="G274" s="41">
        <v>3762.4416400000005</v>
      </c>
      <c r="H274" s="41">
        <v>3761.4116400000003</v>
      </c>
      <c r="I274" s="41">
        <v>3803.01164</v>
      </c>
      <c r="J274" s="41">
        <v>3761.3116400000004</v>
      </c>
      <c r="K274" s="41">
        <v>3862.2416400000006</v>
      </c>
      <c r="L274" s="41">
        <v>3946.6016400000003</v>
      </c>
      <c r="M274" s="41">
        <v>3932.4816400000004</v>
      </c>
      <c r="N274" s="41">
        <v>4021.5016400000004</v>
      </c>
      <c r="O274" s="41">
        <v>4031.3116400000004</v>
      </c>
      <c r="P274" s="41">
        <v>4009.8316400000003</v>
      </c>
      <c r="Q274" s="41">
        <v>4002.7316400000004</v>
      </c>
      <c r="R274" s="41">
        <v>3977.2816400000006</v>
      </c>
      <c r="S274" s="41">
        <v>4037.8116400000004</v>
      </c>
      <c r="T274" s="41">
        <v>4035.30164</v>
      </c>
      <c r="U274" s="41">
        <v>4012.0216400000004</v>
      </c>
      <c r="V274" s="41">
        <v>3993.9416400000005</v>
      </c>
      <c r="W274" s="41">
        <v>4000.8516400000003</v>
      </c>
      <c r="X274" s="41">
        <v>4121.30164</v>
      </c>
      <c r="Y274" s="41">
        <v>3928.76164</v>
      </c>
    </row>
    <row r="275" spans="1:25" ht="15.75" customHeight="1">
      <c r="A275" s="40">
        <f t="shared" si="6"/>
        <v>44553</v>
      </c>
      <c r="B275" s="41">
        <v>3960.5416400000004</v>
      </c>
      <c r="C275" s="41">
        <v>3800.0416400000004</v>
      </c>
      <c r="D275" s="41">
        <v>3766.97164</v>
      </c>
      <c r="E275" s="41">
        <v>3762.47164</v>
      </c>
      <c r="F275" s="41">
        <v>3762.4816400000004</v>
      </c>
      <c r="G275" s="41">
        <v>3762.30164</v>
      </c>
      <c r="H275" s="41">
        <v>3814.3216400000006</v>
      </c>
      <c r="I275" s="41">
        <v>4001.34164</v>
      </c>
      <c r="J275" s="41">
        <v>3865.0316400000006</v>
      </c>
      <c r="K275" s="41">
        <v>3909.09164</v>
      </c>
      <c r="L275" s="41">
        <v>3962.4516400000007</v>
      </c>
      <c r="M275" s="41">
        <v>3956.8916400000003</v>
      </c>
      <c r="N275" s="41">
        <v>3955.7916400000004</v>
      </c>
      <c r="O275" s="41">
        <v>3975.1916400000005</v>
      </c>
      <c r="P275" s="41">
        <v>3956.2116400000004</v>
      </c>
      <c r="Q275" s="41">
        <v>3958.7816400000006</v>
      </c>
      <c r="R275" s="41">
        <v>3921.9416400000005</v>
      </c>
      <c r="S275" s="41">
        <v>4003.8116400000004</v>
      </c>
      <c r="T275" s="41">
        <v>3980.3616400000005</v>
      </c>
      <c r="U275" s="41">
        <v>3933.97164</v>
      </c>
      <c r="V275" s="41">
        <v>3888.1816400000002</v>
      </c>
      <c r="W275" s="41">
        <v>3918.6716400000005</v>
      </c>
      <c r="X275" s="41">
        <v>4137.82164</v>
      </c>
      <c r="Y275" s="41">
        <v>3985.0416400000004</v>
      </c>
    </row>
    <row r="276" spans="1:25" ht="15.75" customHeight="1">
      <c r="A276" s="40">
        <f t="shared" si="6"/>
        <v>44554</v>
      </c>
      <c r="B276" s="41">
        <v>3887.4116400000003</v>
      </c>
      <c r="C276" s="41">
        <v>3814.5316400000006</v>
      </c>
      <c r="D276" s="41">
        <v>3790.0316400000006</v>
      </c>
      <c r="E276" s="41">
        <v>3771.3316400000003</v>
      </c>
      <c r="F276" s="41">
        <v>3762.4616400000004</v>
      </c>
      <c r="G276" s="41">
        <v>3769.1316400000005</v>
      </c>
      <c r="H276" s="41">
        <v>3876.47164</v>
      </c>
      <c r="I276" s="41">
        <v>4052.2416400000006</v>
      </c>
      <c r="J276" s="41">
        <v>3892.3716400000003</v>
      </c>
      <c r="K276" s="41">
        <v>3936.1916400000005</v>
      </c>
      <c r="L276" s="41">
        <v>3986.76164</v>
      </c>
      <c r="M276" s="41">
        <v>4007.2016400000007</v>
      </c>
      <c r="N276" s="41">
        <v>4051.6016400000003</v>
      </c>
      <c r="O276" s="41">
        <v>4062.3316400000003</v>
      </c>
      <c r="P276" s="41">
        <v>4039.3616400000005</v>
      </c>
      <c r="Q276" s="41">
        <v>4038.1416400000003</v>
      </c>
      <c r="R276" s="41">
        <v>4011.0616400000004</v>
      </c>
      <c r="S276" s="41">
        <v>4054.0816400000003</v>
      </c>
      <c r="T276" s="41">
        <v>4031.0416400000004</v>
      </c>
      <c r="U276" s="41">
        <v>4012.9616400000004</v>
      </c>
      <c r="V276" s="41">
        <v>3995.26164</v>
      </c>
      <c r="W276" s="41">
        <v>4014.01164</v>
      </c>
      <c r="X276" s="41">
        <v>4171.13164</v>
      </c>
      <c r="Y276" s="41">
        <v>3929.22164</v>
      </c>
    </row>
    <row r="277" spans="1:25" ht="15.75" customHeight="1">
      <c r="A277" s="40">
        <f t="shared" si="6"/>
        <v>44555</v>
      </c>
      <c r="B277" s="41">
        <v>3863.9016400000005</v>
      </c>
      <c r="C277" s="41">
        <v>3802.0216400000004</v>
      </c>
      <c r="D277" s="41">
        <v>3768.5316400000006</v>
      </c>
      <c r="E277" s="41">
        <v>3762.30164</v>
      </c>
      <c r="F277" s="41">
        <v>3762.1816400000002</v>
      </c>
      <c r="G277" s="41">
        <v>3762.2116400000004</v>
      </c>
      <c r="H277" s="41">
        <v>3777.3816400000005</v>
      </c>
      <c r="I277" s="41">
        <v>3820.9016400000005</v>
      </c>
      <c r="J277" s="41">
        <v>3761.4116400000003</v>
      </c>
      <c r="K277" s="41">
        <v>3886.0216400000004</v>
      </c>
      <c r="L277" s="41">
        <v>3967.88164</v>
      </c>
      <c r="M277" s="41">
        <v>3980.1916400000005</v>
      </c>
      <c r="N277" s="41">
        <v>4048.4616400000004</v>
      </c>
      <c r="O277" s="41">
        <v>4057.4316400000002</v>
      </c>
      <c r="P277" s="41">
        <v>4026.8916400000003</v>
      </c>
      <c r="Q277" s="41">
        <v>4022.5316400000006</v>
      </c>
      <c r="R277" s="41">
        <v>3998.76164</v>
      </c>
      <c r="S277" s="41">
        <v>4057.1416400000003</v>
      </c>
      <c r="T277" s="41">
        <v>4057.4516400000007</v>
      </c>
      <c r="U277" s="41">
        <v>4039.51164</v>
      </c>
      <c r="V277" s="41">
        <v>4030.22164</v>
      </c>
      <c r="W277" s="41">
        <v>4045.72164</v>
      </c>
      <c r="X277" s="41">
        <v>4177.79164</v>
      </c>
      <c r="Y277" s="41">
        <v>3954.9916400000006</v>
      </c>
    </row>
    <row r="278" spans="1:25" ht="15.75" customHeight="1">
      <c r="A278" s="40">
        <f t="shared" si="6"/>
        <v>44556</v>
      </c>
      <c r="B278" s="41">
        <v>3860.1016400000003</v>
      </c>
      <c r="C278" s="41">
        <v>3809.7716400000004</v>
      </c>
      <c r="D278" s="41">
        <v>3776.01164</v>
      </c>
      <c r="E278" s="41">
        <v>3762.3516400000003</v>
      </c>
      <c r="F278" s="41">
        <v>3762.1216400000003</v>
      </c>
      <c r="G278" s="41">
        <v>3762.20164</v>
      </c>
      <c r="H278" s="41">
        <v>3791.70164</v>
      </c>
      <c r="I278" s="41">
        <v>3820.8116400000004</v>
      </c>
      <c r="J278" s="41">
        <v>3767.5716400000006</v>
      </c>
      <c r="K278" s="41">
        <v>3904.4916400000006</v>
      </c>
      <c r="L278" s="41">
        <v>3983.8116400000004</v>
      </c>
      <c r="M278" s="41">
        <v>3993.7716400000004</v>
      </c>
      <c r="N278" s="41">
        <v>4057.6016400000003</v>
      </c>
      <c r="O278" s="41">
        <v>4066.2916400000004</v>
      </c>
      <c r="P278" s="41">
        <v>4045.4816400000004</v>
      </c>
      <c r="Q278" s="41">
        <v>4040.7016400000007</v>
      </c>
      <c r="R278" s="41">
        <v>4019.55164</v>
      </c>
      <c r="S278" s="41">
        <v>4076.1116400000005</v>
      </c>
      <c r="T278" s="41">
        <v>4083.05164</v>
      </c>
      <c r="U278" s="41">
        <v>4069.4416400000005</v>
      </c>
      <c r="V278" s="41">
        <v>4067.7416400000006</v>
      </c>
      <c r="W278" s="41">
        <v>4065.4016400000005</v>
      </c>
      <c r="X278" s="41">
        <v>4183.44164</v>
      </c>
      <c r="Y278" s="41">
        <v>4105.97164</v>
      </c>
    </row>
    <row r="279" spans="1:25" ht="15.75" customHeight="1">
      <c r="A279" s="40">
        <f t="shared" si="6"/>
        <v>44557</v>
      </c>
      <c r="B279" s="41">
        <v>3884.1316400000005</v>
      </c>
      <c r="C279" s="41">
        <v>3920.5616400000004</v>
      </c>
      <c r="D279" s="41">
        <v>3795.8616400000005</v>
      </c>
      <c r="E279" s="41">
        <v>3783.0616400000004</v>
      </c>
      <c r="F279" s="41">
        <v>3784.95164</v>
      </c>
      <c r="G279" s="41">
        <v>3807.9416400000005</v>
      </c>
      <c r="H279" s="41">
        <v>3965.9316400000002</v>
      </c>
      <c r="I279" s="41">
        <v>4116.92164</v>
      </c>
      <c r="J279" s="41">
        <v>3951.3716400000003</v>
      </c>
      <c r="K279" s="41">
        <v>3987.0416400000004</v>
      </c>
      <c r="L279" s="41">
        <v>4009.7416400000006</v>
      </c>
      <c r="M279" s="41">
        <v>4015.13164</v>
      </c>
      <c r="N279" s="41">
        <v>4065.5816400000003</v>
      </c>
      <c r="O279" s="41">
        <v>4070.7516400000004</v>
      </c>
      <c r="P279" s="41">
        <v>4055.80164</v>
      </c>
      <c r="Q279" s="41">
        <v>4050.0816400000003</v>
      </c>
      <c r="R279" s="41">
        <v>3991.9416400000005</v>
      </c>
      <c r="S279" s="41">
        <v>4112.38164</v>
      </c>
      <c r="T279" s="41">
        <v>4147.15164</v>
      </c>
      <c r="U279" s="41">
        <v>4123.56164</v>
      </c>
      <c r="V279" s="41">
        <v>4069.3116400000004</v>
      </c>
      <c r="W279" s="41">
        <v>4086.30164</v>
      </c>
      <c r="X279" s="41">
        <v>4204.63164</v>
      </c>
      <c r="Y279" s="41">
        <v>4080.5616400000004</v>
      </c>
    </row>
    <row r="280" spans="1:25" ht="15.75" customHeight="1">
      <c r="A280" s="40">
        <f t="shared" si="6"/>
        <v>44558</v>
      </c>
      <c r="B280" s="41">
        <v>3893.1416400000003</v>
      </c>
      <c r="C280" s="41">
        <v>3841.6916400000005</v>
      </c>
      <c r="D280" s="41">
        <v>3795.6116400000005</v>
      </c>
      <c r="E280" s="41">
        <v>3783.05164</v>
      </c>
      <c r="F280" s="41">
        <v>3789.3816400000005</v>
      </c>
      <c r="G280" s="41">
        <v>3805.9016400000005</v>
      </c>
      <c r="H280" s="41">
        <v>3934.8216400000006</v>
      </c>
      <c r="I280" s="41">
        <v>4093.22164</v>
      </c>
      <c r="J280" s="41">
        <v>3963.3316400000003</v>
      </c>
      <c r="K280" s="41">
        <v>4008.9316400000002</v>
      </c>
      <c r="L280" s="41">
        <v>4036.6616400000003</v>
      </c>
      <c r="M280" s="41">
        <v>4043.63164</v>
      </c>
      <c r="N280" s="41">
        <v>4102.24164</v>
      </c>
      <c r="O280" s="41">
        <v>4102.55164</v>
      </c>
      <c r="P280" s="41">
        <v>4085.6916400000005</v>
      </c>
      <c r="Q280" s="41">
        <v>4084.6416400000003</v>
      </c>
      <c r="R280" s="41">
        <v>3993.47164</v>
      </c>
      <c r="S280" s="41">
        <v>4107.10164</v>
      </c>
      <c r="T280" s="41">
        <v>4112.43164</v>
      </c>
      <c r="U280" s="41">
        <v>4106.0016399999995</v>
      </c>
      <c r="V280" s="41">
        <v>4084.9016400000005</v>
      </c>
      <c r="W280" s="41">
        <v>4098.30164</v>
      </c>
      <c r="X280" s="41">
        <v>4197.26164</v>
      </c>
      <c r="Y280" s="41">
        <v>4069.7416400000006</v>
      </c>
    </row>
    <row r="281" spans="1:25" ht="15.75" customHeight="1">
      <c r="A281" s="40">
        <f t="shared" si="6"/>
        <v>44559</v>
      </c>
      <c r="B281" s="41">
        <v>3879.72164</v>
      </c>
      <c r="C281" s="41">
        <v>3838.0716400000006</v>
      </c>
      <c r="D281" s="41">
        <v>3804.8316400000003</v>
      </c>
      <c r="E281" s="41">
        <v>3793.2116400000004</v>
      </c>
      <c r="F281" s="41">
        <v>3794.5716400000006</v>
      </c>
      <c r="G281" s="41">
        <v>3818.9116400000003</v>
      </c>
      <c r="H281" s="41">
        <v>3970.1516400000005</v>
      </c>
      <c r="I281" s="41">
        <v>4126.65164</v>
      </c>
      <c r="J281" s="41">
        <v>3964.9316400000002</v>
      </c>
      <c r="K281" s="41">
        <v>4044.4616400000004</v>
      </c>
      <c r="L281" s="41">
        <v>4090.7416400000006</v>
      </c>
      <c r="M281" s="41">
        <v>4091.9416400000005</v>
      </c>
      <c r="N281" s="41">
        <v>4184.20164</v>
      </c>
      <c r="O281" s="41">
        <v>4146.07164</v>
      </c>
      <c r="P281" s="41">
        <v>4116.31164</v>
      </c>
      <c r="Q281" s="41">
        <v>4113.02164</v>
      </c>
      <c r="R281" s="41">
        <v>4028.8916400000003</v>
      </c>
      <c r="S281" s="41">
        <v>4128.34164</v>
      </c>
      <c r="T281" s="41">
        <v>4145.23164</v>
      </c>
      <c r="U281" s="41">
        <v>4112.42164</v>
      </c>
      <c r="V281" s="41">
        <v>4101.51164</v>
      </c>
      <c r="W281" s="41">
        <v>4126.52164</v>
      </c>
      <c r="X281" s="41">
        <v>4233.81164</v>
      </c>
      <c r="Y281" s="41">
        <v>4083.3516400000003</v>
      </c>
    </row>
    <row r="282" spans="1:25" ht="15.75" customHeight="1">
      <c r="A282" s="40">
        <f t="shared" si="6"/>
        <v>44560</v>
      </c>
      <c r="B282" s="41">
        <v>3885.7379900000005</v>
      </c>
      <c r="C282" s="41">
        <v>3823.4879900000005</v>
      </c>
      <c r="D282" s="41">
        <v>3787.4179900000004</v>
      </c>
      <c r="E282" s="41">
        <v>3776.8579900000004</v>
      </c>
      <c r="F282" s="41">
        <v>3770.1079900000004</v>
      </c>
      <c r="G282" s="41">
        <v>3790.48799</v>
      </c>
      <c r="H282" s="41">
        <v>3902.3379900000004</v>
      </c>
      <c r="I282" s="41">
        <v>4069.2279900000003</v>
      </c>
      <c r="J282" s="41">
        <v>3920.8779900000004</v>
      </c>
      <c r="K282" s="41">
        <v>3989.2279900000003</v>
      </c>
      <c r="L282" s="41">
        <v>4027.10799</v>
      </c>
      <c r="M282" s="41">
        <v>4009.3979900000004</v>
      </c>
      <c r="N282" s="41">
        <v>4063.5479900000005</v>
      </c>
      <c r="O282" s="41">
        <v>4063.2979900000005</v>
      </c>
      <c r="P282" s="41">
        <v>4042.9379900000004</v>
      </c>
      <c r="Q282" s="41">
        <v>4040.82799</v>
      </c>
      <c r="R282" s="41">
        <v>3957.2179900000006</v>
      </c>
      <c r="S282" s="41">
        <v>4066.82799</v>
      </c>
      <c r="T282" s="41">
        <v>4067.2279900000003</v>
      </c>
      <c r="U282" s="41">
        <v>4048.6779900000006</v>
      </c>
      <c r="V282" s="41">
        <v>4046.7979900000005</v>
      </c>
      <c r="W282" s="41">
        <v>4065.84799</v>
      </c>
      <c r="X282" s="41">
        <v>4236.29799</v>
      </c>
      <c r="Y282" s="41">
        <v>4059.52799</v>
      </c>
    </row>
    <row r="283" spans="1:25" ht="15.75" customHeight="1">
      <c r="A283" s="40">
        <f t="shared" si="6"/>
        <v>44561</v>
      </c>
      <c r="B283" s="41">
        <v>3924.3779900000004</v>
      </c>
      <c r="C283" s="41">
        <v>3837.4179900000004</v>
      </c>
      <c r="D283" s="41">
        <v>3801.63799</v>
      </c>
      <c r="E283" s="41">
        <v>3781.5479900000005</v>
      </c>
      <c r="F283" s="41">
        <v>3768.36799</v>
      </c>
      <c r="G283" s="41">
        <v>3776.0079900000005</v>
      </c>
      <c r="H283" s="41">
        <v>3828.52799</v>
      </c>
      <c r="I283" s="41">
        <v>3943.11799</v>
      </c>
      <c r="J283" s="41">
        <v>3890.94799</v>
      </c>
      <c r="K283" s="41">
        <v>3952.8979900000004</v>
      </c>
      <c r="L283" s="41">
        <v>3979.5579900000002</v>
      </c>
      <c r="M283" s="41">
        <v>3982.31799</v>
      </c>
      <c r="N283" s="41">
        <v>3989.3379900000004</v>
      </c>
      <c r="O283" s="41">
        <v>4006.27799</v>
      </c>
      <c r="P283" s="41">
        <v>3980.8079900000002</v>
      </c>
      <c r="Q283" s="41">
        <v>3982.4179900000004</v>
      </c>
      <c r="R283" s="41">
        <v>3959.4179900000004</v>
      </c>
      <c r="S283" s="41">
        <v>4024.44799</v>
      </c>
      <c r="T283" s="41">
        <v>4008.3779900000004</v>
      </c>
      <c r="U283" s="41">
        <v>3970.2979900000005</v>
      </c>
      <c r="V283" s="41">
        <v>3932.13799</v>
      </c>
      <c r="W283" s="41">
        <v>3946.40799</v>
      </c>
      <c r="X283" s="41">
        <v>4160.52799</v>
      </c>
      <c r="Y283" s="41">
        <v>4023.10799</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9" t="s">
        <v>77</v>
      </c>
      <c r="B286" s="92" t="s">
        <v>78</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79</v>
      </c>
      <c r="C288" s="87" t="s">
        <v>80</v>
      </c>
      <c r="D288" s="87" t="s">
        <v>81</v>
      </c>
      <c r="E288" s="87" t="s">
        <v>82</v>
      </c>
      <c r="F288" s="87" t="s">
        <v>83</v>
      </c>
      <c r="G288" s="87" t="s">
        <v>84</v>
      </c>
      <c r="H288" s="87" t="s">
        <v>85</v>
      </c>
      <c r="I288" s="87" t="s">
        <v>86</v>
      </c>
      <c r="J288" s="87" t="s">
        <v>87</v>
      </c>
      <c r="K288" s="87" t="s">
        <v>88</v>
      </c>
      <c r="L288" s="87" t="s">
        <v>89</v>
      </c>
      <c r="M288" s="87" t="s">
        <v>90</v>
      </c>
      <c r="N288" s="87" t="s">
        <v>91</v>
      </c>
      <c r="O288" s="87" t="s">
        <v>92</v>
      </c>
      <c r="P288" s="87" t="s">
        <v>93</v>
      </c>
      <c r="Q288" s="87" t="s">
        <v>94</v>
      </c>
      <c r="R288" s="87" t="s">
        <v>95</v>
      </c>
      <c r="S288" s="87" t="s">
        <v>96</v>
      </c>
      <c r="T288" s="87" t="s">
        <v>97</v>
      </c>
      <c r="U288" s="87" t="s">
        <v>98</v>
      </c>
      <c r="V288" s="87" t="s">
        <v>99</v>
      </c>
      <c r="W288" s="87" t="s">
        <v>100</v>
      </c>
      <c r="X288" s="87" t="s">
        <v>101</v>
      </c>
      <c r="Y288" s="87" t="s">
        <v>102</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0">
        <f>A253</f>
        <v>44531</v>
      </c>
      <c r="B290" s="41">
        <v>4365.02164</v>
      </c>
      <c r="C290" s="41">
        <v>4260.09164</v>
      </c>
      <c r="D290" s="41">
        <v>4257.93164</v>
      </c>
      <c r="E290" s="41">
        <v>4257.76164</v>
      </c>
      <c r="F290" s="41">
        <v>4257.661639999999</v>
      </c>
      <c r="G290" s="41">
        <v>4257.9616399999995</v>
      </c>
      <c r="H290" s="41">
        <v>4316.44164</v>
      </c>
      <c r="I290" s="41">
        <v>4459.93164</v>
      </c>
      <c r="J290" s="41">
        <v>4302.331639999999</v>
      </c>
      <c r="K290" s="41">
        <v>4339.491639999999</v>
      </c>
      <c r="L290" s="41">
        <v>4258.22164</v>
      </c>
      <c r="M290" s="41">
        <v>4258.241639999999</v>
      </c>
      <c r="N290" s="41">
        <v>4258.081639999999</v>
      </c>
      <c r="O290" s="41">
        <v>4258.15164</v>
      </c>
      <c r="P290" s="41">
        <v>4266.42164</v>
      </c>
      <c r="Q290" s="41">
        <v>4265.89164</v>
      </c>
      <c r="R290" s="41">
        <v>4318.991639999999</v>
      </c>
      <c r="S290" s="41">
        <v>4413.22164</v>
      </c>
      <c r="T290" s="41">
        <v>4340.451639999999</v>
      </c>
      <c r="U290" s="41">
        <v>4304.02164</v>
      </c>
      <c r="V290" s="41">
        <v>4282.5416399999995</v>
      </c>
      <c r="W290" s="41">
        <v>4256.72164</v>
      </c>
      <c r="X290" s="41">
        <v>4486.60164</v>
      </c>
      <c r="Y290" s="41">
        <v>4431.14164</v>
      </c>
    </row>
    <row r="291" spans="1:25" ht="15.75" customHeight="1">
      <c r="A291" s="40">
        <f>A290+1</f>
        <v>44532</v>
      </c>
      <c r="B291" s="41">
        <v>4380.98164</v>
      </c>
      <c r="C291" s="41">
        <v>4310.60164</v>
      </c>
      <c r="D291" s="41">
        <v>4259.621639999999</v>
      </c>
      <c r="E291" s="41">
        <v>4259.65164</v>
      </c>
      <c r="F291" s="41">
        <v>4259.53164</v>
      </c>
      <c r="G291" s="41">
        <v>4259.201639999999</v>
      </c>
      <c r="H291" s="41">
        <v>4258.4616399999995</v>
      </c>
      <c r="I291" s="41">
        <v>4399.331639999999</v>
      </c>
      <c r="J291" s="41">
        <v>4261.321639999999</v>
      </c>
      <c r="K291" s="41">
        <v>4321.52164</v>
      </c>
      <c r="L291" s="41">
        <v>4364.911639999999</v>
      </c>
      <c r="M291" s="41">
        <v>4374.22164</v>
      </c>
      <c r="N291" s="41">
        <v>4317.35164</v>
      </c>
      <c r="O291" s="41">
        <v>4258.5416399999995</v>
      </c>
      <c r="P291" s="41">
        <v>4310.7516399999995</v>
      </c>
      <c r="Q291" s="41">
        <v>4315.26164</v>
      </c>
      <c r="R291" s="41">
        <v>4334.4616399999995</v>
      </c>
      <c r="S291" s="41">
        <v>4410.23164</v>
      </c>
      <c r="T291" s="41">
        <v>4344.78164</v>
      </c>
      <c r="U291" s="41">
        <v>4293.831639999999</v>
      </c>
      <c r="V291" s="41">
        <v>4257.411639999999</v>
      </c>
      <c r="W291" s="41">
        <v>4257.161639999999</v>
      </c>
      <c r="X291" s="41">
        <v>4436.34164</v>
      </c>
      <c r="Y291" s="41">
        <v>4340.27164</v>
      </c>
    </row>
    <row r="292" spans="1:25" ht="15.75" customHeight="1">
      <c r="A292" s="40">
        <f aca="true" t="shared" si="7" ref="A292:A320">A291+1</f>
        <v>44533</v>
      </c>
      <c r="B292" s="41">
        <v>4413.321639999999</v>
      </c>
      <c r="C292" s="41">
        <v>4274.06164</v>
      </c>
      <c r="D292" s="41">
        <v>4259.5016399999995</v>
      </c>
      <c r="E292" s="41">
        <v>4259.55164</v>
      </c>
      <c r="F292" s="41">
        <v>4259.451639999999</v>
      </c>
      <c r="G292" s="41">
        <v>4259.371639999999</v>
      </c>
      <c r="H292" s="41">
        <v>4258.59164</v>
      </c>
      <c r="I292" s="41">
        <v>4383.78164</v>
      </c>
      <c r="J292" s="41">
        <v>4257.89164</v>
      </c>
      <c r="K292" s="41">
        <v>4320.77164</v>
      </c>
      <c r="L292" s="41">
        <v>4361.071639999999</v>
      </c>
      <c r="M292" s="41">
        <v>4370.581639999999</v>
      </c>
      <c r="N292" s="41">
        <v>4312.55164</v>
      </c>
      <c r="O292" s="41">
        <v>4258.03164</v>
      </c>
      <c r="P292" s="41">
        <v>4308.06164</v>
      </c>
      <c r="Q292" s="41">
        <v>4315.85164</v>
      </c>
      <c r="R292" s="41">
        <v>4339.581639999999</v>
      </c>
      <c r="S292" s="41">
        <v>4409.2916399999995</v>
      </c>
      <c r="T292" s="41">
        <v>4357.97164</v>
      </c>
      <c r="U292" s="41">
        <v>4294.121639999999</v>
      </c>
      <c r="V292" s="41">
        <v>4257.5016399999995</v>
      </c>
      <c r="W292" s="41">
        <v>4257.27164</v>
      </c>
      <c r="X292" s="41">
        <v>4385.42164</v>
      </c>
      <c r="Y292" s="41">
        <v>4338.68164</v>
      </c>
    </row>
    <row r="293" spans="1:25" ht="15.75" customHeight="1">
      <c r="A293" s="40">
        <f t="shared" si="7"/>
        <v>44534</v>
      </c>
      <c r="B293" s="41">
        <v>4335.161639999999</v>
      </c>
      <c r="C293" s="41">
        <v>4259.18164</v>
      </c>
      <c r="D293" s="41">
        <v>4259.161639999999</v>
      </c>
      <c r="E293" s="41">
        <v>4259.09164</v>
      </c>
      <c r="F293" s="41">
        <v>4259.05164</v>
      </c>
      <c r="G293" s="41">
        <v>4259.05164</v>
      </c>
      <c r="H293" s="41">
        <v>4257.35164</v>
      </c>
      <c r="I293" s="41">
        <v>4378.0416399999995</v>
      </c>
      <c r="J293" s="41">
        <v>4257.701639999999</v>
      </c>
      <c r="K293" s="41">
        <v>4257.94164</v>
      </c>
      <c r="L293" s="41">
        <v>4258.0016399999995</v>
      </c>
      <c r="M293" s="41">
        <v>4258.11164</v>
      </c>
      <c r="N293" s="41">
        <v>4258.13164</v>
      </c>
      <c r="O293" s="41">
        <v>4287.5416399999995</v>
      </c>
      <c r="P293" s="41">
        <v>4274.871639999999</v>
      </c>
      <c r="Q293" s="41">
        <v>4268.85164</v>
      </c>
      <c r="R293" s="41">
        <v>4320.10164</v>
      </c>
      <c r="S293" s="41">
        <v>4392.85164</v>
      </c>
      <c r="T293" s="41">
        <v>4316.411639999999</v>
      </c>
      <c r="U293" s="41">
        <v>4273.741639999999</v>
      </c>
      <c r="V293" s="41">
        <v>4256.621639999999</v>
      </c>
      <c r="W293" s="41">
        <v>4256.94164</v>
      </c>
      <c r="X293" s="41">
        <v>4459.9616399999995</v>
      </c>
      <c r="Y293" s="41">
        <v>4427.89164</v>
      </c>
    </row>
    <row r="294" spans="1:25" ht="15.75" customHeight="1">
      <c r="A294" s="40">
        <f t="shared" si="7"/>
        <v>44535</v>
      </c>
      <c r="B294" s="41">
        <v>4346.2516399999995</v>
      </c>
      <c r="C294" s="41">
        <v>4259.10164</v>
      </c>
      <c r="D294" s="41">
        <v>4259.081639999999</v>
      </c>
      <c r="E294" s="41">
        <v>4259.05164</v>
      </c>
      <c r="F294" s="41">
        <v>4259.0416399999995</v>
      </c>
      <c r="G294" s="41">
        <v>4258.98164</v>
      </c>
      <c r="H294" s="41">
        <v>4257.22164</v>
      </c>
      <c r="I294" s="41">
        <v>4257.52164</v>
      </c>
      <c r="J294" s="41">
        <v>4257.84164</v>
      </c>
      <c r="K294" s="41">
        <v>4258.13164</v>
      </c>
      <c r="L294" s="41">
        <v>4258.15164</v>
      </c>
      <c r="M294" s="41">
        <v>4258.27164</v>
      </c>
      <c r="N294" s="41">
        <v>4258.26164</v>
      </c>
      <c r="O294" s="41">
        <v>4301.26164</v>
      </c>
      <c r="P294" s="41">
        <v>4294.63164</v>
      </c>
      <c r="Q294" s="41">
        <v>4292.31164</v>
      </c>
      <c r="R294" s="41">
        <v>4328.26164</v>
      </c>
      <c r="S294" s="41">
        <v>4403.161639999999</v>
      </c>
      <c r="T294" s="41">
        <v>4341.35164</v>
      </c>
      <c r="U294" s="41">
        <v>4296.201639999999</v>
      </c>
      <c r="V294" s="41">
        <v>4256.76164</v>
      </c>
      <c r="W294" s="41">
        <v>4256.92164</v>
      </c>
      <c r="X294" s="41">
        <v>4470.821639999999</v>
      </c>
      <c r="Y294" s="41">
        <v>4437.161639999999</v>
      </c>
    </row>
    <row r="295" spans="1:25" ht="15.75" customHeight="1">
      <c r="A295" s="40">
        <f t="shared" si="7"/>
        <v>44536</v>
      </c>
      <c r="B295" s="41">
        <v>4335.0416399999995</v>
      </c>
      <c r="C295" s="41">
        <v>4258.491639999999</v>
      </c>
      <c r="D295" s="41">
        <v>4259.2116399999995</v>
      </c>
      <c r="E295" s="41">
        <v>4259.17164</v>
      </c>
      <c r="F295" s="41">
        <v>4259.14164</v>
      </c>
      <c r="G295" s="41">
        <v>4258.411639999999</v>
      </c>
      <c r="H295" s="41">
        <v>4257.05164</v>
      </c>
      <c r="I295" s="41">
        <v>4382.47164</v>
      </c>
      <c r="J295" s="41">
        <v>4258.48164</v>
      </c>
      <c r="K295" s="41">
        <v>4258.5416399999995</v>
      </c>
      <c r="L295" s="41">
        <v>4258.47164</v>
      </c>
      <c r="M295" s="41">
        <v>4258.56164</v>
      </c>
      <c r="N295" s="41">
        <v>4258.52164</v>
      </c>
      <c r="O295" s="41">
        <v>4294.52164</v>
      </c>
      <c r="P295" s="41">
        <v>4287.84164</v>
      </c>
      <c r="Q295" s="41">
        <v>4280.72164</v>
      </c>
      <c r="R295" s="41">
        <v>4321.72164</v>
      </c>
      <c r="S295" s="41">
        <v>4391.581639999999</v>
      </c>
      <c r="T295" s="41">
        <v>4314.10164</v>
      </c>
      <c r="U295" s="41">
        <v>4271.5416399999995</v>
      </c>
      <c r="V295" s="41">
        <v>4257.18164</v>
      </c>
      <c r="W295" s="41">
        <v>4256.81164</v>
      </c>
      <c r="X295" s="41">
        <v>4460.44164</v>
      </c>
      <c r="Y295" s="41">
        <v>4430.05164</v>
      </c>
    </row>
    <row r="296" spans="1:25" ht="15.75" customHeight="1">
      <c r="A296" s="40">
        <f t="shared" si="7"/>
        <v>44537</v>
      </c>
      <c r="B296" s="41">
        <v>4291.581639999999</v>
      </c>
      <c r="C296" s="41">
        <v>4259.38164</v>
      </c>
      <c r="D296" s="41">
        <v>4259.34164</v>
      </c>
      <c r="E296" s="41">
        <v>4259.31164</v>
      </c>
      <c r="F296" s="41">
        <v>4259.28164</v>
      </c>
      <c r="G296" s="41">
        <v>4259.17164</v>
      </c>
      <c r="H296" s="41">
        <v>4258.081639999999</v>
      </c>
      <c r="I296" s="41">
        <v>4371.59164</v>
      </c>
      <c r="J296" s="41">
        <v>4258.071639999999</v>
      </c>
      <c r="K296" s="41">
        <v>4258.121639999999</v>
      </c>
      <c r="L296" s="41">
        <v>4257.97164</v>
      </c>
      <c r="M296" s="41">
        <v>4257.951639999999</v>
      </c>
      <c r="N296" s="41">
        <v>4257.92164</v>
      </c>
      <c r="O296" s="41">
        <v>4292.18164</v>
      </c>
      <c r="P296" s="41">
        <v>4284.13164</v>
      </c>
      <c r="Q296" s="41">
        <v>4281.44164</v>
      </c>
      <c r="R296" s="41">
        <v>4320.5016399999995</v>
      </c>
      <c r="S296" s="41">
        <v>4385.06164</v>
      </c>
      <c r="T296" s="41">
        <v>4314.2516399999995</v>
      </c>
      <c r="U296" s="41">
        <v>4276.7516399999995</v>
      </c>
      <c r="V296" s="41">
        <v>4255.80164</v>
      </c>
      <c r="W296" s="41">
        <v>4255.72164</v>
      </c>
      <c r="X296" s="41">
        <v>4362.10164</v>
      </c>
      <c r="Y296" s="41">
        <v>4415.9616399999995</v>
      </c>
    </row>
    <row r="297" spans="1:25" ht="15.75" customHeight="1">
      <c r="A297" s="40">
        <f t="shared" si="7"/>
        <v>44538</v>
      </c>
      <c r="B297" s="41">
        <v>4400.7916399999995</v>
      </c>
      <c r="C297" s="41">
        <v>4323.10164</v>
      </c>
      <c r="D297" s="41">
        <v>4258.26164</v>
      </c>
      <c r="E297" s="41">
        <v>4258.17164</v>
      </c>
      <c r="F297" s="41">
        <v>4258.17164</v>
      </c>
      <c r="G297" s="41">
        <v>4258.071639999999</v>
      </c>
      <c r="H297" s="41">
        <v>4257.53164</v>
      </c>
      <c r="I297" s="41">
        <v>4310.42164</v>
      </c>
      <c r="J297" s="41">
        <v>4258.17164</v>
      </c>
      <c r="K297" s="41">
        <v>4338.42164</v>
      </c>
      <c r="L297" s="41">
        <v>4360.161639999999</v>
      </c>
      <c r="M297" s="41">
        <v>4282.911639999999</v>
      </c>
      <c r="N297" s="41">
        <v>4268.94164</v>
      </c>
      <c r="O297" s="41">
        <v>4286.071639999999</v>
      </c>
      <c r="P297" s="41">
        <v>4373.10164</v>
      </c>
      <c r="Q297" s="41">
        <v>4391.23164</v>
      </c>
      <c r="R297" s="41">
        <v>4420.93164</v>
      </c>
      <c r="S297" s="41">
        <v>4479.76164</v>
      </c>
      <c r="T297" s="41">
        <v>4433.071639999999</v>
      </c>
      <c r="U297" s="41">
        <v>4323.911639999999</v>
      </c>
      <c r="V297" s="41">
        <v>4302.44164</v>
      </c>
      <c r="W297" s="41">
        <v>4301.071639999999</v>
      </c>
      <c r="X297" s="41">
        <v>4477.02164</v>
      </c>
      <c r="Y297" s="41">
        <v>4393.39164</v>
      </c>
    </row>
    <row r="298" spans="1:25" ht="15.75" customHeight="1">
      <c r="A298" s="40">
        <f t="shared" si="7"/>
        <v>44539</v>
      </c>
      <c r="B298" s="41">
        <v>4400.51164</v>
      </c>
      <c r="C298" s="41">
        <v>4325.02164</v>
      </c>
      <c r="D298" s="41">
        <v>4259.53164</v>
      </c>
      <c r="E298" s="41">
        <v>4259.55164</v>
      </c>
      <c r="F298" s="41">
        <v>4259.491639999999</v>
      </c>
      <c r="G298" s="41">
        <v>4259.321639999999</v>
      </c>
      <c r="H298" s="41">
        <v>4258.15164</v>
      </c>
      <c r="I298" s="41">
        <v>4302.98164</v>
      </c>
      <c r="J298" s="41">
        <v>4258.5416399999995</v>
      </c>
      <c r="K298" s="41">
        <v>4334.05164</v>
      </c>
      <c r="L298" s="41">
        <v>4353.15164</v>
      </c>
      <c r="M298" s="41">
        <v>4277.661639999999</v>
      </c>
      <c r="N298" s="41">
        <v>4261.831639999999</v>
      </c>
      <c r="O298" s="41">
        <v>4273.581639999999</v>
      </c>
      <c r="P298" s="41">
        <v>4361.88164</v>
      </c>
      <c r="Q298" s="41">
        <v>4377.571639999999</v>
      </c>
      <c r="R298" s="41">
        <v>4416.13164</v>
      </c>
      <c r="S298" s="41">
        <v>4464.491639999999</v>
      </c>
      <c r="T298" s="41">
        <v>4421.2516399999995</v>
      </c>
      <c r="U298" s="41">
        <v>4341.93164</v>
      </c>
      <c r="V298" s="41">
        <v>4311.63164</v>
      </c>
      <c r="W298" s="41">
        <v>4257.7916399999995</v>
      </c>
      <c r="X298" s="41">
        <v>4424.34164</v>
      </c>
      <c r="Y298" s="41">
        <v>4381.52164</v>
      </c>
    </row>
    <row r="299" spans="1:25" ht="15.75" customHeight="1">
      <c r="A299" s="40">
        <f t="shared" si="7"/>
        <v>44540</v>
      </c>
      <c r="B299" s="41">
        <v>4376.661639999999</v>
      </c>
      <c r="C299" s="41">
        <v>4260.911639999999</v>
      </c>
      <c r="D299" s="41">
        <v>4259.451639999999</v>
      </c>
      <c r="E299" s="41">
        <v>4259.5016399999995</v>
      </c>
      <c r="F299" s="41">
        <v>4259.321639999999</v>
      </c>
      <c r="G299" s="41">
        <v>4259.27164</v>
      </c>
      <c r="H299" s="41">
        <v>4258.0016399999995</v>
      </c>
      <c r="I299" s="41">
        <v>4400.06164</v>
      </c>
      <c r="J299" s="41">
        <v>4258.701639999999</v>
      </c>
      <c r="K299" s="41">
        <v>4293.56164</v>
      </c>
      <c r="L299" s="41">
        <v>4337.22164</v>
      </c>
      <c r="M299" s="41">
        <v>4336.5016399999995</v>
      </c>
      <c r="N299" s="41">
        <v>4351.371639999999</v>
      </c>
      <c r="O299" s="41">
        <v>4353.081639999999</v>
      </c>
      <c r="P299" s="41">
        <v>4322.2516399999995</v>
      </c>
      <c r="Q299" s="41">
        <v>4343.42164</v>
      </c>
      <c r="R299" s="41">
        <v>4417.63164</v>
      </c>
      <c r="S299" s="41">
        <v>4409.85164</v>
      </c>
      <c r="T299" s="41">
        <v>4310.321639999999</v>
      </c>
      <c r="U299" s="41">
        <v>4270.451639999999</v>
      </c>
      <c r="V299" s="41">
        <v>4257.43164</v>
      </c>
      <c r="W299" s="41">
        <v>4256.7516399999995</v>
      </c>
      <c r="X299" s="41">
        <v>4414.2116399999995</v>
      </c>
      <c r="Y299" s="41">
        <v>4352.98164</v>
      </c>
    </row>
    <row r="300" spans="1:25" ht="15.75" customHeight="1">
      <c r="A300" s="40">
        <f t="shared" si="7"/>
        <v>44541</v>
      </c>
      <c r="B300" s="41">
        <v>4392.2116399999995</v>
      </c>
      <c r="C300" s="41">
        <v>4278.741639999999</v>
      </c>
      <c r="D300" s="41">
        <v>4259.42164</v>
      </c>
      <c r="E300" s="41">
        <v>4259.451639999999</v>
      </c>
      <c r="F300" s="41">
        <v>4259.42164</v>
      </c>
      <c r="G300" s="41">
        <v>4259.35164</v>
      </c>
      <c r="H300" s="41">
        <v>4258.47164</v>
      </c>
      <c r="I300" s="41">
        <v>4363.06164</v>
      </c>
      <c r="J300" s="41">
        <v>4267.18164</v>
      </c>
      <c r="K300" s="41">
        <v>4302.43164</v>
      </c>
      <c r="L300" s="41">
        <v>4308.97164</v>
      </c>
      <c r="M300" s="41">
        <v>4374.88164</v>
      </c>
      <c r="N300" s="41">
        <v>4397.621639999999</v>
      </c>
      <c r="O300" s="41">
        <v>4408.81164</v>
      </c>
      <c r="P300" s="41">
        <v>4388.18164</v>
      </c>
      <c r="Q300" s="41">
        <v>4394.831639999999</v>
      </c>
      <c r="R300" s="41">
        <v>4427.4616399999995</v>
      </c>
      <c r="S300" s="41">
        <v>4434.11164</v>
      </c>
      <c r="T300" s="41">
        <v>4366.39164</v>
      </c>
      <c r="U300" s="41">
        <v>4377.7516399999995</v>
      </c>
      <c r="V300" s="41">
        <v>4366.991639999999</v>
      </c>
      <c r="W300" s="41">
        <v>4367.28164</v>
      </c>
      <c r="X300" s="41">
        <v>4425.56164</v>
      </c>
      <c r="Y300" s="41">
        <v>4354.741639999999</v>
      </c>
    </row>
    <row r="301" spans="1:25" ht="15.75" customHeight="1">
      <c r="A301" s="40">
        <f t="shared" si="7"/>
        <v>44542</v>
      </c>
      <c r="B301" s="41">
        <v>4413.7916399999995</v>
      </c>
      <c r="C301" s="41">
        <v>4339.2916399999995</v>
      </c>
      <c r="D301" s="41">
        <v>4261.571639999999</v>
      </c>
      <c r="E301" s="41">
        <v>4259.741639999999</v>
      </c>
      <c r="F301" s="41">
        <v>4259.741639999999</v>
      </c>
      <c r="G301" s="41">
        <v>4259.31164</v>
      </c>
      <c r="H301" s="41">
        <v>4265.52164</v>
      </c>
      <c r="I301" s="41">
        <v>4274.94164</v>
      </c>
      <c r="J301" s="41">
        <v>4258.4616399999995</v>
      </c>
      <c r="K301" s="41">
        <v>4330.97164</v>
      </c>
      <c r="L301" s="41">
        <v>4345.77164</v>
      </c>
      <c r="M301" s="41">
        <v>4347.77164</v>
      </c>
      <c r="N301" s="41">
        <v>4390.19164</v>
      </c>
      <c r="O301" s="41">
        <v>4417.94164</v>
      </c>
      <c r="P301" s="41">
        <v>4399.64164</v>
      </c>
      <c r="Q301" s="41">
        <v>4408.65164</v>
      </c>
      <c r="R301" s="41">
        <v>4432.23164</v>
      </c>
      <c r="S301" s="41">
        <v>4430.40164</v>
      </c>
      <c r="T301" s="41">
        <v>4381.86164</v>
      </c>
      <c r="U301" s="41">
        <v>4357.27164</v>
      </c>
      <c r="V301" s="41">
        <v>4308.48164</v>
      </c>
      <c r="W301" s="41">
        <v>4317.14164</v>
      </c>
      <c r="X301" s="41">
        <v>4394.90164</v>
      </c>
      <c r="Y301" s="41">
        <v>4347.93164</v>
      </c>
    </row>
    <row r="302" spans="1:25" ht="15.75" customHeight="1">
      <c r="A302" s="40">
        <f t="shared" si="7"/>
        <v>44543</v>
      </c>
      <c r="B302" s="41">
        <v>4320.201639999999</v>
      </c>
      <c r="C302" s="41">
        <v>4281.52164</v>
      </c>
      <c r="D302" s="41">
        <v>4259.741639999999</v>
      </c>
      <c r="E302" s="41">
        <v>4259.76164</v>
      </c>
      <c r="F302" s="41">
        <v>4259.68164</v>
      </c>
      <c r="G302" s="41">
        <v>4259.63164</v>
      </c>
      <c r="H302" s="41">
        <v>4313.10164</v>
      </c>
      <c r="I302" s="41">
        <v>4497.39164</v>
      </c>
      <c r="J302" s="41">
        <v>4354.9616399999995</v>
      </c>
      <c r="K302" s="41">
        <v>4370.121639999999</v>
      </c>
      <c r="L302" s="41">
        <v>4378.97164</v>
      </c>
      <c r="M302" s="41">
        <v>4372.661639999999</v>
      </c>
      <c r="N302" s="41">
        <v>4390.35164</v>
      </c>
      <c r="O302" s="41">
        <v>4399.821639999999</v>
      </c>
      <c r="P302" s="41">
        <v>4367.88164</v>
      </c>
      <c r="Q302" s="41">
        <v>4400.34164</v>
      </c>
      <c r="R302" s="41">
        <v>4449.93164</v>
      </c>
      <c r="S302" s="41">
        <v>4441.56164</v>
      </c>
      <c r="T302" s="41">
        <v>4382.13164</v>
      </c>
      <c r="U302" s="41">
        <v>4358.60164</v>
      </c>
      <c r="V302" s="41">
        <v>4313.97164</v>
      </c>
      <c r="W302" s="41">
        <v>4329.5016399999995</v>
      </c>
      <c r="X302" s="41">
        <v>4377.871639999999</v>
      </c>
      <c r="Y302" s="41">
        <v>4438.871639999999</v>
      </c>
    </row>
    <row r="303" spans="1:25" ht="15.75" customHeight="1">
      <c r="A303" s="40">
        <f t="shared" si="7"/>
        <v>44544</v>
      </c>
      <c r="B303" s="41">
        <v>4426.4616399999995</v>
      </c>
      <c r="C303" s="41">
        <v>4284.06164</v>
      </c>
      <c r="D303" s="41">
        <v>4259.42164</v>
      </c>
      <c r="E303" s="41">
        <v>4259.491639999999</v>
      </c>
      <c r="F303" s="41">
        <v>4259.36164</v>
      </c>
      <c r="G303" s="41">
        <v>4259.06164</v>
      </c>
      <c r="H303" s="41">
        <v>4314.85164</v>
      </c>
      <c r="I303" s="41">
        <v>4470.2516399999995</v>
      </c>
      <c r="J303" s="41">
        <v>4359.52164</v>
      </c>
      <c r="K303" s="41">
        <v>4375.241639999999</v>
      </c>
      <c r="L303" s="41">
        <v>4379.03164</v>
      </c>
      <c r="M303" s="41">
        <v>4377.60164</v>
      </c>
      <c r="N303" s="41">
        <v>4397.53164</v>
      </c>
      <c r="O303" s="41">
        <v>4406.63164</v>
      </c>
      <c r="P303" s="41">
        <v>4375.241639999999</v>
      </c>
      <c r="Q303" s="41">
        <v>4403.7516399999995</v>
      </c>
      <c r="R303" s="41">
        <v>4451.14164</v>
      </c>
      <c r="S303" s="41">
        <v>4440.911639999999</v>
      </c>
      <c r="T303" s="41">
        <v>4375.071639999999</v>
      </c>
      <c r="U303" s="41">
        <v>4357.15164</v>
      </c>
      <c r="V303" s="41">
        <v>4302.0416399999995</v>
      </c>
      <c r="W303" s="41">
        <v>4316.72164</v>
      </c>
      <c r="X303" s="41">
        <v>4422.9616399999995</v>
      </c>
      <c r="Y303" s="41">
        <v>4384.371639999999</v>
      </c>
    </row>
    <row r="304" spans="1:25" ht="15.75" customHeight="1">
      <c r="A304" s="40">
        <f t="shared" si="7"/>
        <v>44545</v>
      </c>
      <c r="B304" s="41">
        <v>4401.53164</v>
      </c>
      <c r="C304" s="41">
        <v>4298.09164</v>
      </c>
      <c r="D304" s="41">
        <v>4259.48164</v>
      </c>
      <c r="E304" s="41">
        <v>4259.55164</v>
      </c>
      <c r="F304" s="41">
        <v>4259.40164</v>
      </c>
      <c r="G304" s="41">
        <v>4259.371639999999</v>
      </c>
      <c r="H304" s="41">
        <v>4297.01164</v>
      </c>
      <c r="I304" s="41">
        <v>4477.59164</v>
      </c>
      <c r="J304" s="41">
        <v>4327.43164</v>
      </c>
      <c r="K304" s="41">
        <v>4344.93164</v>
      </c>
      <c r="L304" s="41">
        <v>4372.201639999999</v>
      </c>
      <c r="M304" s="41">
        <v>4426.44164</v>
      </c>
      <c r="N304" s="41">
        <v>4459.2516399999995</v>
      </c>
      <c r="O304" s="41">
        <v>4477.071639999999</v>
      </c>
      <c r="P304" s="41">
        <v>4476.411639999999</v>
      </c>
      <c r="Q304" s="41">
        <v>4507.48164</v>
      </c>
      <c r="R304" s="41">
        <v>4522.401639999999</v>
      </c>
      <c r="S304" s="41">
        <v>4491.901639999999</v>
      </c>
      <c r="T304" s="41">
        <v>4459.39164</v>
      </c>
      <c r="U304" s="41">
        <v>4438.491639999999</v>
      </c>
      <c r="V304" s="41">
        <v>4423.86164</v>
      </c>
      <c r="W304" s="41">
        <v>4430.60164</v>
      </c>
      <c r="X304" s="41">
        <v>4571.89164</v>
      </c>
      <c r="Y304" s="41">
        <v>4531.151639999999</v>
      </c>
    </row>
    <row r="305" spans="1:25" ht="15.75" customHeight="1">
      <c r="A305" s="40">
        <f t="shared" si="7"/>
        <v>44546</v>
      </c>
      <c r="B305" s="41">
        <v>4471.01164</v>
      </c>
      <c r="C305" s="41">
        <v>4360.081639999999</v>
      </c>
      <c r="D305" s="41">
        <v>4271.43164</v>
      </c>
      <c r="E305" s="41">
        <v>4259.40164</v>
      </c>
      <c r="F305" s="41">
        <v>4259.28164</v>
      </c>
      <c r="G305" s="41">
        <v>4259.34164</v>
      </c>
      <c r="H305" s="41">
        <v>4319.451639999999</v>
      </c>
      <c r="I305" s="41">
        <v>4524.52164</v>
      </c>
      <c r="J305" s="41">
        <v>4340.621639999999</v>
      </c>
      <c r="K305" s="41">
        <v>4363.60164</v>
      </c>
      <c r="L305" s="41">
        <v>4412.48164</v>
      </c>
      <c r="M305" s="41">
        <v>4395.23164</v>
      </c>
      <c r="N305" s="41">
        <v>4460.64164</v>
      </c>
      <c r="O305" s="41">
        <v>4476.14164</v>
      </c>
      <c r="P305" s="41">
        <v>4449.071639999999</v>
      </c>
      <c r="Q305" s="41">
        <v>4465.64164</v>
      </c>
      <c r="R305" s="41">
        <v>4494.19164</v>
      </c>
      <c r="S305" s="41">
        <v>4568.55164</v>
      </c>
      <c r="T305" s="41">
        <v>4480.9616399999995</v>
      </c>
      <c r="U305" s="41">
        <v>4427.48164</v>
      </c>
      <c r="V305" s="41">
        <v>4392.52164</v>
      </c>
      <c r="W305" s="41">
        <v>4388.36164</v>
      </c>
      <c r="X305" s="41">
        <v>4611.98164</v>
      </c>
      <c r="Y305" s="41">
        <v>4522.85164</v>
      </c>
    </row>
    <row r="306" spans="1:25" ht="15.75" customHeight="1">
      <c r="A306" s="40">
        <f t="shared" si="7"/>
        <v>44547</v>
      </c>
      <c r="B306" s="41">
        <v>4430.161639999999</v>
      </c>
      <c r="C306" s="41">
        <v>4326.081639999999</v>
      </c>
      <c r="D306" s="41">
        <v>4258.97164</v>
      </c>
      <c r="E306" s="41">
        <v>4258.831639999999</v>
      </c>
      <c r="F306" s="41">
        <v>4258.77164</v>
      </c>
      <c r="G306" s="41">
        <v>4258.84164</v>
      </c>
      <c r="H306" s="41">
        <v>4259.7916399999995</v>
      </c>
      <c r="I306" s="41">
        <v>4446.621639999999</v>
      </c>
      <c r="J306" s="41">
        <v>4316.55164</v>
      </c>
      <c r="K306" s="41">
        <v>4372.451639999999</v>
      </c>
      <c r="L306" s="41">
        <v>4410.09164</v>
      </c>
      <c r="M306" s="41">
        <v>4433.491639999999</v>
      </c>
      <c r="N306" s="41">
        <v>4449.651639999999</v>
      </c>
      <c r="O306" s="41">
        <v>4431.44164</v>
      </c>
      <c r="P306" s="41">
        <v>4372.17164</v>
      </c>
      <c r="Q306" s="41">
        <v>4390.241639999999</v>
      </c>
      <c r="R306" s="41">
        <v>4376.30164</v>
      </c>
      <c r="S306" s="41">
        <v>4476.161639999999</v>
      </c>
      <c r="T306" s="41">
        <v>4412.28164</v>
      </c>
      <c r="U306" s="41">
        <v>4379.64164</v>
      </c>
      <c r="V306" s="41">
        <v>4372.90164</v>
      </c>
      <c r="W306" s="41">
        <v>4364.18164</v>
      </c>
      <c r="X306" s="41">
        <v>4541.36164</v>
      </c>
      <c r="Y306" s="41">
        <v>4526.0416399999995</v>
      </c>
    </row>
    <row r="307" spans="1:25" ht="15.75" customHeight="1">
      <c r="A307" s="40">
        <f t="shared" si="7"/>
        <v>44548</v>
      </c>
      <c r="B307" s="41">
        <v>4429.02164</v>
      </c>
      <c r="C307" s="41">
        <v>4319.98164</v>
      </c>
      <c r="D307" s="41">
        <v>4258.86164</v>
      </c>
      <c r="E307" s="41">
        <v>4259.40164</v>
      </c>
      <c r="F307" s="41">
        <v>4259.36164</v>
      </c>
      <c r="G307" s="41">
        <v>4259.19164</v>
      </c>
      <c r="H307" s="41">
        <v>4257.77164</v>
      </c>
      <c r="I307" s="41">
        <v>4258.22164</v>
      </c>
      <c r="J307" s="41">
        <v>4258.571639999999</v>
      </c>
      <c r="K307" s="41">
        <v>4295.73164</v>
      </c>
      <c r="L307" s="41">
        <v>4419.121639999999</v>
      </c>
      <c r="M307" s="41">
        <v>4470.88164</v>
      </c>
      <c r="N307" s="41">
        <v>4503.18164</v>
      </c>
      <c r="O307" s="41">
        <v>4523.52164</v>
      </c>
      <c r="P307" s="41">
        <v>4521.06164</v>
      </c>
      <c r="Q307" s="41">
        <v>4553.321639999999</v>
      </c>
      <c r="R307" s="41">
        <v>4550.80164</v>
      </c>
      <c r="S307" s="41">
        <v>4526.18164</v>
      </c>
      <c r="T307" s="41">
        <v>4513.61164</v>
      </c>
      <c r="U307" s="41">
        <v>4493.02164</v>
      </c>
      <c r="V307" s="41">
        <v>4494.85164</v>
      </c>
      <c r="W307" s="41">
        <v>4502.67164</v>
      </c>
      <c r="X307" s="41">
        <v>4596.70164</v>
      </c>
      <c r="Y307" s="41">
        <v>4426.03164</v>
      </c>
    </row>
    <row r="308" spans="1:25" ht="15.75" customHeight="1">
      <c r="A308" s="40">
        <f t="shared" si="7"/>
        <v>44549</v>
      </c>
      <c r="B308" s="41">
        <v>4445.45164</v>
      </c>
      <c r="C308" s="41">
        <v>4338.52164</v>
      </c>
      <c r="D308" s="41">
        <v>4261.18164</v>
      </c>
      <c r="E308" s="41">
        <v>4259.331639999999</v>
      </c>
      <c r="F308" s="41">
        <v>4259.34164</v>
      </c>
      <c r="G308" s="41">
        <v>4259.5016399999995</v>
      </c>
      <c r="H308" s="41">
        <v>4286.88164</v>
      </c>
      <c r="I308" s="41">
        <v>4387.701639999999</v>
      </c>
      <c r="J308" s="41">
        <v>4335.52164</v>
      </c>
      <c r="K308" s="41">
        <v>4380.28164</v>
      </c>
      <c r="L308" s="41">
        <v>4428.76164</v>
      </c>
      <c r="M308" s="41">
        <v>4431.2516399999995</v>
      </c>
      <c r="N308" s="41">
        <v>4431.36164</v>
      </c>
      <c r="O308" s="41">
        <v>4450.14164</v>
      </c>
      <c r="P308" s="41">
        <v>4428.47164</v>
      </c>
      <c r="Q308" s="41">
        <v>4425.581639999999</v>
      </c>
      <c r="R308" s="41">
        <v>4388.451639999999</v>
      </c>
      <c r="S308" s="41">
        <v>4468.491639999999</v>
      </c>
      <c r="T308" s="41">
        <v>4423.94164</v>
      </c>
      <c r="U308" s="41">
        <v>4389.331639999999</v>
      </c>
      <c r="V308" s="41">
        <v>4343.991639999999</v>
      </c>
      <c r="W308" s="41">
        <v>4375.11164</v>
      </c>
      <c r="X308" s="41">
        <v>4604.56164</v>
      </c>
      <c r="Y308" s="41">
        <v>4379.201639999999</v>
      </c>
    </row>
    <row r="309" spans="1:25" ht="15.75" customHeight="1">
      <c r="A309" s="40">
        <f t="shared" si="7"/>
        <v>44550</v>
      </c>
      <c r="B309" s="41">
        <v>4446.26164</v>
      </c>
      <c r="C309" s="41">
        <v>4341.491639999999</v>
      </c>
      <c r="D309" s="41">
        <v>4264.64164</v>
      </c>
      <c r="E309" s="41">
        <v>4259.5016399999995</v>
      </c>
      <c r="F309" s="41">
        <v>4259.371639999999</v>
      </c>
      <c r="G309" s="41">
        <v>4258.63164</v>
      </c>
      <c r="H309" s="41">
        <v>4310.86164</v>
      </c>
      <c r="I309" s="41">
        <v>4484.60164</v>
      </c>
      <c r="J309" s="41">
        <v>4346.871639999999</v>
      </c>
      <c r="K309" s="41">
        <v>4388.2516399999995</v>
      </c>
      <c r="L309" s="41">
        <v>4446.7116399999995</v>
      </c>
      <c r="M309" s="41">
        <v>4448.4616399999995</v>
      </c>
      <c r="N309" s="41">
        <v>4447.95164</v>
      </c>
      <c r="O309" s="41">
        <v>4471.38164</v>
      </c>
      <c r="P309" s="41">
        <v>4447.11164</v>
      </c>
      <c r="Q309" s="41">
        <v>4436.121639999999</v>
      </c>
      <c r="R309" s="41">
        <v>4398.161639999999</v>
      </c>
      <c r="S309" s="41">
        <v>4494.371639999999</v>
      </c>
      <c r="T309" s="41">
        <v>4448.071639999999</v>
      </c>
      <c r="U309" s="41">
        <v>4405.59164</v>
      </c>
      <c r="V309" s="41">
        <v>4347.581639999999</v>
      </c>
      <c r="W309" s="41">
        <v>4373.23164</v>
      </c>
      <c r="X309" s="41">
        <v>4604.72164</v>
      </c>
      <c r="Y309" s="41">
        <v>4511.901639999999</v>
      </c>
    </row>
    <row r="310" spans="1:25" ht="15.75" customHeight="1">
      <c r="A310" s="40">
        <f t="shared" si="7"/>
        <v>44551</v>
      </c>
      <c r="B310" s="41">
        <v>4443.17164</v>
      </c>
      <c r="C310" s="41">
        <v>4337.52164</v>
      </c>
      <c r="D310" s="41">
        <v>4260.22164</v>
      </c>
      <c r="E310" s="41">
        <v>4259.5016399999995</v>
      </c>
      <c r="F310" s="41">
        <v>4259.44164</v>
      </c>
      <c r="G310" s="41">
        <v>4258.581639999999</v>
      </c>
      <c r="H310" s="41">
        <v>4309.321639999999</v>
      </c>
      <c r="I310" s="41">
        <v>4483.571639999999</v>
      </c>
      <c r="J310" s="41">
        <v>4345.55164</v>
      </c>
      <c r="K310" s="41">
        <v>4385.23164</v>
      </c>
      <c r="L310" s="41">
        <v>4436.2916399999995</v>
      </c>
      <c r="M310" s="41">
        <v>4437.7916399999995</v>
      </c>
      <c r="N310" s="41">
        <v>4435.741639999999</v>
      </c>
      <c r="O310" s="41">
        <v>4455.43164</v>
      </c>
      <c r="P310" s="41">
        <v>4432.36164</v>
      </c>
      <c r="Q310" s="41">
        <v>4430.14164</v>
      </c>
      <c r="R310" s="41">
        <v>4394.85164</v>
      </c>
      <c r="S310" s="41">
        <v>4482.23164</v>
      </c>
      <c r="T310" s="41">
        <v>4436.161639999999</v>
      </c>
      <c r="U310" s="41">
        <v>4394.491639999999</v>
      </c>
      <c r="V310" s="41">
        <v>4344.53164</v>
      </c>
      <c r="W310" s="41">
        <v>4372.80164</v>
      </c>
      <c r="X310" s="41">
        <v>4608.991639999999</v>
      </c>
      <c r="Y310" s="41">
        <v>4513.13164</v>
      </c>
    </row>
    <row r="311" spans="1:25" ht="15.75" customHeight="1">
      <c r="A311" s="40">
        <f t="shared" si="7"/>
        <v>44552</v>
      </c>
      <c r="B311" s="41">
        <v>4457.93164</v>
      </c>
      <c r="C311" s="41">
        <v>4348.7916399999995</v>
      </c>
      <c r="D311" s="41">
        <v>4259.73164</v>
      </c>
      <c r="E311" s="41">
        <v>4259.73164</v>
      </c>
      <c r="F311" s="41">
        <v>4259.741639999999</v>
      </c>
      <c r="G311" s="41">
        <v>4259.68164</v>
      </c>
      <c r="H311" s="41">
        <v>4258.65164</v>
      </c>
      <c r="I311" s="41">
        <v>4300.2516399999995</v>
      </c>
      <c r="J311" s="41">
        <v>4258.55164</v>
      </c>
      <c r="K311" s="41">
        <v>4359.48164</v>
      </c>
      <c r="L311" s="41">
        <v>4443.84164</v>
      </c>
      <c r="M311" s="41">
        <v>4429.72164</v>
      </c>
      <c r="N311" s="41">
        <v>4518.741639999999</v>
      </c>
      <c r="O311" s="41">
        <v>4528.55164</v>
      </c>
      <c r="P311" s="41">
        <v>4507.071639999999</v>
      </c>
      <c r="Q311" s="41">
        <v>4499.97164</v>
      </c>
      <c r="R311" s="41">
        <v>4474.52164</v>
      </c>
      <c r="S311" s="41">
        <v>4535.05164</v>
      </c>
      <c r="T311" s="41">
        <v>4532.5416399999995</v>
      </c>
      <c r="U311" s="41">
        <v>4509.26164</v>
      </c>
      <c r="V311" s="41">
        <v>4491.18164</v>
      </c>
      <c r="W311" s="41">
        <v>4498.09164</v>
      </c>
      <c r="X311" s="41">
        <v>4618.5416399999995</v>
      </c>
      <c r="Y311" s="41">
        <v>4426.0016399999995</v>
      </c>
    </row>
    <row r="312" spans="1:25" ht="15.75" customHeight="1">
      <c r="A312" s="40">
        <f t="shared" si="7"/>
        <v>44553</v>
      </c>
      <c r="B312" s="41">
        <v>4457.78164</v>
      </c>
      <c r="C312" s="41">
        <v>4297.28164</v>
      </c>
      <c r="D312" s="41">
        <v>4264.2116399999995</v>
      </c>
      <c r="E312" s="41">
        <v>4259.7116399999995</v>
      </c>
      <c r="F312" s="41">
        <v>4259.72164</v>
      </c>
      <c r="G312" s="41">
        <v>4259.5416399999995</v>
      </c>
      <c r="H312" s="41">
        <v>4311.56164</v>
      </c>
      <c r="I312" s="41">
        <v>4498.581639999999</v>
      </c>
      <c r="J312" s="41">
        <v>4362.27164</v>
      </c>
      <c r="K312" s="41">
        <v>4406.331639999999</v>
      </c>
      <c r="L312" s="41">
        <v>4459.69164</v>
      </c>
      <c r="M312" s="41">
        <v>4454.13164</v>
      </c>
      <c r="N312" s="41">
        <v>4453.03164</v>
      </c>
      <c r="O312" s="41">
        <v>4472.43164</v>
      </c>
      <c r="P312" s="41">
        <v>4453.45164</v>
      </c>
      <c r="Q312" s="41">
        <v>4456.02164</v>
      </c>
      <c r="R312" s="41">
        <v>4419.18164</v>
      </c>
      <c r="S312" s="41">
        <v>4501.05164</v>
      </c>
      <c r="T312" s="41">
        <v>4477.60164</v>
      </c>
      <c r="U312" s="41">
        <v>4431.2116399999995</v>
      </c>
      <c r="V312" s="41">
        <v>4385.42164</v>
      </c>
      <c r="W312" s="41">
        <v>4415.911639999999</v>
      </c>
      <c r="X312" s="41">
        <v>4635.06164</v>
      </c>
      <c r="Y312" s="41">
        <v>4482.28164</v>
      </c>
    </row>
    <row r="313" spans="1:25" ht="15.75" customHeight="1">
      <c r="A313" s="40">
        <f t="shared" si="7"/>
        <v>44554</v>
      </c>
      <c r="B313" s="41">
        <v>4384.65164</v>
      </c>
      <c r="C313" s="41">
        <v>4311.77164</v>
      </c>
      <c r="D313" s="41">
        <v>4287.27164</v>
      </c>
      <c r="E313" s="41">
        <v>4268.571639999999</v>
      </c>
      <c r="F313" s="41">
        <v>4259.701639999999</v>
      </c>
      <c r="G313" s="41">
        <v>4266.371639999999</v>
      </c>
      <c r="H313" s="41">
        <v>4373.7116399999995</v>
      </c>
      <c r="I313" s="41">
        <v>4549.48164</v>
      </c>
      <c r="J313" s="41">
        <v>4389.61164</v>
      </c>
      <c r="K313" s="41">
        <v>4433.43164</v>
      </c>
      <c r="L313" s="41">
        <v>4484.0016399999995</v>
      </c>
      <c r="M313" s="41">
        <v>4504.44164</v>
      </c>
      <c r="N313" s="41">
        <v>4548.84164</v>
      </c>
      <c r="O313" s="41">
        <v>4559.571639999999</v>
      </c>
      <c r="P313" s="41">
        <v>4536.60164</v>
      </c>
      <c r="Q313" s="41">
        <v>4535.38164</v>
      </c>
      <c r="R313" s="41">
        <v>4508.30164</v>
      </c>
      <c r="S313" s="41">
        <v>4551.321639999999</v>
      </c>
      <c r="T313" s="41">
        <v>4528.28164</v>
      </c>
      <c r="U313" s="41">
        <v>4510.20164</v>
      </c>
      <c r="V313" s="41">
        <v>4492.5016399999995</v>
      </c>
      <c r="W313" s="41">
        <v>4511.2516399999995</v>
      </c>
      <c r="X313" s="41">
        <v>4668.371639999999</v>
      </c>
      <c r="Y313" s="41">
        <v>4426.4616399999995</v>
      </c>
    </row>
    <row r="314" spans="1:25" ht="15.75" customHeight="1">
      <c r="A314" s="40">
        <f t="shared" si="7"/>
        <v>44555</v>
      </c>
      <c r="B314" s="41">
        <v>4361.14164</v>
      </c>
      <c r="C314" s="41">
        <v>4299.26164</v>
      </c>
      <c r="D314" s="41">
        <v>4265.77164</v>
      </c>
      <c r="E314" s="41">
        <v>4259.5416399999995</v>
      </c>
      <c r="F314" s="41">
        <v>4259.42164</v>
      </c>
      <c r="G314" s="41">
        <v>4259.451639999999</v>
      </c>
      <c r="H314" s="41">
        <v>4274.621639999999</v>
      </c>
      <c r="I314" s="41">
        <v>4318.14164</v>
      </c>
      <c r="J314" s="41">
        <v>4258.65164</v>
      </c>
      <c r="K314" s="41">
        <v>4383.26164</v>
      </c>
      <c r="L314" s="41">
        <v>4465.121639999999</v>
      </c>
      <c r="M314" s="41">
        <v>4477.43164</v>
      </c>
      <c r="N314" s="41">
        <v>4545.70164</v>
      </c>
      <c r="O314" s="41">
        <v>4554.67164</v>
      </c>
      <c r="P314" s="41">
        <v>4524.13164</v>
      </c>
      <c r="Q314" s="41">
        <v>4519.77164</v>
      </c>
      <c r="R314" s="41">
        <v>4496.0016399999995</v>
      </c>
      <c r="S314" s="41">
        <v>4554.38164</v>
      </c>
      <c r="T314" s="41">
        <v>4554.69164</v>
      </c>
      <c r="U314" s="41">
        <v>4536.7516399999995</v>
      </c>
      <c r="V314" s="41">
        <v>4527.4616399999995</v>
      </c>
      <c r="W314" s="41">
        <v>4542.9616399999995</v>
      </c>
      <c r="X314" s="41">
        <v>4675.03164</v>
      </c>
      <c r="Y314" s="41">
        <v>4452.23164</v>
      </c>
    </row>
    <row r="315" spans="1:25" ht="15.75" customHeight="1">
      <c r="A315" s="40">
        <f t="shared" si="7"/>
        <v>44556</v>
      </c>
      <c r="B315" s="41">
        <v>4357.34164</v>
      </c>
      <c r="C315" s="41">
        <v>4307.01164</v>
      </c>
      <c r="D315" s="41">
        <v>4273.2516399999995</v>
      </c>
      <c r="E315" s="41">
        <v>4259.59164</v>
      </c>
      <c r="F315" s="41">
        <v>4259.36164</v>
      </c>
      <c r="G315" s="41">
        <v>4259.44164</v>
      </c>
      <c r="H315" s="41">
        <v>4288.94164</v>
      </c>
      <c r="I315" s="41">
        <v>4318.05164</v>
      </c>
      <c r="J315" s="41">
        <v>4264.81164</v>
      </c>
      <c r="K315" s="41">
        <v>4401.73164</v>
      </c>
      <c r="L315" s="41">
        <v>4481.05164</v>
      </c>
      <c r="M315" s="41">
        <v>4491.01164</v>
      </c>
      <c r="N315" s="41">
        <v>4554.84164</v>
      </c>
      <c r="O315" s="41">
        <v>4563.53164</v>
      </c>
      <c r="P315" s="41">
        <v>4542.72164</v>
      </c>
      <c r="Q315" s="41">
        <v>4537.94164</v>
      </c>
      <c r="R315" s="41">
        <v>4516.7916399999995</v>
      </c>
      <c r="S315" s="41">
        <v>4573.35164</v>
      </c>
      <c r="T315" s="41">
        <v>4580.2916399999995</v>
      </c>
      <c r="U315" s="41">
        <v>4566.68164</v>
      </c>
      <c r="V315" s="41">
        <v>4564.98164</v>
      </c>
      <c r="W315" s="41">
        <v>4562.64164</v>
      </c>
      <c r="X315" s="41">
        <v>4680.68164</v>
      </c>
      <c r="Y315" s="41">
        <v>4603.2116399999995</v>
      </c>
    </row>
    <row r="316" spans="1:25" ht="15.75" customHeight="1">
      <c r="A316" s="40">
        <f t="shared" si="7"/>
        <v>44557</v>
      </c>
      <c r="B316" s="41">
        <v>4381.371639999999</v>
      </c>
      <c r="C316" s="41">
        <v>4417.80164</v>
      </c>
      <c r="D316" s="41">
        <v>4293.10164</v>
      </c>
      <c r="E316" s="41">
        <v>4280.30164</v>
      </c>
      <c r="F316" s="41">
        <v>4282.19164</v>
      </c>
      <c r="G316" s="41">
        <v>4305.18164</v>
      </c>
      <c r="H316" s="41">
        <v>4463.17164</v>
      </c>
      <c r="I316" s="41">
        <v>4614.161639999999</v>
      </c>
      <c r="J316" s="41">
        <v>4448.61164</v>
      </c>
      <c r="K316" s="41">
        <v>4484.28164</v>
      </c>
      <c r="L316" s="41">
        <v>4506.98164</v>
      </c>
      <c r="M316" s="41">
        <v>4512.371639999999</v>
      </c>
      <c r="N316" s="41">
        <v>4562.821639999999</v>
      </c>
      <c r="O316" s="41">
        <v>4567.991639999999</v>
      </c>
      <c r="P316" s="41">
        <v>4553.0416399999995</v>
      </c>
      <c r="Q316" s="41">
        <v>4547.321639999999</v>
      </c>
      <c r="R316" s="41">
        <v>4489.18164</v>
      </c>
      <c r="S316" s="41">
        <v>4609.621639999999</v>
      </c>
      <c r="T316" s="41">
        <v>4644.39164</v>
      </c>
      <c r="U316" s="41">
        <v>4620.80164</v>
      </c>
      <c r="V316" s="41">
        <v>4566.55164</v>
      </c>
      <c r="W316" s="41">
        <v>4583.5416399999995</v>
      </c>
      <c r="X316" s="41">
        <v>4701.871639999999</v>
      </c>
      <c r="Y316" s="41">
        <v>4577.80164</v>
      </c>
    </row>
    <row r="317" spans="1:25" ht="15.75" customHeight="1">
      <c r="A317" s="40">
        <f t="shared" si="7"/>
        <v>44558</v>
      </c>
      <c r="B317" s="41">
        <v>4390.38164</v>
      </c>
      <c r="C317" s="41">
        <v>4338.93164</v>
      </c>
      <c r="D317" s="41">
        <v>4292.85164</v>
      </c>
      <c r="E317" s="41">
        <v>4280.2916399999995</v>
      </c>
      <c r="F317" s="41">
        <v>4286.621639999999</v>
      </c>
      <c r="G317" s="41">
        <v>4303.14164</v>
      </c>
      <c r="H317" s="41">
        <v>4432.06164</v>
      </c>
      <c r="I317" s="41">
        <v>4590.4616399999995</v>
      </c>
      <c r="J317" s="41">
        <v>4460.571639999999</v>
      </c>
      <c r="K317" s="41">
        <v>4506.17164</v>
      </c>
      <c r="L317" s="41">
        <v>4533.901639999999</v>
      </c>
      <c r="M317" s="41">
        <v>4540.871639999999</v>
      </c>
      <c r="N317" s="41">
        <v>4599.48164</v>
      </c>
      <c r="O317" s="41">
        <v>4599.7916399999995</v>
      </c>
      <c r="P317" s="41">
        <v>4582.93164</v>
      </c>
      <c r="Q317" s="41">
        <v>4581.88164</v>
      </c>
      <c r="R317" s="41">
        <v>4490.7116399999995</v>
      </c>
      <c r="S317" s="41">
        <v>4604.34164</v>
      </c>
      <c r="T317" s="41">
        <v>4609.67164</v>
      </c>
      <c r="U317" s="41">
        <v>4603.241639999999</v>
      </c>
      <c r="V317" s="41">
        <v>4582.14164</v>
      </c>
      <c r="W317" s="41">
        <v>4595.5416399999995</v>
      </c>
      <c r="X317" s="41">
        <v>4694.5016399999995</v>
      </c>
      <c r="Y317" s="41">
        <v>4566.98164</v>
      </c>
    </row>
    <row r="318" spans="1:25" ht="15.75" customHeight="1">
      <c r="A318" s="40">
        <f t="shared" si="7"/>
        <v>44559</v>
      </c>
      <c r="B318" s="41">
        <v>4376.9616399999995</v>
      </c>
      <c r="C318" s="41">
        <v>4335.31164</v>
      </c>
      <c r="D318" s="41">
        <v>4302.071639999999</v>
      </c>
      <c r="E318" s="41">
        <v>4290.451639999999</v>
      </c>
      <c r="F318" s="41">
        <v>4291.81164</v>
      </c>
      <c r="G318" s="41">
        <v>4316.15164</v>
      </c>
      <c r="H318" s="41">
        <v>4467.39164</v>
      </c>
      <c r="I318" s="41">
        <v>4623.89164</v>
      </c>
      <c r="J318" s="41">
        <v>4462.17164</v>
      </c>
      <c r="K318" s="41">
        <v>4541.70164</v>
      </c>
      <c r="L318" s="41">
        <v>4587.98164</v>
      </c>
      <c r="M318" s="41">
        <v>4589.18164</v>
      </c>
      <c r="N318" s="41">
        <v>4681.44164</v>
      </c>
      <c r="O318" s="41">
        <v>4643.31164</v>
      </c>
      <c r="P318" s="41">
        <v>4613.55164</v>
      </c>
      <c r="Q318" s="41">
        <v>4610.26164</v>
      </c>
      <c r="R318" s="41">
        <v>4526.13164</v>
      </c>
      <c r="S318" s="41">
        <v>4625.581639999999</v>
      </c>
      <c r="T318" s="41">
        <v>4642.47164</v>
      </c>
      <c r="U318" s="41">
        <v>4609.661639999999</v>
      </c>
      <c r="V318" s="41">
        <v>4598.7516399999995</v>
      </c>
      <c r="W318" s="41">
        <v>4623.76164</v>
      </c>
      <c r="X318" s="41">
        <v>4731.05164</v>
      </c>
      <c r="Y318" s="41">
        <v>4580.59164</v>
      </c>
    </row>
    <row r="319" spans="1:25" ht="15.75" customHeight="1">
      <c r="A319" s="40">
        <f t="shared" si="7"/>
        <v>44560</v>
      </c>
      <c r="B319" s="41">
        <v>4382.97799</v>
      </c>
      <c r="C319" s="41">
        <v>4320.72799</v>
      </c>
      <c r="D319" s="41">
        <v>4284.65799</v>
      </c>
      <c r="E319" s="41">
        <v>4274.097989999999</v>
      </c>
      <c r="F319" s="41">
        <v>4267.347989999999</v>
      </c>
      <c r="G319" s="41">
        <v>4287.727989999999</v>
      </c>
      <c r="H319" s="41">
        <v>4399.57799</v>
      </c>
      <c r="I319" s="41">
        <v>4566.467989999999</v>
      </c>
      <c r="J319" s="41">
        <v>4418.11799</v>
      </c>
      <c r="K319" s="41">
        <v>4486.467989999999</v>
      </c>
      <c r="L319" s="41">
        <v>4524.347989999999</v>
      </c>
      <c r="M319" s="41">
        <v>4506.637989999999</v>
      </c>
      <c r="N319" s="41">
        <v>4560.78799</v>
      </c>
      <c r="O319" s="41">
        <v>4560.53799</v>
      </c>
      <c r="P319" s="41">
        <v>4540.17799</v>
      </c>
      <c r="Q319" s="41">
        <v>4538.06799</v>
      </c>
      <c r="R319" s="41">
        <v>4454.45799</v>
      </c>
      <c r="S319" s="41">
        <v>4564.06799</v>
      </c>
      <c r="T319" s="41">
        <v>4564.467989999999</v>
      </c>
      <c r="U319" s="41">
        <v>4545.91799</v>
      </c>
      <c r="V319" s="41">
        <v>4544.03799</v>
      </c>
      <c r="W319" s="41">
        <v>4563.08799</v>
      </c>
      <c r="X319" s="41">
        <v>4733.53799</v>
      </c>
      <c r="Y319" s="41">
        <v>4556.767989999999</v>
      </c>
    </row>
    <row r="320" spans="1:25" ht="15.75" customHeight="1">
      <c r="A320" s="40">
        <f t="shared" si="7"/>
        <v>44561</v>
      </c>
      <c r="B320" s="41">
        <v>4421.61799</v>
      </c>
      <c r="C320" s="41">
        <v>4334.65799</v>
      </c>
      <c r="D320" s="41">
        <v>4298.87799</v>
      </c>
      <c r="E320" s="41">
        <v>4278.78799</v>
      </c>
      <c r="F320" s="41">
        <v>4265.6079899999995</v>
      </c>
      <c r="G320" s="41">
        <v>4273.24799</v>
      </c>
      <c r="H320" s="41">
        <v>4325.767989999999</v>
      </c>
      <c r="I320" s="41">
        <v>4440.3579899999995</v>
      </c>
      <c r="J320" s="41">
        <v>4388.187989999999</v>
      </c>
      <c r="K320" s="41">
        <v>4450.137989999999</v>
      </c>
      <c r="L320" s="41">
        <v>4476.797989999999</v>
      </c>
      <c r="M320" s="41">
        <v>4479.557989999999</v>
      </c>
      <c r="N320" s="41">
        <v>4486.57799</v>
      </c>
      <c r="O320" s="41">
        <v>4503.517989999999</v>
      </c>
      <c r="P320" s="41">
        <v>4478.047989999999</v>
      </c>
      <c r="Q320" s="41">
        <v>4479.65799</v>
      </c>
      <c r="R320" s="41">
        <v>4456.65799</v>
      </c>
      <c r="S320" s="41">
        <v>4521.687989999999</v>
      </c>
      <c r="T320" s="41">
        <v>4505.61799</v>
      </c>
      <c r="U320" s="41">
        <v>4467.53799</v>
      </c>
      <c r="V320" s="41">
        <v>4429.37799</v>
      </c>
      <c r="W320" s="41">
        <v>4443.6479899999995</v>
      </c>
      <c r="X320" s="41">
        <v>4657.767989999999</v>
      </c>
      <c r="Y320" s="41">
        <v>4520.347989999999</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9" t="s">
        <v>77</v>
      </c>
      <c r="B324" s="92" t="s">
        <v>78</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79</v>
      </c>
      <c r="C326" s="87" t="s">
        <v>80</v>
      </c>
      <c r="D326" s="87" t="s">
        <v>81</v>
      </c>
      <c r="E326" s="87" t="s">
        <v>82</v>
      </c>
      <c r="F326" s="87" t="s">
        <v>83</v>
      </c>
      <c r="G326" s="87" t="s">
        <v>84</v>
      </c>
      <c r="H326" s="87" t="s">
        <v>85</v>
      </c>
      <c r="I326" s="87" t="s">
        <v>86</v>
      </c>
      <c r="J326" s="87" t="s">
        <v>87</v>
      </c>
      <c r="K326" s="87" t="s">
        <v>88</v>
      </c>
      <c r="L326" s="87" t="s">
        <v>89</v>
      </c>
      <c r="M326" s="87" t="s">
        <v>90</v>
      </c>
      <c r="N326" s="87" t="s">
        <v>91</v>
      </c>
      <c r="O326" s="87" t="s">
        <v>92</v>
      </c>
      <c r="P326" s="87" t="s">
        <v>93</v>
      </c>
      <c r="Q326" s="87" t="s">
        <v>94</v>
      </c>
      <c r="R326" s="87" t="s">
        <v>95</v>
      </c>
      <c r="S326" s="87" t="s">
        <v>96</v>
      </c>
      <c r="T326" s="87" t="s">
        <v>97</v>
      </c>
      <c r="U326" s="87" t="s">
        <v>98</v>
      </c>
      <c r="V326" s="87" t="s">
        <v>99</v>
      </c>
      <c r="W326" s="87" t="s">
        <v>100</v>
      </c>
      <c r="X326" s="87" t="s">
        <v>101</v>
      </c>
      <c r="Y326" s="87" t="s">
        <v>102</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0">
        <f>A30</f>
        <v>44531</v>
      </c>
      <c r="B328" s="41">
        <v>3113.06209</v>
      </c>
      <c r="C328" s="41">
        <v>3008.13209</v>
      </c>
      <c r="D328" s="41">
        <v>3005.97209</v>
      </c>
      <c r="E328" s="41">
        <v>3005.80209</v>
      </c>
      <c r="F328" s="41">
        <v>3005.70209</v>
      </c>
      <c r="G328" s="41">
        <v>3006.00209</v>
      </c>
      <c r="H328" s="41">
        <v>3064.48209</v>
      </c>
      <c r="I328" s="41">
        <v>3207.97209</v>
      </c>
      <c r="J328" s="41">
        <v>3050.3720900000003</v>
      </c>
      <c r="K328" s="41">
        <v>3087.53209</v>
      </c>
      <c r="L328" s="41">
        <v>3006.26209</v>
      </c>
      <c r="M328" s="41">
        <v>3006.28209</v>
      </c>
      <c r="N328" s="41">
        <v>3006.1220900000003</v>
      </c>
      <c r="O328" s="41">
        <v>3006.19209</v>
      </c>
      <c r="P328" s="41">
        <v>3014.46209</v>
      </c>
      <c r="Q328" s="41">
        <v>3013.9320900000002</v>
      </c>
      <c r="R328" s="41">
        <v>3067.03209</v>
      </c>
      <c r="S328" s="41">
        <v>3161.26209</v>
      </c>
      <c r="T328" s="41">
        <v>3088.49209</v>
      </c>
      <c r="U328" s="41">
        <v>3052.06209</v>
      </c>
      <c r="V328" s="41">
        <v>3030.5820900000003</v>
      </c>
      <c r="W328" s="41">
        <v>3004.76209</v>
      </c>
      <c r="X328" s="41">
        <v>3234.64209</v>
      </c>
      <c r="Y328" s="41">
        <v>3179.1820900000002</v>
      </c>
    </row>
    <row r="329" spans="1:25" ht="15.75" customHeight="1">
      <c r="A329" s="40">
        <f>A328+1</f>
        <v>44532</v>
      </c>
      <c r="B329" s="41">
        <v>3129.02209</v>
      </c>
      <c r="C329" s="41">
        <v>3058.6420900000003</v>
      </c>
      <c r="D329" s="41">
        <v>3007.6620900000003</v>
      </c>
      <c r="E329" s="41">
        <v>3007.69209</v>
      </c>
      <c r="F329" s="41">
        <v>3007.57209</v>
      </c>
      <c r="G329" s="41">
        <v>3007.24209</v>
      </c>
      <c r="H329" s="41">
        <v>3006.50209</v>
      </c>
      <c r="I329" s="41">
        <v>3147.3720900000003</v>
      </c>
      <c r="J329" s="41">
        <v>3009.36209</v>
      </c>
      <c r="K329" s="41">
        <v>3069.56209</v>
      </c>
      <c r="L329" s="41">
        <v>3112.95209</v>
      </c>
      <c r="M329" s="41">
        <v>3122.26209</v>
      </c>
      <c r="N329" s="41">
        <v>3065.3920900000003</v>
      </c>
      <c r="O329" s="41">
        <v>3006.5820900000003</v>
      </c>
      <c r="P329" s="41">
        <v>3058.7920900000004</v>
      </c>
      <c r="Q329" s="41">
        <v>3063.30209</v>
      </c>
      <c r="R329" s="41">
        <v>3082.50209</v>
      </c>
      <c r="S329" s="41">
        <v>3158.27209</v>
      </c>
      <c r="T329" s="41">
        <v>3092.82209</v>
      </c>
      <c r="U329" s="41">
        <v>3041.8720900000003</v>
      </c>
      <c r="V329" s="41">
        <v>3005.45209</v>
      </c>
      <c r="W329" s="41">
        <v>3005.20209</v>
      </c>
      <c r="X329" s="41">
        <v>3184.38209</v>
      </c>
      <c r="Y329" s="41">
        <v>3088.31209</v>
      </c>
    </row>
    <row r="330" spans="1:25" ht="15.75" customHeight="1">
      <c r="A330" s="40">
        <f aca="true" t="shared" si="8" ref="A330:A358">A329+1</f>
        <v>44533</v>
      </c>
      <c r="B330" s="41">
        <v>3161.36209</v>
      </c>
      <c r="C330" s="41">
        <v>3022.10209</v>
      </c>
      <c r="D330" s="41">
        <v>3007.5420900000004</v>
      </c>
      <c r="E330" s="41">
        <v>3007.59209</v>
      </c>
      <c r="F330" s="41">
        <v>3007.49209</v>
      </c>
      <c r="G330" s="41">
        <v>3007.4120900000003</v>
      </c>
      <c r="H330" s="41">
        <v>3006.63209</v>
      </c>
      <c r="I330" s="41">
        <v>3131.82209</v>
      </c>
      <c r="J330" s="41">
        <v>3005.9320900000002</v>
      </c>
      <c r="K330" s="41">
        <v>3068.81209</v>
      </c>
      <c r="L330" s="41">
        <v>3109.11209</v>
      </c>
      <c r="M330" s="41">
        <v>3118.6220900000003</v>
      </c>
      <c r="N330" s="41">
        <v>3060.59209</v>
      </c>
      <c r="O330" s="41">
        <v>3006.07209</v>
      </c>
      <c r="P330" s="41">
        <v>3056.10209</v>
      </c>
      <c r="Q330" s="41">
        <v>3063.8920900000003</v>
      </c>
      <c r="R330" s="41">
        <v>3087.6220900000003</v>
      </c>
      <c r="S330" s="41">
        <v>3157.3320900000003</v>
      </c>
      <c r="T330" s="41">
        <v>3106.01209</v>
      </c>
      <c r="U330" s="41">
        <v>3042.1620900000003</v>
      </c>
      <c r="V330" s="41">
        <v>3005.5420900000004</v>
      </c>
      <c r="W330" s="41">
        <v>3005.31209</v>
      </c>
      <c r="X330" s="41">
        <v>3133.46209</v>
      </c>
      <c r="Y330" s="41">
        <v>3086.72209</v>
      </c>
    </row>
    <row r="331" spans="1:25" ht="15.75" customHeight="1">
      <c r="A331" s="40">
        <f t="shared" si="8"/>
        <v>44534</v>
      </c>
      <c r="B331" s="41">
        <v>3083.20209</v>
      </c>
      <c r="C331" s="41">
        <v>3007.22209</v>
      </c>
      <c r="D331" s="41">
        <v>3007.20209</v>
      </c>
      <c r="E331" s="41">
        <v>3007.13209</v>
      </c>
      <c r="F331" s="41">
        <v>3007.09209</v>
      </c>
      <c r="G331" s="41">
        <v>3007.09209</v>
      </c>
      <c r="H331" s="41">
        <v>3005.3920900000003</v>
      </c>
      <c r="I331" s="41">
        <v>3126.0820900000003</v>
      </c>
      <c r="J331" s="41">
        <v>3005.74209</v>
      </c>
      <c r="K331" s="41">
        <v>3005.98209</v>
      </c>
      <c r="L331" s="41">
        <v>3006.0420900000004</v>
      </c>
      <c r="M331" s="41">
        <v>3006.15209</v>
      </c>
      <c r="N331" s="41">
        <v>3006.17209</v>
      </c>
      <c r="O331" s="41">
        <v>3035.5820900000003</v>
      </c>
      <c r="P331" s="41">
        <v>3022.9120900000003</v>
      </c>
      <c r="Q331" s="41">
        <v>3016.8920900000003</v>
      </c>
      <c r="R331" s="41">
        <v>3068.1420900000003</v>
      </c>
      <c r="S331" s="41">
        <v>3140.8920900000003</v>
      </c>
      <c r="T331" s="41">
        <v>3064.45209</v>
      </c>
      <c r="U331" s="41">
        <v>3021.78209</v>
      </c>
      <c r="V331" s="41">
        <v>3004.6620900000003</v>
      </c>
      <c r="W331" s="41">
        <v>3004.98209</v>
      </c>
      <c r="X331" s="41">
        <v>3208.0020900000004</v>
      </c>
      <c r="Y331" s="41">
        <v>3175.9320900000002</v>
      </c>
    </row>
    <row r="332" spans="1:25" ht="15.75" customHeight="1">
      <c r="A332" s="40">
        <f t="shared" si="8"/>
        <v>44535</v>
      </c>
      <c r="B332" s="41">
        <v>3094.2920900000004</v>
      </c>
      <c r="C332" s="41">
        <v>3007.1420900000003</v>
      </c>
      <c r="D332" s="41">
        <v>3007.1220900000003</v>
      </c>
      <c r="E332" s="41">
        <v>3007.09209</v>
      </c>
      <c r="F332" s="41">
        <v>3007.0820900000003</v>
      </c>
      <c r="G332" s="41">
        <v>3007.02209</v>
      </c>
      <c r="H332" s="41">
        <v>3005.26209</v>
      </c>
      <c r="I332" s="41">
        <v>3005.56209</v>
      </c>
      <c r="J332" s="41">
        <v>3005.88209</v>
      </c>
      <c r="K332" s="41">
        <v>3006.17209</v>
      </c>
      <c r="L332" s="41">
        <v>3006.19209</v>
      </c>
      <c r="M332" s="41">
        <v>3006.31209</v>
      </c>
      <c r="N332" s="41">
        <v>3006.30209</v>
      </c>
      <c r="O332" s="41">
        <v>3049.30209</v>
      </c>
      <c r="P332" s="41">
        <v>3042.67209</v>
      </c>
      <c r="Q332" s="41">
        <v>3040.35209</v>
      </c>
      <c r="R332" s="41">
        <v>3076.30209</v>
      </c>
      <c r="S332" s="41">
        <v>3151.20209</v>
      </c>
      <c r="T332" s="41">
        <v>3089.3920900000003</v>
      </c>
      <c r="U332" s="41">
        <v>3044.24209</v>
      </c>
      <c r="V332" s="41">
        <v>3004.80209</v>
      </c>
      <c r="W332" s="41">
        <v>3004.96209</v>
      </c>
      <c r="X332" s="41">
        <v>3218.86209</v>
      </c>
      <c r="Y332" s="41">
        <v>3185.20209</v>
      </c>
    </row>
    <row r="333" spans="1:25" ht="15.75" customHeight="1">
      <c r="A333" s="40">
        <f t="shared" si="8"/>
        <v>44536</v>
      </c>
      <c r="B333" s="41">
        <v>3083.0820900000003</v>
      </c>
      <c r="C333" s="41">
        <v>3006.53209</v>
      </c>
      <c r="D333" s="41">
        <v>3007.25209</v>
      </c>
      <c r="E333" s="41">
        <v>3007.21209</v>
      </c>
      <c r="F333" s="41">
        <v>3007.1820900000002</v>
      </c>
      <c r="G333" s="41">
        <v>3006.45209</v>
      </c>
      <c r="H333" s="41">
        <v>3005.09209</v>
      </c>
      <c r="I333" s="41">
        <v>3130.51209</v>
      </c>
      <c r="J333" s="41">
        <v>3006.52209</v>
      </c>
      <c r="K333" s="41">
        <v>3006.5820900000003</v>
      </c>
      <c r="L333" s="41">
        <v>3006.51209</v>
      </c>
      <c r="M333" s="41">
        <v>3006.60209</v>
      </c>
      <c r="N333" s="41">
        <v>3006.56209</v>
      </c>
      <c r="O333" s="41">
        <v>3042.56209</v>
      </c>
      <c r="P333" s="41">
        <v>3035.88209</v>
      </c>
      <c r="Q333" s="41">
        <v>3028.76209</v>
      </c>
      <c r="R333" s="41">
        <v>3069.76209</v>
      </c>
      <c r="S333" s="41">
        <v>3139.6220900000003</v>
      </c>
      <c r="T333" s="41">
        <v>3062.1420900000003</v>
      </c>
      <c r="U333" s="41">
        <v>3019.5820900000003</v>
      </c>
      <c r="V333" s="41">
        <v>3005.22209</v>
      </c>
      <c r="W333" s="41">
        <v>3004.85209</v>
      </c>
      <c r="X333" s="41">
        <v>3208.48209</v>
      </c>
      <c r="Y333" s="41">
        <v>3178.09209</v>
      </c>
    </row>
    <row r="334" spans="1:25" ht="15.75" customHeight="1">
      <c r="A334" s="40">
        <f t="shared" si="8"/>
        <v>44537</v>
      </c>
      <c r="B334" s="41">
        <v>3039.6220900000003</v>
      </c>
      <c r="C334" s="41">
        <v>3007.42209</v>
      </c>
      <c r="D334" s="41">
        <v>3007.38209</v>
      </c>
      <c r="E334" s="41">
        <v>3007.35209</v>
      </c>
      <c r="F334" s="41">
        <v>3007.32209</v>
      </c>
      <c r="G334" s="41">
        <v>3007.21209</v>
      </c>
      <c r="H334" s="41">
        <v>3006.1220900000003</v>
      </c>
      <c r="I334" s="41">
        <v>3119.63209</v>
      </c>
      <c r="J334" s="41">
        <v>3006.11209</v>
      </c>
      <c r="K334" s="41">
        <v>3006.1620900000003</v>
      </c>
      <c r="L334" s="41">
        <v>3006.01209</v>
      </c>
      <c r="M334" s="41">
        <v>3005.99209</v>
      </c>
      <c r="N334" s="41">
        <v>3005.96209</v>
      </c>
      <c r="O334" s="41">
        <v>3040.22209</v>
      </c>
      <c r="P334" s="41">
        <v>3032.17209</v>
      </c>
      <c r="Q334" s="41">
        <v>3029.48209</v>
      </c>
      <c r="R334" s="41">
        <v>3068.5420900000004</v>
      </c>
      <c r="S334" s="41">
        <v>3133.10209</v>
      </c>
      <c r="T334" s="41">
        <v>3062.2920900000004</v>
      </c>
      <c r="U334" s="41">
        <v>3024.7920900000004</v>
      </c>
      <c r="V334" s="41">
        <v>3003.84209</v>
      </c>
      <c r="W334" s="41">
        <v>3003.76209</v>
      </c>
      <c r="X334" s="41">
        <v>3110.1420900000003</v>
      </c>
      <c r="Y334" s="41">
        <v>3164.00209</v>
      </c>
    </row>
    <row r="335" spans="1:25" ht="15.75" customHeight="1">
      <c r="A335" s="40">
        <f t="shared" si="8"/>
        <v>44538</v>
      </c>
      <c r="B335" s="41">
        <v>3148.8320900000003</v>
      </c>
      <c r="C335" s="41">
        <v>3071.1420900000003</v>
      </c>
      <c r="D335" s="41">
        <v>3006.30209</v>
      </c>
      <c r="E335" s="41">
        <v>3006.21209</v>
      </c>
      <c r="F335" s="41">
        <v>3006.21209</v>
      </c>
      <c r="G335" s="41">
        <v>3006.11209</v>
      </c>
      <c r="H335" s="41">
        <v>3005.57209</v>
      </c>
      <c r="I335" s="41">
        <v>3058.46209</v>
      </c>
      <c r="J335" s="41">
        <v>3006.21209</v>
      </c>
      <c r="K335" s="41">
        <v>3086.46209</v>
      </c>
      <c r="L335" s="41">
        <v>3108.20209</v>
      </c>
      <c r="M335" s="41">
        <v>3030.95209</v>
      </c>
      <c r="N335" s="41">
        <v>3016.98209</v>
      </c>
      <c r="O335" s="41">
        <v>3034.11209</v>
      </c>
      <c r="P335" s="41">
        <v>3121.1420900000003</v>
      </c>
      <c r="Q335" s="41">
        <v>3139.27209</v>
      </c>
      <c r="R335" s="41">
        <v>3168.97209</v>
      </c>
      <c r="S335" s="41">
        <v>3227.80209</v>
      </c>
      <c r="T335" s="41">
        <v>3181.11209</v>
      </c>
      <c r="U335" s="41">
        <v>3071.95209</v>
      </c>
      <c r="V335" s="41">
        <v>3050.48209</v>
      </c>
      <c r="W335" s="41">
        <v>3049.11209</v>
      </c>
      <c r="X335" s="41">
        <v>3225.06209</v>
      </c>
      <c r="Y335" s="41">
        <v>3141.4320900000002</v>
      </c>
    </row>
    <row r="336" spans="1:25" ht="15.75" customHeight="1">
      <c r="A336" s="40">
        <f t="shared" si="8"/>
        <v>44539</v>
      </c>
      <c r="B336" s="41">
        <v>3148.55209</v>
      </c>
      <c r="C336" s="41">
        <v>3073.06209</v>
      </c>
      <c r="D336" s="41">
        <v>3007.57209</v>
      </c>
      <c r="E336" s="41">
        <v>3007.59209</v>
      </c>
      <c r="F336" s="41">
        <v>3007.53209</v>
      </c>
      <c r="G336" s="41">
        <v>3007.36209</v>
      </c>
      <c r="H336" s="41">
        <v>3006.19209</v>
      </c>
      <c r="I336" s="41">
        <v>3051.02209</v>
      </c>
      <c r="J336" s="41">
        <v>3006.5820900000003</v>
      </c>
      <c r="K336" s="41">
        <v>3082.09209</v>
      </c>
      <c r="L336" s="41">
        <v>3101.19209</v>
      </c>
      <c r="M336" s="41">
        <v>3025.70209</v>
      </c>
      <c r="N336" s="41">
        <v>3009.8720900000003</v>
      </c>
      <c r="O336" s="41">
        <v>3021.6220900000003</v>
      </c>
      <c r="P336" s="41">
        <v>3109.92209</v>
      </c>
      <c r="Q336" s="41">
        <v>3125.61209</v>
      </c>
      <c r="R336" s="41">
        <v>3164.17209</v>
      </c>
      <c r="S336" s="41">
        <v>3212.53209</v>
      </c>
      <c r="T336" s="41">
        <v>3169.2920900000004</v>
      </c>
      <c r="U336" s="41">
        <v>3089.97209</v>
      </c>
      <c r="V336" s="41">
        <v>3059.67209</v>
      </c>
      <c r="W336" s="41">
        <v>3005.8320900000003</v>
      </c>
      <c r="X336" s="41">
        <v>3172.38209</v>
      </c>
      <c r="Y336" s="41">
        <v>3129.56209</v>
      </c>
    </row>
    <row r="337" spans="1:25" ht="15.75" customHeight="1">
      <c r="A337" s="40">
        <f t="shared" si="8"/>
        <v>44540</v>
      </c>
      <c r="B337" s="41">
        <v>3124.70209</v>
      </c>
      <c r="C337" s="41">
        <v>3008.95209</v>
      </c>
      <c r="D337" s="41">
        <v>3007.49209</v>
      </c>
      <c r="E337" s="41">
        <v>3007.5420900000004</v>
      </c>
      <c r="F337" s="41">
        <v>3007.36209</v>
      </c>
      <c r="G337" s="41">
        <v>3007.31209</v>
      </c>
      <c r="H337" s="41">
        <v>3006.0420900000004</v>
      </c>
      <c r="I337" s="41">
        <v>3148.10209</v>
      </c>
      <c r="J337" s="41">
        <v>3006.74209</v>
      </c>
      <c r="K337" s="41">
        <v>3041.60209</v>
      </c>
      <c r="L337" s="41">
        <v>3085.26209</v>
      </c>
      <c r="M337" s="41">
        <v>3084.5420900000004</v>
      </c>
      <c r="N337" s="41">
        <v>3099.4120900000003</v>
      </c>
      <c r="O337" s="41">
        <v>3101.1220900000003</v>
      </c>
      <c r="P337" s="41">
        <v>3070.2920900000004</v>
      </c>
      <c r="Q337" s="41">
        <v>3091.46209</v>
      </c>
      <c r="R337" s="41">
        <v>3165.67209</v>
      </c>
      <c r="S337" s="41">
        <v>3157.8920900000003</v>
      </c>
      <c r="T337" s="41">
        <v>3058.36209</v>
      </c>
      <c r="U337" s="41">
        <v>3018.49209</v>
      </c>
      <c r="V337" s="41">
        <v>3005.47209</v>
      </c>
      <c r="W337" s="41">
        <v>3004.7920900000004</v>
      </c>
      <c r="X337" s="41">
        <v>3162.25209</v>
      </c>
      <c r="Y337" s="41">
        <v>3101.02209</v>
      </c>
    </row>
    <row r="338" spans="1:25" ht="15.75" customHeight="1">
      <c r="A338" s="40">
        <f t="shared" si="8"/>
        <v>44541</v>
      </c>
      <c r="B338" s="41">
        <v>3140.25209</v>
      </c>
      <c r="C338" s="41">
        <v>3026.78209</v>
      </c>
      <c r="D338" s="41">
        <v>3007.46209</v>
      </c>
      <c r="E338" s="41">
        <v>3007.49209</v>
      </c>
      <c r="F338" s="41">
        <v>3007.46209</v>
      </c>
      <c r="G338" s="41">
        <v>3007.3920900000003</v>
      </c>
      <c r="H338" s="41">
        <v>3006.51209</v>
      </c>
      <c r="I338" s="41">
        <v>3111.10209</v>
      </c>
      <c r="J338" s="41">
        <v>3015.22209</v>
      </c>
      <c r="K338" s="41">
        <v>3050.47209</v>
      </c>
      <c r="L338" s="41">
        <v>3057.01209</v>
      </c>
      <c r="M338" s="41">
        <v>3122.92209</v>
      </c>
      <c r="N338" s="41">
        <v>3145.6620900000003</v>
      </c>
      <c r="O338" s="41">
        <v>3156.85209</v>
      </c>
      <c r="P338" s="41">
        <v>3136.22209</v>
      </c>
      <c r="Q338" s="41">
        <v>3142.8720900000003</v>
      </c>
      <c r="R338" s="41">
        <v>3175.50209</v>
      </c>
      <c r="S338" s="41">
        <v>3182.15209</v>
      </c>
      <c r="T338" s="41">
        <v>3114.4320900000002</v>
      </c>
      <c r="U338" s="41">
        <v>3125.7920900000004</v>
      </c>
      <c r="V338" s="41">
        <v>3115.03209</v>
      </c>
      <c r="W338" s="41">
        <v>3115.32209</v>
      </c>
      <c r="X338" s="41">
        <v>3173.60209</v>
      </c>
      <c r="Y338" s="41">
        <v>3102.78209</v>
      </c>
    </row>
    <row r="339" spans="1:25" ht="15.75" customHeight="1">
      <c r="A339" s="40">
        <f t="shared" si="8"/>
        <v>44542</v>
      </c>
      <c r="B339" s="41">
        <v>3161.8320900000003</v>
      </c>
      <c r="C339" s="41">
        <v>3087.3320900000003</v>
      </c>
      <c r="D339" s="41">
        <v>3009.61209</v>
      </c>
      <c r="E339" s="41">
        <v>3007.78209</v>
      </c>
      <c r="F339" s="41">
        <v>3007.78209</v>
      </c>
      <c r="G339" s="41">
        <v>3007.35209</v>
      </c>
      <c r="H339" s="41">
        <v>3013.56209</v>
      </c>
      <c r="I339" s="41">
        <v>3022.98209</v>
      </c>
      <c r="J339" s="41">
        <v>3006.50209</v>
      </c>
      <c r="K339" s="41">
        <v>3079.01209</v>
      </c>
      <c r="L339" s="41">
        <v>3093.81209</v>
      </c>
      <c r="M339" s="41">
        <v>3095.81209</v>
      </c>
      <c r="N339" s="41">
        <v>3138.23209</v>
      </c>
      <c r="O339" s="41">
        <v>3165.98209</v>
      </c>
      <c r="P339" s="41">
        <v>3147.6820900000002</v>
      </c>
      <c r="Q339" s="41">
        <v>3156.69209</v>
      </c>
      <c r="R339" s="41">
        <v>3180.27209</v>
      </c>
      <c r="S339" s="41">
        <v>3178.44209</v>
      </c>
      <c r="T339" s="41">
        <v>3129.90209</v>
      </c>
      <c r="U339" s="41">
        <v>3105.31209</v>
      </c>
      <c r="V339" s="41">
        <v>3056.52209</v>
      </c>
      <c r="W339" s="41">
        <v>3065.1820900000002</v>
      </c>
      <c r="X339" s="41">
        <v>3142.94209</v>
      </c>
      <c r="Y339" s="41">
        <v>3095.97209</v>
      </c>
    </row>
    <row r="340" spans="1:25" ht="15.75" customHeight="1">
      <c r="A340" s="40">
        <f t="shared" si="8"/>
        <v>44543</v>
      </c>
      <c r="B340" s="41">
        <v>3068.24209</v>
      </c>
      <c r="C340" s="41">
        <v>3029.56209</v>
      </c>
      <c r="D340" s="41">
        <v>3007.78209</v>
      </c>
      <c r="E340" s="41">
        <v>3007.80209</v>
      </c>
      <c r="F340" s="41">
        <v>3007.72209</v>
      </c>
      <c r="G340" s="41">
        <v>3007.67209</v>
      </c>
      <c r="H340" s="41">
        <v>3061.1420900000003</v>
      </c>
      <c r="I340" s="41">
        <v>3245.43209</v>
      </c>
      <c r="J340" s="41">
        <v>3103.00209</v>
      </c>
      <c r="K340" s="41">
        <v>3118.1620900000003</v>
      </c>
      <c r="L340" s="41">
        <v>3127.01209</v>
      </c>
      <c r="M340" s="41">
        <v>3120.70209</v>
      </c>
      <c r="N340" s="41">
        <v>3138.3920900000003</v>
      </c>
      <c r="O340" s="41">
        <v>3147.86209</v>
      </c>
      <c r="P340" s="41">
        <v>3115.92209</v>
      </c>
      <c r="Q340" s="41">
        <v>3148.38209</v>
      </c>
      <c r="R340" s="41">
        <v>3197.97209</v>
      </c>
      <c r="S340" s="41">
        <v>3189.60209</v>
      </c>
      <c r="T340" s="41">
        <v>3130.17209</v>
      </c>
      <c r="U340" s="41">
        <v>3106.6420900000003</v>
      </c>
      <c r="V340" s="41">
        <v>3062.01209</v>
      </c>
      <c r="W340" s="41">
        <v>3077.5420900000004</v>
      </c>
      <c r="X340" s="41">
        <v>3125.9120900000003</v>
      </c>
      <c r="Y340" s="41">
        <v>3186.9120900000003</v>
      </c>
    </row>
    <row r="341" spans="1:25" ht="15.75" customHeight="1">
      <c r="A341" s="40">
        <f t="shared" si="8"/>
        <v>44544</v>
      </c>
      <c r="B341" s="41">
        <v>3174.50209</v>
      </c>
      <c r="C341" s="41">
        <v>3032.10209</v>
      </c>
      <c r="D341" s="41">
        <v>3007.46209</v>
      </c>
      <c r="E341" s="41">
        <v>3007.53209</v>
      </c>
      <c r="F341" s="41">
        <v>3007.40209</v>
      </c>
      <c r="G341" s="41">
        <v>3007.10209</v>
      </c>
      <c r="H341" s="41">
        <v>3062.8920900000003</v>
      </c>
      <c r="I341" s="41">
        <v>3218.2920900000004</v>
      </c>
      <c r="J341" s="41">
        <v>3107.56209</v>
      </c>
      <c r="K341" s="41">
        <v>3123.28209</v>
      </c>
      <c r="L341" s="41">
        <v>3127.07209</v>
      </c>
      <c r="M341" s="41">
        <v>3125.6420900000003</v>
      </c>
      <c r="N341" s="41">
        <v>3145.57209</v>
      </c>
      <c r="O341" s="41">
        <v>3154.67209</v>
      </c>
      <c r="P341" s="41">
        <v>3123.28209</v>
      </c>
      <c r="Q341" s="41">
        <v>3151.7920900000004</v>
      </c>
      <c r="R341" s="41">
        <v>3199.18209</v>
      </c>
      <c r="S341" s="41">
        <v>3188.95209</v>
      </c>
      <c r="T341" s="41">
        <v>3123.11209</v>
      </c>
      <c r="U341" s="41">
        <v>3105.19209</v>
      </c>
      <c r="V341" s="41">
        <v>3050.0820900000003</v>
      </c>
      <c r="W341" s="41">
        <v>3064.76209</v>
      </c>
      <c r="X341" s="41">
        <v>3171.00209</v>
      </c>
      <c r="Y341" s="41">
        <v>3132.4120900000003</v>
      </c>
    </row>
    <row r="342" spans="1:25" ht="15.75" customHeight="1">
      <c r="A342" s="40">
        <f t="shared" si="8"/>
        <v>44545</v>
      </c>
      <c r="B342" s="41">
        <v>3149.57209</v>
      </c>
      <c r="C342" s="41">
        <v>3046.13209</v>
      </c>
      <c r="D342" s="41">
        <v>3007.52209</v>
      </c>
      <c r="E342" s="41">
        <v>3007.59209</v>
      </c>
      <c r="F342" s="41">
        <v>3007.44209</v>
      </c>
      <c r="G342" s="41">
        <v>3007.4120900000003</v>
      </c>
      <c r="H342" s="41">
        <v>3045.05209</v>
      </c>
      <c r="I342" s="41">
        <v>3225.63209</v>
      </c>
      <c r="J342" s="41">
        <v>3075.47209</v>
      </c>
      <c r="K342" s="41">
        <v>3092.97209</v>
      </c>
      <c r="L342" s="41">
        <v>3120.24209</v>
      </c>
      <c r="M342" s="41">
        <v>3174.48209</v>
      </c>
      <c r="N342" s="41">
        <v>3207.2920900000004</v>
      </c>
      <c r="O342" s="41">
        <v>3225.11209</v>
      </c>
      <c r="P342" s="41">
        <v>3224.45209</v>
      </c>
      <c r="Q342" s="41">
        <v>3255.52209</v>
      </c>
      <c r="R342" s="41">
        <v>3270.44209</v>
      </c>
      <c r="S342" s="41">
        <v>3239.94209</v>
      </c>
      <c r="T342" s="41">
        <v>3207.43209</v>
      </c>
      <c r="U342" s="41">
        <v>3186.53209</v>
      </c>
      <c r="V342" s="41">
        <v>3171.90209</v>
      </c>
      <c r="W342" s="41">
        <v>3178.6420900000003</v>
      </c>
      <c r="X342" s="41">
        <v>3319.93209</v>
      </c>
      <c r="Y342" s="41">
        <v>3279.19209</v>
      </c>
    </row>
    <row r="343" spans="1:25" ht="15.75" customHeight="1">
      <c r="A343" s="40">
        <f t="shared" si="8"/>
        <v>44546</v>
      </c>
      <c r="B343" s="41">
        <v>3219.05209</v>
      </c>
      <c r="C343" s="41">
        <v>3108.1220900000003</v>
      </c>
      <c r="D343" s="41">
        <v>3019.47209</v>
      </c>
      <c r="E343" s="41">
        <v>3007.44209</v>
      </c>
      <c r="F343" s="41">
        <v>3007.32209</v>
      </c>
      <c r="G343" s="41">
        <v>3007.38209</v>
      </c>
      <c r="H343" s="41">
        <v>3067.49209</v>
      </c>
      <c r="I343" s="41">
        <v>3272.56209</v>
      </c>
      <c r="J343" s="41">
        <v>3088.6620900000003</v>
      </c>
      <c r="K343" s="41">
        <v>3111.6420900000003</v>
      </c>
      <c r="L343" s="41">
        <v>3160.52209</v>
      </c>
      <c r="M343" s="41">
        <v>3143.27209</v>
      </c>
      <c r="N343" s="41">
        <v>3208.68209</v>
      </c>
      <c r="O343" s="41">
        <v>3224.18209</v>
      </c>
      <c r="P343" s="41">
        <v>3197.11209</v>
      </c>
      <c r="Q343" s="41">
        <v>3213.68209</v>
      </c>
      <c r="R343" s="41">
        <v>3242.23209</v>
      </c>
      <c r="S343" s="41">
        <v>3316.59209</v>
      </c>
      <c r="T343" s="41">
        <v>3229.0020900000004</v>
      </c>
      <c r="U343" s="41">
        <v>3175.52209</v>
      </c>
      <c r="V343" s="41">
        <v>3140.56209</v>
      </c>
      <c r="W343" s="41">
        <v>3136.40209</v>
      </c>
      <c r="X343" s="41">
        <v>3360.02209</v>
      </c>
      <c r="Y343" s="41">
        <v>3270.89209</v>
      </c>
    </row>
    <row r="344" spans="1:25" ht="15.75">
      <c r="A344" s="40">
        <f t="shared" si="8"/>
        <v>44547</v>
      </c>
      <c r="B344" s="41">
        <v>3178.20209</v>
      </c>
      <c r="C344" s="41">
        <v>3074.1220900000003</v>
      </c>
      <c r="D344" s="41">
        <v>3007.01209</v>
      </c>
      <c r="E344" s="41">
        <v>3006.8720900000003</v>
      </c>
      <c r="F344" s="41">
        <v>3006.81209</v>
      </c>
      <c r="G344" s="41">
        <v>3006.88209</v>
      </c>
      <c r="H344" s="41">
        <v>3007.8320900000003</v>
      </c>
      <c r="I344" s="41">
        <v>3194.6620900000003</v>
      </c>
      <c r="J344" s="41">
        <v>3064.59209</v>
      </c>
      <c r="K344" s="41">
        <v>3120.49209</v>
      </c>
      <c r="L344" s="41">
        <v>3158.13209</v>
      </c>
      <c r="M344" s="41">
        <v>3181.53209</v>
      </c>
      <c r="N344" s="41">
        <v>3197.69209</v>
      </c>
      <c r="O344" s="41">
        <v>3179.48209</v>
      </c>
      <c r="P344" s="41">
        <v>3120.21209</v>
      </c>
      <c r="Q344" s="41">
        <v>3138.28209</v>
      </c>
      <c r="R344" s="41">
        <v>3124.34209</v>
      </c>
      <c r="S344" s="41">
        <v>3224.20209</v>
      </c>
      <c r="T344" s="41">
        <v>3160.32209</v>
      </c>
      <c r="U344" s="41">
        <v>3127.6820900000002</v>
      </c>
      <c r="V344" s="41">
        <v>3120.94209</v>
      </c>
      <c r="W344" s="41">
        <v>3112.22209</v>
      </c>
      <c r="X344" s="41">
        <v>3289.40209</v>
      </c>
      <c r="Y344" s="41">
        <v>3274.0820900000003</v>
      </c>
    </row>
    <row r="345" spans="1:25" ht="15.75">
      <c r="A345" s="40">
        <f t="shared" si="8"/>
        <v>44548</v>
      </c>
      <c r="B345" s="41">
        <v>3177.06209</v>
      </c>
      <c r="C345" s="41">
        <v>3068.02209</v>
      </c>
      <c r="D345" s="41">
        <v>3006.90209</v>
      </c>
      <c r="E345" s="41">
        <v>3007.44209</v>
      </c>
      <c r="F345" s="41">
        <v>3007.40209</v>
      </c>
      <c r="G345" s="41">
        <v>3007.23209</v>
      </c>
      <c r="H345" s="41">
        <v>3005.81209</v>
      </c>
      <c r="I345" s="41">
        <v>3006.26209</v>
      </c>
      <c r="J345" s="41">
        <v>3006.61209</v>
      </c>
      <c r="K345" s="41">
        <v>3043.77209</v>
      </c>
      <c r="L345" s="41">
        <v>3167.1620900000003</v>
      </c>
      <c r="M345" s="41">
        <v>3218.92209</v>
      </c>
      <c r="N345" s="41">
        <v>3251.22209</v>
      </c>
      <c r="O345" s="41">
        <v>3271.56209</v>
      </c>
      <c r="P345" s="41">
        <v>3269.10209</v>
      </c>
      <c r="Q345" s="41">
        <v>3301.36209</v>
      </c>
      <c r="R345" s="41">
        <v>3298.84209</v>
      </c>
      <c r="S345" s="41">
        <v>3274.22209</v>
      </c>
      <c r="T345" s="41">
        <v>3261.65209</v>
      </c>
      <c r="U345" s="41">
        <v>3241.06209</v>
      </c>
      <c r="V345" s="41">
        <v>3242.89209</v>
      </c>
      <c r="W345" s="41">
        <v>3250.7120900000004</v>
      </c>
      <c r="X345" s="41">
        <v>3344.74209</v>
      </c>
      <c r="Y345" s="41">
        <v>3174.07209</v>
      </c>
    </row>
    <row r="346" spans="1:25" ht="15.75">
      <c r="A346" s="40">
        <f t="shared" si="8"/>
        <v>44549</v>
      </c>
      <c r="B346" s="41">
        <v>3193.49209</v>
      </c>
      <c r="C346" s="41">
        <v>3086.56209</v>
      </c>
      <c r="D346" s="41">
        <v>3009.22209</v>
      </c>
      <c r="E346" s="41">
        <v>3007.3720900000003</v>
      </c>
      <c r="F346" s="41">
        <v>3007.38209</v>
      </c>
      <c r="G346" s="41">
        <v>3007.5420900000004</v>
      </c>
      <c r="H346" s="41">
        <v>3034.92209</v>
      </c>
      <c r="I346" s="41">
        <v>3135.74209</v>
      </c>
      <c r="J346" s="41">
        <v>3083.56209</v>
      </c>
      <c r="K346" s="41">
        <v>3128.32209</v>
      </c>
      <c r="L346" s="41">
        <v>3176.80209</v>
      </c>
      <c r="M346" s="41">
        <v>3179.2920900000004</v>
      </c>
      <c r="N346" s="41">
        <v>3179.40209</v>
      </c>
      <c r="O346" s="41">
        <v>3198.18209</v>
      </c>
      <c r="P346" s="41">
        <v>3176.51209</v>
      </c>
      <c r="Q346" s="41">
        <v>3173.6220900000003</v>
      </c>
      <c r="R346" s="41">
        <v>3136.49209</v>
      </c>
      <c r="S346" s="41">
        <v>3216.53209</v>
      </c>
      <c r="T346" s="41">
        <v>3171.98209</v>
      </c>
      <c r="U346" s="41">
        <v>3137.3720900000003</v>
      </c>
      <c r="V346" s="41">
        <v>3092.03209</v>
      </c>
      <c r="W346" s="41">
        <v>3123.15209</v>
      </c>
      <c r="X346" s="41">
        <v>3352.60209</v>
      </c>
      <c r="Y346" s="41">
        <v>3127.24209</v>
      </c>
    </row>
    <row r="347" spans="1:25" ht="15.75">
      <c r="A347" s="40">
        <f t="shared" si="8"/>
        <v>44550</v>
      </c>
      <c r="B347" s="41">
        <v>3194.30209</v>
      </c>
      <c r="C347" s="41">
        <v>3089.53209</v>
      </c>
      <c r="D347" s="41">
        <v>3012.6820900000002</v>
      </c>
      <c r="E347" s="41">
        <v>3007.5420900000004</v>
      </c>
      <c r="F347" s="41">
        <v>3007.4120900000003</v>
      </c>
      <c r="G347" s="41">
        <v>3006.67209</v>
      </c>
      <c r="H347" s="41">
        <v>3058.90209</v>
      </c>
      <c r="I347" s="41">
        <v>3232.64209</v>
      </c>
      <c r="J347" s="41">
        <v>3094.9120900000003</v>
      </c>
      <c r="K347" s="41">
        <v>3136.2920900000004</v>
      </c>
      <c r="L347" s="41">
        <v>3194.7520900000004</v>
      </c>
      <c r="M347" s="41">
        <v>3196.5020900000004</v>
      </c>
      <c r="N347" s="41">
        <v>3195.99209</v>
      </c>
      <c r="O347" s="41">
        <v>3219.42209</v>
      </c>
      <c r="P347" s="41">
        <v>3195.15209</v>
      </c>
      <c r="Q347" s="41">
        <v>3184.1620900000003</v>
      </c>
      <c r="R347" s="41">
        <v>3146.20209</v>
      </c>
      <c r="S347" s="41">
        <v>3242.4120900000003</v>
      </c>
      <c r="T347" s="41">
        <v>3196.11209</v>
      </c>
      <c r="U347" s="41">
        <v>3153.63209</v>
      </c>
      <c r="V347" s="41">
        <v>3095.6220900000003</v>
      </c>
      <c r="W347" s="41">
        <v>3121.27209</v>
      </c>
      <c r="X347" s="41">
        <v>3352.76209</v>
      </c>
      <c r="Y347" s="41">
        <v>3259.94209</v>
      </c>
    </row>
    <row r="348" spans="1:25" ht="15.75">
      <c r="A348" s="40">
        <f t="shared" si="8"/>
        <v>44551</v>
      </c>
      <c r="B348" s="41">
        <v>3191.2120900000004</v>
      </c>
      <c r="C348" s="41">
        <v>3085.56209</v>
      </c>
      <c r="D348" s="41">
        <v>3008.26209</v>
      </c>
      <c r="E348" s="41">
        <v>3007.5420900000004</v>
      </c>
      <c r="F348" s="41">
        <v>3007.48209</v>
      </c>
      <c r="G348" s="41">
        <v>3006.6220900000003</v>
      </c>
      <c r="H348" s="41">
        <v>3057.36209</v>
      </c>
      <c r="I348" s="41">
        <v>3231.61209</v>
      </c>
      <c r="J348" s="41">
        <v>3093.59209</v>
      </c>
      <c r="K348" s="41">
        <v>3133.27209</v>
      </c>
      <c r="L348" s="41">
        <v>3184.3320900000003</v>
      </c>
      <c r="M348" s="41">
        <v>3185.8320900000003</v>
      </c>
      <c r="N348" s="41">
        <v>3183.78209</v>
      </c>
      <c r="O348" s="41">
        <v>3203.47209</v>
      </c>
      <c r="P348" s="41">
        <v>3180.40209</v>
      </c>
      <c r="Q348" s="41">
        <v>3178.1820900000002</v>
      </c>
      <c r="R348" s="41">
        <v>3142.8920900000003</v>
      </c>
      <c r="S348" s="41">
        <v>3230.27209</v>
      </c>
      <c r="T348" s="41">
        <v>3184.20209</v>
      </c>
      <c r="U348" s="41">
        <v>3142.53209</v>
      </c>
      <c r="V348" s="41">
        <v>3092.57209</v>
      </c>
      <c r="W348" s="41">
        <v>3120.84209</v>
      </c>
      <c r="X348" s="41">
        <v>3357.03209</v>
      </c>
      <c r="Y348" s="41">
        <v>3261.17209</v>
      </c>
    </row>
    <row r="349" spans="1:25" ht="15.75">
      <c r="A349" s="40">
        <f t="shared" si="8"/>
        <v>44552</v>
      </c>
      <c r="B349" s="41">
        <v>3205.97209</v>
      </c>
      <c r="C349" s="41">
        <v>3096.8320900000003</v>
      </c>
      <c r="D349" s="41">
        <v>3007.77209</v>
      </c>
      <c r="E349" s="41">
        <v>3007.77209</v>
      </c>
      <c r="F349" s="41">
        <v>3007.78209</v>
      </c>
      <c r="G349" s="41">
        <v>3007.72209</v>
      </c>
      <c r="H349" s="41">
        <v>3006.69209</v>
      </c>
      <c r="I349" s="41">
        <v>3048.2920900000004</v>
      </c>
      <c r="J349" s="41">
        <v>3006.59209</v>
      </c>
      <c r="K349" s="41">
        <v>3107.52209</v>
      </c>
      <c r="L349" s="41">
        <v>3191.88209</v>
      </c>
      <c r="M349" s="41">
        <v>3177.76209</v>
      </c>
      <c r="N349" s="41">
        <v>3266.78209</v>
      </c>
      <c r="O349" s="41">
        <v>3276.59209</v>
      </c>
      <c r="P349" s="41">
        <v>3255.11209</v>
      </c>
      <c r="Q349" s="41">
        <v>3248.01209</v>
      </c>
      <c r="R349" s="41">
        <v>3222.56209</v>
      </c>
      <c r="S349" s="41">
        <v>3283.09209</v>
      </c>
      <c r="T349" s="41">
        <v>3280.5820900000003</v>
      </c>
      <c r="U349" s="41">
        <v>3257.30209</v>
      </c>
      <c r="V349" s="41">
        <v>3239.22209</v>
      </c>
      <c r="W349" s="41">
        <v>3246.13209</v>
      </c>
      <c r="X349" s="41">
        <v>3366.5820900000003</v>
      </c>
      <c r="Y349" s="41">
        <v>3174.0420900000004</v>
      </c>
    </row>
    <row r="350" spans="1:25" ht="15.75">
      <c r="A350" s="40">
        <f t="shared" si="8"/>
        <v>44553</v>
      </c>
      <c r="B350" s="41">
        <v>3205.82209</v>
      </c>
      <c r="C350" s="41">
        <v>3045.32209</v>
      </c>
      <c r="D350" s="41">
        <v>3012.25209</v>
      </c>
      <c r="E350" s="41">
        <v>3007.75209</v>
      </c>
      <c r="F350" s="41">
        <v>3007.76209</v>
      </c>
      <c r="G350" s="41">
        <v>3007.5820900000003</v>
      </c>
      <c r="H350" s="41">
        <v>3059.60209</v>
      </c>
      <c r="I350" s="41">
        <v>3246.6220900000003</v>
      </c>
      <c r="J350" s="41">
        <v>3110.31209</v>
      </c>
      <c r="K350" s="41">
        <v>3154.3720900000003</v>
      </c>
      <c r="L350" s="41">
        <v>3207.73209</v>
      </c>
      <c r="M350" s="41">
        <v>3202.17209</v>
      </c>
      <c r="N350" s="41">
        <v>3201.07209</v>
      </c>
      <c r="O350" s="41">
        <v>3220.47209</v>
      </c>
      <c r="P350" s="41">
        <v>3201.49209</v>
      </c>
      <c r="Q350" s="41">
        <v>3204.06209</v>
      </c>
      <c r="R350" s="41">
        <v>3167.22209</v>
      </c>
      <c r="S350" s="41">
        <v>3249.09209</v>
      </c>
      <c r="T350" s="41">
        <v>3225.64209</v>
      </c>
      <c r="U350" s="41">
        <v>3179.25209</v>
      </c>
      <c r="V350" s="41">
        <v>3133.46209</v>
      </c>
      <c r="W350" s="41">
        <v>3163.95209</v>
      </c>
      <c r="X350" s="41">
        <v>3383.10209</v>
      </c>
      <c r="Y350" s="41">
        <v>3230.32209</v>
      </c>
    </row>
    <row r="351" spans="1:25" ht="15.75">
      <c r="A351" s="40">
        <f t="shared" si="8"/>
        <v>44554</v>
      </c>
      <c r="B351" s="41">
        <v>3132.69209</v>
      </c>
      <c r="C351" s="41">
        <v>3059.81209</v>
      </c>
      <c r="D351" s="41">
        <v>3035.31209</v>
      </c>
      <c r="E351" s="41">
        <v>3016.61209</v>
      </c>
      <c r="F351" s="41">
        <v>3007.74209</v>
      </c>
      <c r="G351" s="41">
        <v>3014.4120900000003</v>
      </c>
      <c r="H351" s="41">
        <v>3121.75209</v>
      </c>
      <c r="I351" s="41">
        <v>3297.52209</v>
      </c>
      <c r="J351" s="41">
        <v>3137.65209</v>
      </c>
      <c r="K351" s="41">
        <v>3181.47209</v>
      </c>
      <c r="L351" s="41">
        <v>3232.0420900000004</v>
      </c>
      <c r="M351" s="41">
        <v>3252.48209</v>
      </c>
      <c r="N351" s="41">
        <v>3296.88209</v>
      </c>
      <c r="O351" s="41">
        <v>3307.61209</v>
      </c>
      <c r="P351" s="41">
        <v>3284.64209</v>
      </c>
      <c r="Q351" s="41">
        <v>3283.42209</v>
      </c>
      <c r="R351" s="41">
        <v>3256.34209</v>
      </c>
      <c r="S351" s="41">
        <v>3299.36209</v>
      </c>
      <c r="T351" s="41">
        <v>3276.32209</v>
      </c>
      <c r="U351" s="41">
        <v>3258.24209</v>
      </c>
      <c r="V351" s="41">
        <v>3240.5420900000004</v>
      </c>
      <c r="W351" s="41">
        <v>3259.2920900000004</v>
      </c>
      <c r="X351" s="41">
        <v>3416.4120900000003</v>
      </c>
      <c r="Y351" s="41">
        <v>3174.50209</v>
      </c>
    </row>
    <row r="352" spans="1:25" ht="15.75">
      <c r="A352" s="40">
        <f t="shared" si="8"/>
        <v>44555</v>
      </c>
      <c r="B352" s="41">
        <v>3109.1820900000002</v>
      </c>
      <c r="C352" s="41">
        <v>3047.30209</v>
      </c>
      <c r="D352" s="41">
        <v>3013.81209</v>
      </c>
      <c r="E352" s="41">
        <v>3007.5820900000003</v>
      </c>
      <c r="F352" s="41">
        <v>3007.46209</v>
      </c>
      <c r="G352" s="41">
        <v>3007.49209</v>
      </c>
      <c r="H352" s="41">
        <v>3022.6620900000003</v>
      </c>
      <c r="I352" s="41">
        <v>3066.1820900000002</v>
      </c>
      <c r="J352" s="41">
        <v>3006.69209</v>
      </c>
      <c r="K352" s="41">
        <v>3131.30209</v>
      </c>
      <c r="L352" s="41">
        <v>3213.1620900000003</v>
      </c>
      <c r="M352" s="41">
        <v>3225.47209</v>
      </c>
      <c r="N352" s="41">
        <v>3293.74209</v>
      </c>
      <c r="O352" s="41">
        <v>3302.7120900000004</v>
      </c>
      <c r="P352" s="41">
        <v>3272.17209</v>
      </c>
      <c r="Q352" s="41">
        <v>3267.81209</v>
      </c>
      <c r="R352" s="41">
        <v>3244.0420900000004</v>
      </c>
      <c r="S352" s="41">
        <v>3302.42209</v>
      </c>
      <c r="T352" s="41">
        <v>3302.73209</v>
      </c>
      <c r="U352" s="41">
        <v>3284.7920900000004</v>
      </c>
      <c r="V352" s="41">
        <v>3275.5020900000004</v>
      </c>
      <c r="W352" s="41">
        <v>3291.0020900000004</v>
      </c>
      <c r="X352" s="41">
        <v>3423.07209</v>
      </c>
      <c r="Y352" s="41">
        <v>3200.27209</v>
      </c>
    </row>
    <row r="353" spans="1:25" ht="15.75">
      <c r="A353" s="40">
        <f t="shared" si="8"/>
        <v>44556</v>
      </c>
      <c r="B353" s="41">
        <v>3105.38209</v>
      </c>
      <c r="C353" s="41">
        <v>3055.05209</v>
      </c>
      <c r="D353" s="41">
        <v>3021.2920900000004</v>
      </c>
      <c r="E353" s="41">
        <v>3007.63209</v>
      </c>
      <c r="F353" s="41">
        <v>3007.40209</v>
      </c>
      <c r="G353" s="41">
        <v>3007.48209</v>
      </c>
      <c r="H353" s="41">
        <v>3036.98209</v>
      </c>
      <c r="I353" s="41">
        <v>3066.09209</v>
      </c>
      <c r="J353" s="41">
        <v>3012.85209</v>
      </c>
      <c r="K353" s="41">
        <v>3149.77209</v>
      </c>
      <c r="L353" s="41">
        <v>3229.09209</v>
      </c>
      <c r="M353" s="41">
        <v>3239.05209</v>
      </c>
      <c r="N353" s="41">
        <v>3302.88209</v>
      </c>
      <c r="O353" s="41">
        <v>3311.57209</v>
      </c>
      <c r="P353" s="41">
        <v>3290.76209</v>
      </c>
      <c r="Q353" s="41">
        <v>3285.98209</v>
      </c>
      <c r="R353" s="41">
        <v>3264.8320900000003</v>
      </c>
      <c r="S353" s="41">
        <v>3321.39209</v>
      </c>
      <c r="T353" s="41">
        <v>3328.3320900000003</v>
      </c>
      <c r="U353" s="41">
        <v>3314.72209</v>
      </c>
      <c r="V353" s="41">
        <v>3313.02209</v>
      </c>
      <c r="W353" s="41">
        <v>3310.68209</v>
      </c>
      <c r="X353" s="41">
        <v>3428.72209</v>
      </c>
      <c r="Y353" s="41">
        <v>3351.2520900000004</v>
      </c>
    </row>
    <row r="354" spans="1:25" ht="15.75">
      <c r="A354" s="40">
        <f t="shared" si="8"/>
        <v>44557</v>
      </c>
      <c r="B354" s="41">
        <v>3129.4120900000003</v>
      </c>
      <c r="C354" s="41">
        <v>3165.84209</v>
      </c>
      <c r="D354" s="41">
        <v>3041.1420900000003</v>
      </c>
      <c r="E354" s="41">
        <v>3028.34209</v>
      </c>
      <c r="F354" s="41">
        <v>3030.23209</v>
      </c>
      <c r="G354" s="41">
        <v>3053.22209</v>
      </c>
      <c r="H354" s="41">
        <v>3211.2120900000004</v>
      </c>
      <c r="I354" s="41">
        <v>3362.20209</v>
      </c>
      <c r="J354" s="41">
        <v>3196.65209</v>
      </c>
      <c r="K354" s="41">
        <v>3232.32209</v>
      </c>
      <c r="L354" s="41">
        <v>3255.02209</v>
      </c>
      <c r="M354" s="41">
        <v>3260.4120900000003</v>
      </c>
      <c r="N354" s="41">
        <v>3310.86209</v>
      </c>
      <c r="O354" s="41">
        <v>3316.03209</v>
      </c>
      <c r="P354" s="41">
        <v>3301.0820900000003</v>
      </c>
      <c r="Q354" s="41">
        <v>3295.36209</v>
      </c>
      <c r="R354" s="41">
        <v>3237.22209</v>
      </c>
      <c r="S354" s="41">
        <v>3357.6620900000003</v>
      </c>
      <c r="T354" s="41">
        <v>3392.43209</v>
      </c>
      <c r="U354" s="41">
        <v>3368.84209</v>
      </c>
      <c r="V354" s="41">
        <v>3314.59209</v>
      </c>
      <c r="W354" s="41">
        <v>3331.5820900000003</v>
      </c>
      <c r="X354" s="41">
        <v>3449.9120900000003</v>
      </c>
      <c r="Y354" s="41">
        <v>3325.84209</v>
      </c>
    </row>
    <row r="355" spans="1:25" ht="15.75">
      <c r="A355" s="40">
        <f t="shared" si="8"/>
        <v>44558</v>
      </c>
      <c r="B355" s="41">
        <v>3138.42209</v>
      </c>
      <c r="C355" s="41">
        <v>3086.97209</v>
      </c>
      <c r="D355" s="41">
        <v>3040.8920900000003</v>
      </c>
      <c r="E355" s="41">
        <v>3028.3320900000003</v>
      </c>
      <c r="F355" s="41">
        <v>3034.6620900000003</v>
      </c>
      <c r="G355" s="41">
        <v>3051.1820900000002</v>
      </c>
      <c r="H355" s="41">
        <v>3180.10209</v>
      </c>
      <c r="I355" s="41">
        <v>3338.5020900000004</v>
      </c>
      <c r="J355" s="41">
        <v>3208.61209</v>
      </c>
      <c r="K355" s="41">
        <v>3254.2120900000004</v>
      </c>
      <c r="L355" s="41">
        <v>3281.94209</v>
      </c>
      <c r="M355" s="41">
        <v>3288.9120900000003</v>
      </c>
      <c r="N355" s="41">
        <v>3347.52209</v>
      </c>
      <c r="O355" s="41">
        <v>3347.8320900000003</v>
      </c>
      <c r="P355" s="41">
        <v>3330.97209</v>
      </c>
      <c r="Q355" s="41">
        <v>3329.92209</v>
      </c>
      <c r="R355" s="41">
        <v>3238.7520900000004</v>
      </c>
      <c r="S355" s="41">
        <v>3352.38209</v>
      </c>
      <c r="T355" s="41">
        <v>3357.7120900000004</v>
      </c>
      <c r="U355" s="41">
        <v>3351.28209</v>
      </c>
      <c r="V355" s="41">
        <v>3330.18209</v>
      </c>
      <c r="W355" s="41">
        <v>3343.5820900000003</v>
      </c>
      <c r="X355" s="41">
        <v>3442.5420900000004</v>
      </c>
      <c r="Y355" s="41">
        <v>3315.02209</v>
      </c>
    </row>
    <row r="356" spans="1:25" ht="15.75">
      <c r="A356" s="40">
        <f t="shared" si="8"/>
        <v>44559</v>
      </c>
      <c r="B356" s="41">
        <v>3125.00209</v>
      </c>
      <c r="C356" s="41">
        <v>3083.35209</v>
      </c>
      <c r="D356" s="41">
        <v>3050.11209</v>
      </c>
      <c r="E356" s="41">
        <v>3038.49209</v>
      </c>
      <c r="F356" s="41">
        <v>3039.85209</v>
      </c>
      <c r="G356" s="41">
        <v>3064.19209</v>
      </c>
      <c r="H356" s="41">
        <v>3215.43209</v>
      </c>
      <c r="I356" s="41">
        <v>3371.93209</v>
      </c>
      <c r="J356" s="41">
        <v>3210.2120900000004</v>
      </c>
      <c r="K356" s="41">
        <v>3289.74209</v>
      </c>
      <c r="L356" s="41">
        <v>3336.02209</v>
      </c>
      <c r="M356" s="41">
        <v>3337.22209</v>
      </c>
      <c r="N356" s="41">
        <v>3429.48209</v>
      </c>
      <c r="O356" s="41">
        <v>3391.35209</v>
      </c>
      <c r="P356" s="41">
        <v>3361.59209</v>
      </c>
      <c r="Q356" s="41">
        <v>3358.30209</v>
      </c>
      <c r="R356" s="41">
        <v>3274.17209</v>
      </c>
      <c r="S356" s="41">
        <v>3373.6220900000003</v>
      </c>
      <c r="T356" s="41">
        <v>3390.51209</v>
      </c>
      <c r="U356" s="41">
        <v>3357.70209</v>
      </c>
      <c r="V356" s="41">
        <v>3346.7920900000004</v>
      </c>
      <c r="W356" s="41">
        <v>3371.80209</v>
      </c>
      <c r="X356" s="41">
        <v>3479.09209</v>
      </c>
      <c r="Y356" s="41">
        <v>3328.63209</v>
      </c>
    </row>
    <row r="357" spans="1:25" ht="15.75">
      <c r="A357" s="40">
        <f t="shared" si="8"/>
        <v>44560</v>
      </c>
      <c r="B357" s="41">
        <v>3131.02599</v>
      </c>
      <c r="C357" s="41">
        <v>3068.77599</v>
      </c>
      <c r="D357" s="41">
        <v>3032.7059900000004</v>
      </c>
      <c r="E357" s="41">
        <v>3022.1459900000004</v>
      </c>
      <c r="F357" s="41">
        <v>3015.3959900000004</v>
      </c>
      <c r="G357" s="41">
        <v>3035.7759900000005</v>
      </c>
      <c r="H357" s="41">
        <v>3147.6259900000005</v>
      </c>
      <c r="I357" s="41">
        <v>3314.5159900000003</v>
      </c>
      <c r="J357" s="41">
        <v>3166.1659900000004</v>
      </c>
      <c r="K357" s="41">
        <v>3234.5159900000003</v>
      </c>
      <c r="L357" s="41">
        <v>3272.3959900000004</v>
      </c>
      <c r="M357" s="41">
        <v>3254.6859900000004</v>
      </c>
      <c r="N357" s="41">
        <v>3308.83599</v>
      </c>
      <c r="O357" s="41">
        <v>3308.58599</v>
      </c>
      <c r="P357" s="41">
        <v>3288.2259900000004</v>
      </c>
      <c r="Q357" s="41">
        <v>3286.1159900000002</v>
      </c>
      <c r="R357" s="41">
        <v>3202.50599</v>
      </c>
      <c r="S357" s="41">
        <v>3312.1159900000002</v>
      </c>
      <c r="T357" s="41">
        <v>3312.5159900000003</v>
      </c>
      <c r="U357" s="41">
        <v>3293.96599</v>
      </c>
      <c r="V357" s="41">
        <v>3292.08599</v>
      </c>
      <c r="W357" s="41">
        <v>3311.13599</v>
      </c>
      <c r="X357" s="41">
        <v>3481.58599</v>
      </c>
      <c r="Y357" s="41">
        <v>3304.8159900000005</v>
      </c>
    </row>
    <row r="358" spans="1:25" ht="15.75">
      <c r="A358" s="40">
        <f t="shared" si="8"/>
        <v>44561</v>
      </c>
      <c r="B358" s="46">
        <v>3169.6659900000004</v>
      </c>
      <c r="C358" s="46">
        <v>3082.7059900000004</v>
      </c>
      <c r="D358" s="46">
        <v>3026.83599</v>
      </c>
      <c r="E358" s="46">
        <v>3013.65599</v>
      </c>
      <c r="F358" s="46">
        <v>3021.29599</v>
      </c>
      <c r="G358" s="46">
        <v>3073.8159900000005</v>
      </c>
      <c r="H358" s="46">
        <v>3188.40599</v>
      </c>
      <c r="I358" s="46">
        <v>3198.1859900000004</v>
      </c>
      <c r="J358" s="46">
        <v>3198.1859900000004</v>
      </c>
      <c r="K358" s="46">
        <v>3224.8459900000003</v>
      </c>
      <c r="L358" s="46">
        <v>3227.6059900000005</v>
      </c>
      <c r="M358" s="46">
        <v>3234.62599</v>
      </c>
      <c r="N358" s="46">
        <v>3251.5659900000005</v>
      </c>
      <c r="O358" s="46">
        <v>3226.0959900000003</v>
      </c>
      <c r="P358" s="46">
        <v>3227.7059900000004</v>
      </c>
      <c r="Q358" s="46">
        <v>3204.7059900000004</v>
      </c>
      <c r="R358" s="46">
        <v>3269.7359900000006</v>
      </c>
      <c r="S358" s="46">
        <v>3253.66599</v>
      </c>
      <c r="T358" s="46">
        <v>3215.58599</v>
      </c>
      <c r="U358" s="46">
        <v>3177.42599</v>
      </c>
      <c r="V358" s="46">
        <v>3177.42599</v>
      </c>
      <c r="W358" s="46">
        <v>3191.6959900000006</v>
      </c>
      <c r="X358" s="46">
        <v>3405.8159900000005</v>
      </c>
      <c r="Y358" s="46">
        <v>3268.3959900000004</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9" t="s">
        <v>77</v>
      </c>
      <c r="B361" s="92" t="s">
        <v>78</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 r="A363" s="90"/>
      <c r="B363" s="87" t="s">
        <v>79</v>
      </c>
      <c r="C363" s="87" t="s">
        <v>80</v>
      </c>
      <c r="D363" s="87" t="s">
        <v>81</v>
      </c>
      <c r="E363" s="87" t="s">
        <v>82</v>
      </c>
      <c r="F363" s="87" t="s">
        <v>83</v>
      </c>
      <c r="G363" s="87" t="s">
        <v>84</v>
      </c>
      <c r="H363" s="87" t="s">
        <v>85</v>
      </c>
      <c r="I363" s="87" t="s">
        <v>86</v>
      </c>
      <c r="J363" s="87" t="s">
        <v>87</v>
      </c>
      <c r="K363" s="87" t="s">
        <v>88</v>
      </c>
      <c r="L363" s="87" t="s">
        <v>89</v>
      </c>
      <c r="M363" s="87" t="s">
        <v>90</v>
      </c>
      <c r="N363" s="87" t="s">
        <v>91</v>
      </c>
      <c r="O363" s="87" t="s">
        <v>92</v>
      </c>
      <c r="P363" s="87" t="s">
        <v>93</v>
      </c>
      <c r="Q363" s="87" t="s">
        <v>94</v>
      </c>
      <c r="R363" s="87" t="s">
        <v>95</v>
      </c>
      <c r="S363" s="87" t="s">
        <v>96</v>
      </c>
      <c r="T363" s="87" t="s">
        <v>97</v>
      </c>
      <c r="U363" s="87" t="s">
        <v>98</v>
      </c>
      <c r="V363" s="87" t="s">
        <v>99</v>
      </c>
      <c r="W363" s="87" t="s">
        <v>100</v>
      </c>
      <c r="X363" s="87" t="s">
        <v>101</v>
      </c>
      <c r="Y363" s="87" t="s">
        <v>102</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0">
        <f>A328</f>
        <v>44531</v>
      </c>
      <c r="B365" s="41">
        <v>3447.3320900000003</v>
      </c>
      <c r="C365" s="41">
        <v>3342.40209</v>
      </c>
      <c r="D365" s="41">
        <v>3340.24209</v>
      </c>
      <c r="E365" s="41">
        <v>3340.07209</v>
      </c>
      <c r="F365" s="41">
        <v>3339.97209</v>
      </c>
      <c r="G365" s="41">
        <v>3340.27209</v>
      </c>
      <c r="H365" s="41">
        <v>3398.75209</v>
      </c>
      <c r="I365" s="41">
        <v>3542.24209</v>
      </c>
      <c r="J365" s="41">
        <v>3384.64209</v>
      </c>
      <c r="K365" s="41">
        <v>3421.80209</v>
      </c>
      <c r="L365" s="41">
        <v>3340.53209</v>
      </c>
      <c r="M365" s="41">
        <v>3340.55209</v>
      </c>
      <c r="N365" s="41">
        <v>3340.39209</v>
      </c>
      <c r="O365" s="41">
        <v>3340.46209</v>
      </c>
      <c r="P365" s="41">
        <v>3348.73209</v>
      </c>
      <c r="Q365" s="41">
        <v>3348.20209</v>
      </c>
      <c r="R365" s="41">
        <v>3401.30209</v>
      </c>
      <c r="S365" s="41">
        <v>3495.53209</v>
      </c>
      <c r="T365" s="41">
        <v>3422.76209</v>
      </c>
      <c r="U365" s="41">
        <v>3386.3320900000003</v>
      </c>
      <c r="V365" s="41">
        <v>3364.85209</v>
      </c>
      <c r="W365" s="41">
        <v>3339.03209</v>
      </c>
      <c r="X365" s="41">
        <v>3568.9120900000003</v>
      </c>
      <c r="Y365" s="41">
        <v>3513.45209</v>
      </c>
    </row>
    <row r="366" spans="1:25" ht="15.75">
      <c r="A366" s="40">
        <f>A365+1</f>
        <v>44532</v>
      </c>
      <c r="B366" s="41">
        <v>3463.2920900000004</v>
      </c>
      <c r="C366" s="41">
        <v>3392.9120900000003</v>
      </c>
      <c r="D366" s="41">
        <v>3341.9320900000002</v>
      </c>
      <c r="E366" s="41">
        <v>3341.96209</v>
      </c>
      <c r="F366" s="41">
        <v>3341.84209</v>
      </c>
      <c r="G366" s="41">
        <v>3341.51209</v>
      </c>
      <c r="H366" s="41">
        <v>3340.77209</v>
      </c>
      <c r="I366" s="41">
        <v>3481.64209</v>
      </c>
      <c r="J366" s="41">
        <v>3343.63209</v>
      </c>
      <c r="K366" s="41">
        <v>3403.8320900000003</v>
      </c>
      <c r="L366" s="41">
        <v>3447.22209</v>
      </c>
      <c r="M366" s="41">
        <v>3456.53209</v>
      </c>
      <c r="N366" s="41">
        <v>3399.6620900000003</v>
      </c>
      <c r="O366" s="41">
        <v>3340.85209</v>
      </c>
      <c r="P366" s="41">
        <v>3393.06209</v>
      </c>
      <c r="Q366" s="41">
        <v>3397.57209</v>
      </c>
      <c r="R366" s="41">
        <v>3416.77209</v>
      </c>
      <c r="S366" s="41">
        <v>3492.5420900000004</v>
      </c>
      <c r="T366" s="41">
        <v>3427.09209</v>
      </c>
      <c r="U366" s="41">
        <v>3376.14209</v>
      </c>
      <c r="V366" s="41">
        <v>3463.2920900000004</v>
      </c>
      <c r="W366" s="41">
        <v>3339.47209</v>
      </c>
      <c r="X366" s="41">
        <v>3518.65209</v>
      </c>
      <c r="Y366" s="41">
        <v>3422.5820900000003</v>
      </c>
    </row>
    <row r="367" spans="1:25" ht="15.75">
      <c r="A367" s="40">
        <f aca="true" t="shared" si="9" ref="A367:A395">A366+1</f>
        <v>44533</v>
      </c>
      <c r="B367" s="41">
        <v>3495.63209</v>
      </c>
      <c r="C367" s="41">
        <v>3356.3720900000003</v>
      </c>
      <c r="D367" s="41">
        <v>3341.81209</v>
      </c>
      <c r="E367" s="41">
        <v>3341.86209</v>
      </c>
      <c r="F367" s="41">
        <v>3341.76209</v>
      </c>
      <c r="G367" s="41">
        <v>3341.6820900000002</v>
      </c>
      <c r="H367" s="41">
        <v>3340.90209</v>
      </c>
      <c r="I367" s="41">
        <v>3466.09209</v>
      </c>
      <c r="J367" s="41">
        <v>3340.20209</v>
      </c>
      <c r="K367" s="41">
        <v>3403.0820900000003</v>
      </c>
      <c r="L367" s="41">
        <v>3443.38209</v>
      </c>
      <c r="M367" s="41">
        <v>3452.89209</v>
      </c>
      <c r="N367" s="41">
        <v>3394.86209</v>
      </c>
      <c r="O367" s="41">
        <v>3340.34209</v>
      </c>
      <c r="P367" s="41">
        <v>3390.3720900000003</v>
      </c>
      <c r="Q367" s="41">
        <v>3398.1620900000003</v>
      </c>
      <c r="R367" s="41">
        <v>3421.89209</v>
      </c>
      <c r="S367" s="41">
        <v>3491.60209</v>
      </c>
      <c r="T367" s="41">
        <v>3440.28209</v>
      </c>
      <c r="U367" s="41">
        <v>3376.4320900000002</v>
      </c>
      <c r="V367" s="41">
        <v>3495.63209</v>
      </c>
      <c r="W367" s="41">
        <v>3339.5820900000003</v>
      </c>
      <c r="X367" s="41">
        <v>3467.73209</v>
      </c>
      <c r="Y367" s="41">
        <v>3420.99209</v>
      </c>
    </row>
    <row r="368" spans="1:25" ht="15.75">
      <c r="A368" s="40">
        <f t="shared" si="9"/>
        <v>44534</v>
      </c>
      <c r="B368" s="41">
        <v>3417.47209</v>
      </c>
      <c r="C368" s="41">
        <v>3341.49209</v>
      </c>
      <c r="D368" s="41">
        <v>3341.47209</v>
      </c>
      <c r="E368" s="41">
        <v>3341.40209</v>
      </c>
      <c r="F368" s="41">
        <v>3341.36209</v>
      </c>
      <c r="G368" s="41">
        <v>3341.36209</v>
      </c>
      <c r="H368" s="41">
        <v>3339.6620900000003</v>
      </c>
      <c r="I368" s="41">
        <v>3460.35209</v>
      </c>
      <c r="J368" s="41">
        <v>3340.01209</v>
      </c>
      <c r="K368" s="41">
        <v>3340.25209</v>
      </c>
      <c r="L368" s="41">
        <v>3340.31209</v>
      </c>
      <c r="M368" s="41">
        <v>3340.42209</v>
      </c>
      <c r="N368" s="41">
        <v>3340.44209</v>
      </c>
      <c r="O368" s="41">
        <v>3369.85209</v>
      </c>
      <c r="P368" s="41">
        <v>3357.1820900000002</v>
      </c>
      <c r="Q368" s="41">
        <v>3351.1620900000003</v>
      </c>
      <c r="R368" s="41">
        <v>3402.4120900000003</v>
      </c>
      <c r="S368" s="41">
        <v>3475.1620900000003</v>
      </c>
      <c r="T368" s="41">
        <v>3398.72209</v>
      </c>
      <c r="U368" s="41">
        <v>3356.05209</v>
      </c>
      <c r="V368" s="41">
        <v>3417.47209</v>
      </c>
      <c r="W368" s="41">
        <v>3339.25209</v>
      </c>
      <c r="X368" s="41">
        <v>3542.27209</v>
      </c>
      <c r="Y368" s="41">
        <v>3510.20209</v>
      </c>
    </row>
    <row r="369" spans="1:25" ht="15.75">
      <c r="A369" s="40">
        <f t="shared" si="9"/>
        <v>44535</v>
      </c>
      <c r="B369" s="41">
        <v>3428.56209</v>
      </c>
      <c r="C369" s="41">
        <v>3341.4120900000003</v>
      </c>
      <c r="D369" s="41">
        <v>3341.39209</v>
      </c>
      <c r="E369" s="41">
        <v>3341.36209</v>
      </c>
      <c r="F369" s="41">
        <v>3341.35209</v>
      </c>
      <c r="G369" s="41">
        <v>3341.2920900000004</v>
      </c>
      <c r="H369" s="41">
        <v>3339.53209</v>
      </c>
      <c r="I369" s="41">
        <v>3339.8320900000003</v>
      </c>
      <c r="J369" s="41">
        <v>3340.15209</v>
      </c>
      <c r="K369" s="41">
        <v>3340.44209</v>
      </c>
      <c r="L369" s="41">
        <v>3340.46209</v>
      </c>
      <c r="M369" s="41">
        <v>3340.5820900000003</v>
      </c>
      <c r="N369" s="41">
        <v>3340.57209</v>
      </c>
      <c r="O369" s="41">
        <v>3383.57209</v>
      </c>
      <c r="P369" s="41">
        <v>3376.94209</v>
      </c>
      <c r="Q369" s="41">
        <v>3374.6220900000003</v>
      </c>
      <c r="R369" s="41">
        <v>3410.57209</v>
      </c>
      <c r="S369" s="41">
        <v>3485.47209</v>
      </c>
      <c r="T369" s="41">
        <v>3423.6620900000003</v>
      </c>
      <c r="U369" s="41">
        <v>3378.51209</v>
      </c>
      <c r="V369" s="41">
        <v>3428.56209</v>
      </c>
      <c r="W369" s="41">
        <v>3339.23209</v>
      </c>
      <c r="X369" s="41">
        <v>3553.13209</v>
      </c>
      <c r="Y369" s="41">
        <v>3519.47209</v>
      </c>
    </row>
    <row r="370" spans="1:25" ht="15.75">
      <c r="A370" s="40">
        <f t="shared" si="9"/>
        <v>44536</v>
      </c>
      <c r="B370" s="41">
        <v>3417.35209</v>
      </c>
      <c r="C370" s="41">
        <v>3340.80209</v>
      </c>
      <c r="D370" s="41">
        <v>3341.52209</v>
      </c>
      <c r="E370" s="41">
        <v>3341.48209</v>
      </c>
      <c r="F370" s="41">
        <v>3341.45209</v>
      </c>
      <c r="G370" s="41">
        <v>3340.72209</v>
      </c>
      <c r="H370" s="41">
        <v>3339.36209</v>
      </c>
      <c r="I370" s="41">
        <v>3464.78209</v>
      </c>
      <c r="J370" s="41">
        <v>3340.7920900000004</v>
      </c>
      <c r="K370" s="41">
        <v>3340.85209</v>
      </c>
      <c r="L370" s="41">
        <v>3340.78209</v>
      </c>
      <c r="M370" s="41">
        <v>3340.8720900000003</v>
      </c>
      <c r="N370" s="41">
        <v>3340.8320900000003</v>
      </c>
      <c r="O370" s="41">
        <v>3376.8320900000003</v>
      </c>
      <c r="P370" s="41">
        <v>3370.15209</v>
      </c>
      <c r="Q370" s="41">
        <v>3363.03209</v>
      </c>
      <c r="R370" s="41">
        <v>3404.03209</v>
      </c>
      <c r="S370" s="41">
        <v>3473.89209</v>
      </c>
      <c r="T370" s="41">
        <v>3396.4120900000003</v>
      </c>
      <c r="U370" s="41">
        <v>3353.85209</v>
      </c>
      <c r="V370" s="41">
        <v>3417.35209</v>
      </c>
      <c r="W370" s="41">
        <v>3339.1220900000003</v>
      </c>
      <c r="X370" s="41">
        <v>3542.7520900000004</v>
      </c>
      <c r="Y370" s="41">
        <v>3512.36209</v>
      </c>
    </row>
    <row r="371" spans="1:25" ht="15.75">
      <c r="A371" s="40">
        <f t="shared" si="9"/>
        <v>44537</v>
      </c>
      <c r="B371" s="41">
        <v>3373.89209</v>
      </c>
      <c r="C371" s="41">
        <v>3341.69209</v>
      </c>
      <c r="D371" s="41">
        <v>3341.65209</v>
      </c>
      <c r="E371" s="41">
        <v>3341.6220900000003</v>
      </c>
      <c r="F371" s="41">
        <v>3341.59209</v>
      </c>
      <c r="G371" s="41">
        <v>3341.48209</v>
      </c>
      <c r="H371" s="41">
        <v>3340.39209</v>
      </c>
      <c r="I371" s="41">
        <v>3453.90209</v>
      </c>
      <c r="J371" s="41">
        <v>3340.38209</v>
      </c>
      <c r="K371" s="41">
        <v>3340.4320900000002</v>
      </c>
      <c r="L371" s="41">
        <v>3340.28209</v>
      </c>
      <c r="M371" s="41">
        <v>3340.26209</v>
      </c>
      <c r="N371" s="41">
        <v>3340.23209</v>
      </c>
      <c r="O371" s="41">
        <v>3374.49209</v>
      </c>
      <c r="P371" s="41">
        <v>3366.44209</v>
      </c>
      <c r="Q371" s="41">
        <v>3363.75209</v>
      </c>
      <c r="R371" s="41">
        <v>3402.81209</v>
      </c>
      <c r="S371" s="41">
        <v>3467.3720900000003</v>
      </c>
      <c r="T371" s="41">
        <v>3396.56209</v>
      </c>
      <c r="U371" s="41">
        <v>3359.06209</v>
      </c>
      <c r="V371" s="41">
        <v>3373.89209</v>
      </c>
      <c r="W371" s="41">
        <v>3338.03209</v>
      </c>
      <c r="X371" s="41">
        <v>3444.4120900000003</v>
      </c>
      <c r="Y371" s="41">
        <v>3498.27209</v>
      </c>
    </row>
    <row r="372" spans="1:25" ht="15.75">
      <c r="A372" s="40">
        <f t="shared" si="9"/>
        <v>44538</v>
      </c>
      <c r="B372" s="41">
        <v>3483.10209</v>
      </c>
      <c r="C372" s="41">
        <v>3405.4120900000003</v>
      </c>
      <c r="D372" s="41">
        <v>3340.57209</v>
      </c>
      <c r="E372" s="41">
        <v>3340.48209</v>
      </c>
      <c r="F372" s="41">
        <v>3340.48209</v>
      </c>
      <c r="G372" s="41">
        <v>3340.38209</v>
      </c>
      <c r="H372" s="41">
        <v>3339.84209</v>
      </c>
      <c r="I372" s="41">
        <v>3392.73209</v>
      </c>
      <c r="J372" s="41">
        <v>3340.48209</v>
      </c>
      <c r="K372" s="41">
        <v>3420.73209</v>
      </c>
      <c r="L372" s="41">
        <v>3442.47209</v>
      </c>
      <c r="M372" s="41">
        <v>3365.22209</v>
      </c>
      <c r="N372" s="41">
        <v>3351.25209</v>
      </c>
      <c r="O372" s="41">
        <v>3368.38209</v>
      </c>
      <c r="P372" s="41">
        <v>3455.4120900000003</v>
      </c>
      <c r="Q372" s="41">
        <v>3473.5420900000004</v>
      </c>
      <c r="R372" s="41">
        <v>3503.24209</v>
      </c>
      <c r="S372" s="41">
        <v>3562.07209</v>
      </c>
      <c r="T372" s="41">
        <v>3515.38209</v>
      </c>
      <c r="U372" s="41">
        <v>3406.22209</v>
      </c>
      <c r="V372" s="41">
        <v>3483.10209</v>
      </c>
      <c r="W372" s="41">
        <v>3383.38209</v>
      </c>
      <c r="X372" s="41">
        <v>3559.3320900000003</v>
      </c>
      <c r="Y372" s="41">
        <v>3475.70209</v>
      </c>
    </row>
    <row r="373" spans="1:25" ht="15.75">
      <c r="A373" s="40">
        <f t="shared" si="9"/>
        <v>44539</v>
      </c>
      <c r="B373" s="41">
        <v>3482.82209</v>
      </c>
      <c r="C373" s="41">
        <v>3407.3320900000003</v>
      </c>
      <c r="D373" s="41">
        <v>3341.84209</v>
      </c>
      <c r="E373" s="41">
        <v>3341.86209</v>
      </c>
      <c r="F373" s="41">
        <v>3341.80209</v>
      </c>
      <c r="G373" s="41">
        <v>3341.63209</v>
      </c>
      <c r="H373" s="41">
        <v>3340.46209</v>
      </c>
      <c r="I373" s="41">
        <v>3385.2920900000004</v>
      </c>
      <c r="J373" s="41">
        <v>3340.85209</v>
      </c>
      <c r="K373" s="41">
        <v>3416.36209</v>
      </c>
      <c r="L373" s="41">
        <v>3435.46209</v>
      </c>
      <c r="M373" s="41">
        <v>3359.97209</v>
      </c>
      <c r="N373" s="41">
        <v>3344.14209</v>
      </c>
      <c r="O373" s="41">
        <v>3355.89209</v>
      </c>
      <c r="P373" s="41">
        <v>3444.19209</v>
      </c>
      <c r="Q373" s="41">
        <v>3459.88209</v>
      </c>
      <c r="R373" s="41">
        <v>3498.44209</v>
      </c>
      <c r="S373" s="41">
        <v>3546.80209</v>
      </c>
      <c r="T373" s="41">
        <v>3503.56209</v>
      </c>
      <c r="U373" s="41">
        <v>3424.24209</v>
      </c>
      <c r="V373" s="41">
        <v>3482.82209</v>
      </c>
      <c r="W373" s="41">
        <v>3340.10209</v>
      </c>
      <c r="X373" s="41">
        <v>3506.65209</v>
      </c>
      <c r="Y373" s="41">
        <v>3463.8320900000003</v>
      </c>
    </row>
    <row r="374" spans="1:25" ht="15.75">
      <c r="A374" s="40">
        <f t="shared" si="9"/>
        <v>44540</v>
      </c>
      <c r="B374" s="41">
        <v>3458.97209</v>
      </c>
      <c r="C374" s="41">
        <v>3343.22209</v>
      </c>
      <c r="D374" s="41">
        <v>3341.76209</v>
      </c>
      <c r="E374" s="41">
        <v>3341.81209</v>
      </c>
      <c r="F374" s="41">
        <v>3341.63209</v>
      </c>
      <c r="G374" s="41">
        <v>3341.5820900000003</v>
      </c>
      <c r="H374" s="41">
        <v>3340.31209</v>
      </c>
      <c r="I374" s="41">
        <v>3482.3720900000003</v>
      </c>
      <c r="J374" s="41">
        <v>3341.01209</v>
      </c>
      <c r="K374" s="41">
        <v>3375.8720900000003</v>
      </c>
      <c r="L374" s="41">
        <v>3419.53209</v>
      </c>
      <c r="M374" s="41">
        <v>3418.81209</v>
      </c>
      <c r="N374" s="41">
        <v>3433.6820900000002</v>
      </c>
      <c r="O374" s="41">
        <v>3435.39209</v>
      </c>
      <c r="P374" s="41">
        <v>3404.56209</v>
      </c>
      <c r="Q374" s="41">
        <v>3425.73209</v>
      </c>
      <c r="R374" s="41">
        <v>3499.94209</v>
      </c>
      <c r="S374" s="41">
        <v>3492.1620900000003</v>
      </c>
      <c r="T374" s="41">
        <v>3392.63209</v>
      </c>
      <c r="U374" s="41">
        <v>3352.76209</v>
      </c>
      <c r="V374" s="41">
        <v>3458.97209</v>
      </c>
      <c r="W374" s="41">
        <v>3339.06209</v>
      </c>
      <c r="X374" s="41">
        <v>3496.52209</v>
      </c>
      <c r="Y374" s="41">
        <v>3435.2920900000004</v>
      </c>
    </row>
    <row r="375" spans="1:25" ht="15.75">
      <c r="A375" s="40">
        <f t="shared" si="9"/>
        <v>44541</v>
      </c>
      <c r="B375" s="41">
        <v>3474.52209</v>
      </c>
      <c r="C375" s="41">
        <v>3361.05209</v>
      </c>
      <c r="D375" s="41">
        <v>3341.73209</v>
      </c>
      <c r="E375" s="41">
        <v>3341.76209</v>
      </c>
      <c r="F375" s="41">
        <v>3341.73209</v>
      </c>
      <c r="G375" s="41">
        <v>3341.6620900000003</v>
      </c>
      <c r="H375" s="41">
        <v>3340.78209</v>
      </c>
      <c r="I375" s="41">
        <v>3445.3720900000003</v>
      </c>
      <c r="J375" s="41">
        <v>3349.49209</v>
      </c>
      <c r="K375" s="41">
        <v>3384.74209</v>
      </c>
      <c r="L375" s="41">
        <v>3391.28209</v>
      </c>
      <c r="M375" s="41">
        <v>3457.19209</v>
      </c>
      <c r="N375" s="41">
        <v>3479.9320900000002</v>
      </c>
      <c r="O375" s="41">
        <v>3491.1220900000003</v>
      </c>
      <c r="P375" s="41">
        <v>3470.49209</v>
      </c>
      <c r="Q375" s="41">
        <v>3477.14209</v>
      </c>
      <c r="R375" s="41">
        <v>3509.77209</v>
      </c>
      <c r="S375" s="41">
        <v>3516.42209</v>
      </c>
      <c r="T375" s="41">
        <v>3448.70209</v>
      </c>
      <c r="U375" s="41">
        <v>3460.06209</v>
      </c>
      <c r="V375" s="41">
        <v>3474.52209</v>
      </c>
      <c r="W375" s="41">
        <v>3449.59209</v>
      </c>
      <c r="X375" s="41">
        <v>3507.8720900000003</v>
      </c>
      <c r="Y375" s="41">
        <v>3437.05209</v>
      </c>
    </row>
    <row r="376" spans="1:25" ht="15.75">
      <c r="A376" s="40">
        <f t="shared" si="9"/>
        <v>44542</v>
      </c>
      <c r="B376" s="41">
        <v>3496.10209</v>
      </c>
      <c r="C376" s="41">
        <v>3421.60209</v>
      </c>
      <c r="D376" s="41">
        <v>3343.88209</v>
      </c>
      <c r="E376" s="41">
        <v>3342.05209</v>
      </c>
      <c r="F376" s="41">
        <v>3342.05209</v>
      </c>
      <c r="G376" s="41">
        <v>3341.6220900000003</v>
      </c>
      <c r="H376" s="41">
        <v>3347.8320900000003</v>
      </c>
      <c r="I376" s="41">
        <v>3357.25209</v>
      </c>
      <c r="J376" s="41">
        <v>3340.77209</v>
      </c>
      <c r="K376" s="41">
        <v>3413.28209</v>
      </c>
      <c r="L376" s="41">
        <v>3428.0820900000003</v>
      </c>
      <c r="M376" s="41">
        <v>3430.0820900000003</v>
      </c>
      <c r="N376" s="41">
        <v>3472.50209</v>
      </c>
      <c r="O376" s="41">
        <v>3500.25209</v>
      </c>
      <c r="P376" s="41">
        <v>3481.95209</v>
      </c>
      <c r="Q376" s="41">
        <v>3490.96209</v>
      </c>
      <c r="R376" s="41">
        <v>3514.5420900000004</v>
      </c>
      <c r="S376" s="41">
        <v>3512.71209</v>
      </c>
      <c r="T376" s="41">
        <v>3464.17209</v>
      </c>
      <c r="U376" s="41">
        <v>3439.5820900000003</v>
      </c>
      <c r="V376" s="41">
        <v>3496.10209</v>
      </c>
      <c r="W376" s="41">
        <v>3399.45209</v>
      </c>
      <c r="X376" s="41">
        <v>3477.21209</v>
      </c>
      <c r="Y376" s="41">
        <v>3430.24209</v>
      </c>
    </row>
    <row r="377" spans="1:25" ht="15.75">
      <c r="A377" s="40">
        <f t="shared" si="9"/>
        <v>44543</v>
      </c>
      <c r="B377" s="41">
        <v>3402.51209</v>
      </c>
      <c r="C377" s="41">
        <v>3363.8320900000003</v>
      </c>
      <c r="D377" s="41">
        <v>3342.05209</v>
      </c>
      <c r="E377" s="41">
        <v>3342.07209</v>
      </c>
      <c r="F377" s="41">
        <v>3341.99209</v>
      </c>
      <c r="G377" s="41">
        <v>3341.94209</v>
      </c>
      <c r="H377" s="41">
        <v>3395.4120900000003</v>
      </c>
      <c r="I377" s="41">
        <v>3579.70209</v>
      </c>
      <c r="J377" s="41">
        <v>3437.27209</v>
      </c>
      <c r="K377" s="41">
        <v>3452.4320900000002</v>
      </c>
      <c r="L377" s="41">
        <v>3461.28209</v>
      </c>
      <c r="M377" s="41">
        <v>3454.97209</v>
      </c>
      <c r="N377" s="41">
        <v>3472.6620900000003</v>
      </c>
      <c r="O377" s="41">
        <v>3482.13209</v>
      </c>
      <c r="P377" s="41">
        <v>3450.19209</v>
      </c>
      <c r="Q377" s="41">
        <v>3482.65209</v>
      </c>
      <c r="R377" s="41">
        <v>3532.24209</v>
      </c>
      <c r="S377" s="41">
        <v>3523.8720900000003</v>
      </c>
      <c r="T377" s="41">
        <v>3464.44209</v>
      </c>
      <c r="U377" s="41">
        <v>3440.9120900000003</v>
      </c>
      <c r="V377" s="41">
        <v>3402.51209</v>
      </c>
      <c r="W377" s="41">
        <v>3411.81209</v>
      </c>
      <c r="X377" s="41">
        <v>3460.1820900000002</v>
      </c>
      <c r="Y377" s="41">
        <v>3521.18209</v>
      </c>
    </row>
    <row r="378" spans="1:25" ht="15.75">
      <c r="A378" s="40">
        <f t="shared" si="9"/>
        <v>44544</v>
      </c>
      <c r="B378" s="41">
        <v>3508.77209</v>
      </c>
      <c r="C378" s="41">
        <v>3366.3720900000003</v>
      </c>
      <c r="D378" s="41">
        <v>3341.73209</v>
      </c>
      <c r="E378" s="41">
        <v>3341.80209</v>
      </c>
      <c r="F378" s="41">
        <v>3341.67209</v>
      </c>
      <c r="G378" s="41">
        <v>3341.3720900000003</v>
      </c>
      <c r="H378" s="41">
        <v>3397.1620900000003</v>
      </c>
      <c r="I378" s="41">
        <v>3552.56209</v>
      </c>
      <c r="J378" s="41">
        <v>3441.8320900000003</v>
      </c>
      <c r="K378" s="41">
        <v>3457.55209</v>
      </c>
      <c r="L378" s="41">
        <v>3461.34209</v>
      </c>
      <c r="M378" s="41">
        <v>3459.9120900000003</v>
      </c>
      <c r="N378" s="41">
        <v>3479.84209</v>
      </c>
      <c r="O378" s="41">
        <v>3488.94209</v>
      </c>
      <c r="P378" s="41">
        <v>3457.55209</v>
      </c>
      <c r="Q378" s="41">
        <v>3486.06209</v>
      </c>
      <c r="R378" s="41">
        <v>3533.45209</v>
      </c>
      <c r="S378" s="41">
        <v>3523.22209</v>
      </c>
      <c r="T378" s="41">
        <v>3457.38209</v>
      </c>
      <c r="U378" s="41">
        <v>3439.46209</v>
      </c>
      <c r="V378" s="41">
        <v>3508.77209</v>
      </c>
      <c r="W378" s="41">
        <v>3399.03209</v>
      </c>
      <c r="X378" s="41">
        <v>3505.27209</v>
      </c>
      <c r="Y378" s="41">
        <v>3466.6820900000002</v>
      </c>
    </row>
    <row r="379" spans="1:25" ht="15.75">
      <c r="A379" s="40">
        <f t="shared" si="9"/>
        <v>44545</v>
      </c>
      <c r="B379" s="41">
        <v>3483.84209</v>
      </c>
      <c r="C379" s="41">
        <v>3380.40209</v>
      </c>
      <c r="D379" s="41">
        <v>3341.7920900000004</v>
      </c>
      <c r="E379" s="41">
        <v>3341.86209</v>
      </c>
      <c r="F379" s="41">
        <v>3341.71209</v>
      </c>
      <c r="G379" s="41">
        <v>3341.6820900000002</v>
      </c>
      <c r="H379" s="41">
        <v>3379.32209</v>
      </c>
      <c r="I379" s="41">
        <v>3559.90209</v>
      </c>
      <c r="J379" s="41">
        <v>3409.74209</v>
      </c>
      <c r="K379" s="41">
        <v>3427.24209</v>
      </c>
      <c r="L379" s="41">
        <v>3454.51209</v>
      </c>
      <c r="M379" s="41">
        <v>3508.75209</v>
      </c>
      <c r="N379" s="41">
        <v>3541.56209</v>
      </c>
      <c r="O379" s="41">
        <v>3559.38209</v>
      </c>
      <c r="P379" s="41">
        <v>3558.72209</v>
      </c>
      <c r="Q379" s="41">
        <v>3589.7920900000004</v>
      </c>
      <c r="R379" s="41">
        <v>3604.71209</v>
      </c>
      <c r="S379" s="41">
        <v>3574.21209</v>
      </c>
      <c r="T379" s="41">
        <v>3541.70209</v>
      </c>
      <c r="U379" s="41">
        <v>3520.80209</v>
      </c>
      <c r="V379" s="41">
        <v>3483.84209</v>
      </c>
      <c r="W379" s="41">
        <v>3512.9120900000003</v>
      </c>
      <c r="X379" s="41">
        <v>3654.20209</v>
      </c>
      <c r="Y379" s="41">
        <v>3613.46209</v>
      </c>
    </row>
    <row r="380" spans="1:25" ht="15.75">
      <c r="A380" s="40">
        <f t="shared" si="9"/>
        <v>44546</v>
      </c>
      <c r="B380" s="41">
        <v>3553.32209</v>
      </c>
      <c r="C380" s="41">
        <v>3442.39209</v>
      </c>
      <c r="D380" s="41">
        <v>3353.74209</v>
      </c>
      <c r="E380" s="41">
        <v>3341.71209</v>
      </c>
      <c r="F380" s="41">
        <v>3341.59209</v>
      </c>
      <c r="G380" s="41">
        <v>3341.65209</v>
      </c>
      <c r="H380" s="41">
        <v>3401.76209</v>
      </c>
      <c r="I380" s="41">
        <v>3606.8320900000003</v>
      </c>
      <c r="J380" s="41">
        <v>3422.9320900000002</v>
      </c>
      <c r="K380" s="41">
        <v>3445.9120900000003</v>
      </c>
      <c r="L380" s="41">
        <v>3494.7920900000004</v>
      </c>
      <c r="M380" s="41">
        <v>3477.5420900000004</v>
      </c>
      <c r="N380" s="41">
        <v>3542.95209</v>
      </c>
      <c r="O380" s="41">
        <v>3558.45209</v>
      </c>
      <c r="P380" s="41">
        <v>3531.38209</v>
      </c>
      <c r="Q380" s="41">
        <v>3547.95209</v>
      </c>
      <c r="R380" s="41">
        <v>3576.5020900000004</v>
      </c>
      <c r="S380" s="41">
        <v>3650.86209</v>
      </c>
      <c r="T380" s="41">
        <v>3563.27209</v>
      </c>
      <c r="U380" s="41">
        <v>3509.7920900000004</v>
      </c>
      <c r="V380" s="41">
        <v>3553.32209</v>
      </c>
      <c r="W380" s="41">
        <v>3470.67209</v>
      </c>
      <c r="X380" s="41">
        <v>3694.2920900000004</v>
      </c>
      <c r="Y380" s="41">
        <v>3605.1620900000003</v>
      </c>
    </row>
    <row r="381" spans="1:25" ht="15.75">
      <c r="A381" s="40">
        <f t="shared" si="9"/>
        <v>44547</v>
      </c>
      <c r="B381" s="41">
        <v>3512.47209</v>
      </c>
      <c r="C381" s="41">
        <v>3408.39209</v>
      </c>
      <c r="D381" s="41">
        <v>3341.28209</v>
      </c>
      <c r="E381" s="41">
        <v>3341.14209</v>
      </c>
      <c r="F381" s="41">
        <v>3341.0820900000003</v>
      </c>
      <c r="G381" s="41">
        <v>3341.15209</v>
      </c>
      <c r="H381" s="41">
        <v>3342.10209</v>
      </c>
      <c r="I381" s="41">
        <v>3528.93209</v>
      </c>
      <c r="J381" s="41">
        <v>3398.86209</v>
      </c>
      <c r="K381" s="41">
        <v>3454.76209</v>
      </c>
      <c r="L381" s="41">
        <v>3492.40209</v>
      </c>
      <c r="M381" s="41">
        <v>3515.80209</v>
      </c>
      <c r="N381" s="41">
        <v>3531.96209</v>
      </c>
      <c r="O381" s="41">
        <v>3513.75209</v>
      </c>
      <c r="P381" s="41">
        <v>3454.48209</v>
      </c>
      <c r="Q381" s="41">
        <v>3472.55209</v>
      </c>
      <c r="R381" s="41">
        <v>3458.61209</v>
      </c>
      <c r="S381" s="41">
        <v>3558.47209</v>
      </c>
      <c r="T381" s="41">
        <v>3494.59209</v>
      </c>
      <c r="U381" s="41">
        <v>3461.95209</v>
      </c>
      <c r="V381" s="41">
        <v>3512.47209</v>
      </c>
      <c r="W381" s="41">
        <v>3446.49209</v>
      </c>
      <c r="X381" s="41">
        <v>3623.67209</v>
      </c>
      <c r="Y381" s="41">
        <v>3608.35209</v>
      </c>
    </row>
    <row r="382" spans="1:25" ht="15.75">
      <c r="A382" s="40">
        <f t="shared" si="9"/>
        <v>44548</v>
      </c>
      <c r="B382" s="41">
        <v>3511.3320900000003</v>
      </c>
      <c r="C382" s="41">
        <v>3402.2920900000004</v>
      </c>
      <c r="D382" s="41">
        <v>3341.17209</v>
      </c>
      <c r="E382" s="41">
        <v>3341.71209</v>
      </c>
      <c r="F382" s="41">
        <v>3341.67209</v>
      </c>
      <c r="G382" s="41">
        <v>3341.50209</v>
      </c>
      <c r="H382" s="41">
        <v>3340.0820900000003</v>
      </c>
      <c r="I382" s="41">
        <v>3340.53209</v>
      </c>
      <c r="J382" s="41">
        <v>3340.88209</v>
      </c>
      <c r="K382" s="41">
        <v>3378.0420900000004</v>
      </c>
      <c r="L382" s="41">
        <v>3501.4320900000002</v>
      </c>
      <c r="M382" s="41">
        <v>3553.19209</v>
      </c>
      <c r="N382" s="41">
        <v>3585.49209</v>
      </c>
      <c r="O382" s="41">
        <v>3605.8320900000003</v>
      </c>
      <c r="P382" s="41">
        <v>3603.3720900000003</v>
      </c>
      <c r="Q382" s="41">
        <v>3635.63209</v>
      </c>
      <c r="R382" s="41">
        <v>3633.11209</v>
      </c>
      <c r="S382" s="41">
        <v>3608.49209</v>
      </c>
      <c r="T382" s="41">
        <v>3595.92209</v>
      </c>
      <c r="U382" s="41">
        <v>3575.3320900000003</v>
      </c>
      <c r="V382" s="41">
        <v>3511.3320900000003</v>
      </c>
      <c r="W382" s="41">
        <v>3584.98209</v>
      </c>
      <c r="X382" s="41">
        <v>3679.01209</v>
      </c>
      <c r="Y382" s="41">
        <v>3508.34209</v>
      </c>
    </row>
    <row r="383" spans="1:25" ht="15.75">
      <c r="A383" s="40">
        <f t="shared" si="9"/>
        <v>44549</v>
      </c>
      <c r="B383" s="41">
        <v>3527.76209</v>
      </c>
      <c r="C383" s="41">
        <v>3420.8320900000003</v>
      </c>
      <c r="D383" s="41">
        <v>3343.49209</v>
      </c>
      <c r="E383" s="41">
        <v>3341.64209</v>
      </c>
      <c r="F383" s="41">
        <v>3341.65209</v>
      </c>
      <c r="G383" s="41">
        <v>3341.81209</v>
      </c>
      <c r="H383" s="41">
        <v>3369.19209</v>
      </c>
      <c r="I383" s="41">
        <v>3470.01209</v>
      </c>
      <c r="J383" s="41">
        <v>3417.8320900000003</v>
      </c>
      <c r="K383" s="41">
        <v>3462.59209</v>
      </c>
      <c r="L383" s="41">
        <v>3511.07209</v>
      </c>
      <c r="M383" s="41">
        <v>3513.56209</v>
      </c>
      <c r="N383" s="41">
        <v>3513.67209</v>
      </c>
      <c r="O383" s="41">
        <v>3532.45209</v>
      </c>
      <c r="P383" s="41">
        <v>3510.78209</v>
      </c>
      <c r="Q383" s="41">
        <v>3507.89209</v>
      </c>
      <c r="R383" s="41">
        <v>3470.76209</v>
      </c>
      <c r="S383" s="41">
        <v>3550.80209</v>
      </c>
      <c r="T383" s="41">
        <v>3506.25209</v>
      </c>
      <c r="U383" s="41">
        <v>3471.64209</v>
      </c>
      <c r="V383" s="41">
        <v>3527.76209</v>
      </c>
      <c r="W383" s="41">
        <v>3457.42209</v>
      </c>
      <c r="X383" s="41">
        <v>3686.8720900000003</v>
      </c>
      <c r="Y383" s="41">
        <v>3461.51209</v>
      </c>
    </row>
    <row r="384" spans="1:25" ht="15.75">
      <c r="A384" s="40">
        <f t="shared" si="9"/>
        <v>44550</v>
      </c>
      <c r="B384" s="41">
        <v>3528.57209</v>
      </c>
      <c r="C384" s="41">
        <v>3423.80209</v>
      </c>
      <c r="D384" s="41">
        <v>3346.95209</v>
      </c>
      <c r="E384" s="41">
        <v>3341.81209</v>
      </c>
      <c r="F384" s="41">
        <v>3341.6820900000002</v>
      </c>
      <c r="G384" s="41">
        <v>3340.94209</v>
      </c>
      <c r="H384" s="41">
        <v>3393.17209</v>
      </c>
      <c r="I384" s="41">
        <v>3566.9120900000003</v>
      </c>
      <c r="J384" s="41">
        <v>3429.1820900000002</v>
      </c>
      <c r="K384" s="41">
        <v>3470.56209</v>
      </c>
      <c r="L384" s="41">
        <v>3529.02209</v>
      </c>
      <c r="M384" s="41">
        <v>3530.77209</v>
      </c>
      <c r="N384" s="41">
        <v>3530.26209</v>
      </c>
      <c r="O384" s="41">
        <v>3553.69209</v>
      </c>
      <c r="P384" s="41">
        <v>3529.42209</v>
      </c>
      <c r="Q384" s="41">
        <v>3518.4320900000002</v>
      </c>
      <c r="R384" s="41">
        <v>3480.47209</v>
      </c>
      <c r="S384" s="41">
        <v>3576.68209</v>
      </c>
      <c r="T384" s="41">
        <v>3530.38209</v>
      </c>
      <c r="U384" s="41">
        <v>3487.90209</v>
      </c>
      <c r="V384" s="41">
        <v>3528.57209</v>
      </c>
      <c r="W384" s="41">
        <v>3455.5420900000004</v>
      </c>
      <c r="X384" s="41">
        <v>3687.03209</v>
      </c>
      <c r="Y384" s="41">
        <v>3594.21209</v>
      </c>
    </row>
    <row r="385" spans="1:25" ht="15.75">
      <c r="A385" s="40">
        <f t="shared" si="9"/>
        <v>44551</v>
      </c>
      <c r="B385" s="41">
        <v>3525.48209</v>
      </c>
      <c r="C385" s="41">
        <v>3419.8320900000003</v>
      </c>
      <c r="D385" s="41">
        <v>3342.53209</v>
      </c>
      <c r="E385" s="41">
        <v>3341.81209</v>
      </c>
      <c r="F385" s="41">
        <v>3341.75209</v>
      </c>
      <c r="G385" s="41">
        <v>3340.89209</v>
      </c>
      <c r="H385" s="41">
        <v>3391.63209</v>
      </c>
      <c r="I385" s="41">
        <v>3565.88209</v>
      </c>
      <c r="J385" s="41">
        <v>3427.86209</v>
      </c>
      <c r="K385" s="41">
        <v>3467.5420900000004</v>
      </c>
      <c r="L385" s="41">
        <v>3518.60209</v>
      </c>
      <c r="M385" s="41">
        <v>3520.10209</v>
      </c>
      <c r="N385" s="41">
        <v>3518.05209</v>
      </c>
      <c r="O385" s="41">
        <v>3537.74209</v>
      </c>
      <c r="P385" s="41">
        <v>3514.67209</v>
      </c>
      <c r="Q385" s="41">
        <v>3512.45209</v>
      </c>
      <c r="R385" s="41">
        <v>3477.1620900000003</v>
      </c>
      <c r="S385" s="41">
        <v>3564.5420900000004</v>
      </c>
      <c r="T385" s="41">
        <v>3518.47209</v>
      </c>
      <c r="U385" s="41">
        <v>3476.80209</v>
      </c>
      <c r="V385" s="41">
        <v>3525.48209</v>
      </c>
      <c r="W385" s="41">
        <v>3455.11209</v>
      </c>
      <c r="X385" s="41">
        <v>3691.30209</v>
      </c>
      <c r="Y385" s="41">
        <v>3595.44209</v>
      </c>
    </row>
    <row r="386" spans="1:25" ht="15.75">
      <c r="A386" s="40">
        <f t="shared" si="9"/>
        <v>44552</v>
      </c>
      <c r="B386" s="41">
        <v>3540.24209</v>
      </c>
      <c r="C386" s="41">
        <v>3431.10209</v>
      </c>
      <c r="D386" s="41">
        <v>3342.0420900000004</v>
      </c>
      <c r="E386" s="41">
        <v>3342.0420900000004</v>
      </c>
      <c r="F386" s="41">
        <v>3342.05209</v>
      </c>
      <c r="G386" s="41">
        <v>3341.99209</v>
      </c>
      <c r="H386" s="41">
        <v>3340.96209</v>
      </c>
      <c r="I386" s="41">
        <v>3382.56209</v>
      </c>
      <c r="J386" s="41">
        <v>3340.86209</v>
      </c>
      <c r="K386" s="41">
        <v>3441.7920900000004</v>
      </c>
      <c r="L386" s="41">
        <v>3526.15209</v>
      </c>
      <c r="M386" s="41">
        <v>3512.03209</v>
      </c>
      <c r="N386" s="41">
        <v>3601.05209</v>
      </c>
      <c r="O386" s="41">
        <v>3610.86209</v>
      </c>
      <c r="P386" s="41">
        <v>3589.38209</v>
      </c>
      <c r="Q386" s="41">
        <v>3582.28209</v>
      </c>
      <c r="R386" s="41">
        <v>3556.8320900000003</v>
      </c>
      <c r="S386" s="41">
        <v>3617.36209</v>
      </c>
      <c r="T386" s="41">
        <v>3614.85209</v>
      </c>
      <c r="U386" s="41">
        <v>3591.57209</v>
      </c>
      <c r="V386" s="41">
        <v>3540.24209</v>
      </c>
      <c r="W386" s="41">
        <v>3580.40209</v>
      </c>
      <c r="X386" s="41">
        <v>3700.85209</v>
      </c>
      <c r="Y386" s="41">
        <v>3508.31209</v>
      </c>
    </row>
    <row r="387" spans="1:25" ht="15.75">
      <c r="A387" s="40">
        <f t="shared" si="9"/>
        <v>44553</v>
      </c>
      <c r="B387" s="41">
        <v>3540.09209</v>
      </c>
      <c r="C387" s="41">
        <v>3379.59209</v>
      </c>
      <c r="D387" s="41">
        <v>3346.52209</v>
      </c>
      <c r="E387" s="41">
        <v>3342.02209</v>
      </c>
      <c r="F387" s="41">
        <v>3342.03209</v>
      </c>
      <c r="G387" s="41">
        <v>3341.85209</v>
      </c>
      <c r="H387" s="41">
        <v>3393.8720900000003</v>
      </c>
      <c r="I387" s="41">
        <v>3580.89209</v>
      </c>
      <c r="J387" s="41">
        <v>3444.5820900000003</v>
      </c>
      <c r="K387" s="41">
        <v>3488.64209</v>
      </c>
      <c r="L387" s="41">
        <v>3542.0020900000004</v>
      </c>
      <c r="M387" s="41">
        <v>3536.44209</v>
      </c>
      <c r="N387" s="41">
        <v>3535.34209</v>
      </c>
      <c r="O387" s="41">
        <v>3554.74209</v>
      </c>
      <c r="P387" s="41">
        <v>3535.76209</v>
      </c>
      <c r="Q387" s="41">
        <v>3538.3320900000003</v>
      </c>
      <c r="R387" s="41">
        <v>3501.49209</v>
      </c>
      <c r="S387" s="41">
        <v>3583.36209</v>
      </c>
      <c r="T387" s="41">
        <v>3559.9120900000003</v>
      </c>
      <c r="U387" s="41">
        <v>3513.52209</v>
      </c>
      <c r="V387" s="41">
        <v>3540.09209</v>
      </c>
      <c r="W387" s="41">
        <v>3498.22209</v>
      </c>
      <c r="X387" s="41">
        <v>3717.3720900000003</v>
      </c>
      <c r="Y387" s="41">
        <v>3564.59209</v>
      </c>
    </row>
    <row r="388" spans="1:25" ht="15.75">
      <c r="A388" s="40">
        <f t="shared" si="9"/>
        <v>44554</v>
      </c>
      <c r="B388" s="41">
        <v>3466.96209</v>
      </c>
      <c r="C388" s="41">
        <v>3394.0820900000003</v>
      </c>
      <c r="D388" s="41">
        <v>3369.5820900000003</v>
      </c>
      <c r="E388" s="41">
        <v>3350.88209</v>
      </c>
      <c r="F388" s="41">
        <v>3342.01209</v>
      </c>
      <c r="G388" s="41">
        <v>3348.6820900000002</v>
      </c>
      <c r="H388" s="41">
        <v>3456.02209</v>
      </c>
      <c r="I388" s="41">
        <v>3631.7920900000004</v>
      </c>
      <c r="J388" s="41">
        <v>3471.92209</v>
      </c>
      <c r="K388" s="41">
        <v>3515.74209</v>
      </c>
      <c r="L388" s="41">
        <v>3566.31209</v>
      </c>
      <c r="M388" s="41">
        <v>3586.7520900000004</v>
      </c>
      <c r="N388" s="41">
        <v>3631.15209</v>
      </c>
      <c r="O388" s="41">
        <v>3641.88209</v>
      </c>
      <c r="P388" s="41">
        <v>3618.9120900000003</v>
      </c>
      <c r="Q388" s="41">
        <v>3617.69209</v>
      </c>
      <c r="R388" s="41">
        <v>3590.61209</v>
      </c>
      <c r="S388" s="41">
        <v>3633.63209</v>
      </c>
      <c r="T388" s="41">
        <v>3610.59209</v>
      </c>
      <c r="U388" s="41">
        <v>3592.51209</v>
      </c>
      <c r="V388" s="41">
        <v>3466.96209</v>
      </c>
      <c r="W388" s="41">
        <v>3593.56209</v>
      </c>
      <c r="X388" s="41">
        <v>3750.68209</v>
      </c>
      <c r="Y388" s="41">
        <v>3508.77209</v>
      </c>
    </row>
    <row r="389" spans="1:25" ht="15.75">
      <c r="A389" s="40">
        <f t="shared" si="9"/>
        <v>44555</v>
      </c>
      <c r="B389" s="41">
        <v>3443.45209</v>
      </c>
      <c r="C389" s="41">
        <v>3381.57209</v>
      </c>
      <c r="D389" s="41">
        <v>3348.0820900000003</v>
      </c>
      <c r="E389" s="41">
        <v>3341.85209</v>
      </c>
      <c r="F389" s="41">
        <v>3341.73209</v>
      </c>
      <c r="G389" s="41">
        <v>3341.76209</v>
      </c>
      <c r="H389" s="41">
        <v>3356.9320900000002</v>
      </c>
      <c r="I389" s="41">
        <v>3400.45209</v>
      </c>
      <c r="J389" s="41">
        <v>3340.96209</v>
      </c>
      <c r="K389" s="41">
        <v>3465.57209</v>
      </c>
      <c r="L389" s="41">
        <v>3547.43209</v>
      </c>
      <c r="M389" s="41">
        <v>3559.74209</v>
      </c>
      <c r="N389" s="41">
        <v>3628.01209</v>
      </c>
      <c r="O389" s="41">
        <v>3636.98209</v>
      </c>
      <c r="P389" s="41">
        <v>3606.44209</v>
      </c>
      <c r="Q389" s="41">
        <v>3602.0820900000003</v>
      </c>
      <c r="R389" s="41">
        <v>3578.31209</v>
      </c>
      <c r="S389" s="41">
        <v>3636.69209</v>
      </c>
      <c r="T389" s="41">
        <v>3637.0020900000004</v>
      </c>
      <c r="U389" s="41">
        <v>3619.06209</v>
      </c>
      <c r="V389" s="41">
        <v>3443.45209</v>
      </c>
      <c r="W389" s="41">
        <v>3625.27209</v>
      </c>
      <c r="X389" s="41">
        <v>3757.34209</v>
      </c>
      <c r="Y389" s="41">
        <v>3534.5420900000004</v>
      </c>
    </row>
    <row r="390" spans="1:25" ht="15.75">
      <c r="A390" s="40">
        <f t="shared" si="9"/>
        <v>44556</v>
      </c>
      <c r="B390" s="41">
        <v>3439.65209</v>
      </c>
      <c r="C390" s="41">
        <v>3389.32209</v>
      </c>
      <c r="D390" s="41">
        <v>3355.56209</v>
      </c>
      <c r="E390" s="41">
        <v>3341.90209</v>
      </c>
      <c r="F390" s="41">
        <v>3341.67209</v>
      </c>
      <c r="G390" s="41">
        <v>3341.75209</v>
      </c>
      <c r="H390" s="41">
        <v>3371.25209</v>
      </c>
      <c r="I390" s="41">
        <v>3400.36209</v>
      </c>
      <c r="J390" s="41">
        <v>3347.1220900000003</v>
      </c>
      <c r="K390" s="41">
        <v>3484.0420900000004</v>
      </c>
      <c r="L390" s="41">
        <v>3563.36209</v>
      </c>
      <c r="M390" s="41">
        <v>3573.32209</v>
      </c>
      <c r="N390" s="41">
        <v>3637.15209</v>
      </c>
      <c r="O390" s="41">
        <v>3645.84209</v>
      </c>
      <c r="P390" s="41">
        <v>3625.03209</v>
      </c>
      <c r="Q390" s="41">
        <v>3620.2520900000004</v>
      </c>
      <c r="R390" s="41">
        <v>3599.10209</v>
      </c>
      <c r="S390" s="41">
        <v>3655.6620900000003</v>
      </c>
      <c r="T390" s="41">
        <v>3662.60209</v>
      </c>
      <c r="U390" s="41">
        <v>3648.99209</v>
      </c>
      <c r="V390" s="41">
        <v>3439.65209</v>
      </c>
      <c r="W390" s="41">
        <v>3644.95209</v>
      </c>
      <c r="X390" s="41">
        <v>3762.99209</v>
      </c>
      <c r="Y390" s="41">
        <v>3685.52209</v>
      </c>
    </row>
    <row r="391" spans="1:25" ht="15.75">
      <c r="A391" s="40">
        <f t="shared" si="9"/>
        <v>44557</v>
      </c>
      <c r="B391" s="41">
        <v>3463.6820900000002</v>
      </c>
      <c r="C391" s="41">
        <v>3500.11209</v>
      </c>
      <c r="D391" s="41">
        <v>3375.4120900000003</v>
      </c>
      <c r="E391" s="41">
        <v>3362.61209</v>
      </c>
      <c r="F391" s="41">
        <v>3364.50209</v>
      </c>
      <c r="G391" s="41">
        <v>3387.49209</v>
      </c>
      <c r="H391" s="41">
        <v>3545.48209</v>
      </c>
      <c r="I391" s="41">
        <v>3696.47209</v>
      </c>
      <c r="J391" s="41">
        <v>3530.92209</v>
      </c>
      <c r="K391" s="41">
        <v>3566.59209</v>
      </c>
      <c r="L391" s="41">
        <v>3589.2920900000004</v>
      </c>
      <c r="M391" s="41">
        <v>3594.68209</v>
      </c>
      <c r="N391" s="41">
        <v>3645.13209</v>
      </c>
      <c r="O391" s="41">
        <v>3650.30209</v>
      </c>
      <c r="P391" s="41">
        <v>3635.35209</v>
      </c>
      <c r="Q391" s="41">
        <v>3629.63209</v>
      </c>
      <c r="R391" s="41">
        <v>3571.49209</v>
      </c>
      <c r="S391" s="41">
        <v>3691.93209</v>
      </c>
      <c r="T391" s="41">
        <v>3726.70209</v>
      </c>
      <c r="U391" s="41">
        <v>3703.11209</v>
      </c>
      <c r="V391" s="41">
        <v>3463.6820900000002</v>
      </c>
      <c r="W391" s="41">
        <v>3665.85209</v>
      </c>
      <c r="X391" s="41">
        <v>3784.18209</v>
      </c>
      <c r="Y391" s="41">
        <v>3660.11209</v>
      </c>
    </row>
    <row r="392" spans="1:25" ht="15.75">
      <c r="A392" s="40">
        <f t="shared" si="9"/>
        <v>44558</v>
      </c>
      <c r="B392" s="41">
        <v>3472.69209</v>
      </c>
      <c r="C392" s="41">
        <v>3421.24209</v>
      </c>
      <c r="D392" s="41">
        <v>3375.1620900000003</v>
      </c>
      <c r="E392" s="41">
        <v>3362.60209</v>
      </c>
      <c r="F392" s="41">
        <v>3368.9320900000002</v>
      </c>
      <c r="G392" s="41">
        <v>3385.45209</v>
      </c>
      <c r="H392" s="41">
        <v>3514.3720900000003</v>
      </c>
      <c r="I392" s="41">
        <v>3672.77209</v>
      </c>
      <c r="J392" s="41">
        <v>3542.88209</v>
      </c>
      <c r="K392" s="41">
        <v>3588.48209</v>
      </c>
      <c r="L392" s="41">
        <v>3616.21209</v>
      </c>
      <c r="M392" s="41">
        <v>3623.18209</v>
      </c>
      <c r="N392" s="41">
        <v>3681.7920900000004</v>
      </c>
      <c r="O392" s="41">
        <v>3682.10209</v>
      </c>
      <c r="P392" s="41">
        <v>3665.24209</v>
      </c>
      <c r="Q392" s="41">
        <v>3664.19209</v>
      </c>
      <c r="R392" s="41">
        <v>3573.02209</v>
      </c>
      <c r="S392" s="41">
        <v>3686.65209</v>
      </c>
      <c r="T392" s="41">
        <v>3691.98209</v>
      </c>
      <c r="U392" s="41">
        <v>3685.55209</v>
      </c>
      <c r="V392" s="41">
        <v>3472.69209</v>
      </c>
      <c r="W392" s="41">
        <v>3677.85209</v>
      </c>
      <c r="X392" s="41">
        <v>3776.81209</v>
      </c>
      <c r="Y392" s="41">
        <v>3649.2920900000004</v>
      </c>
    </row>
    <row r="393" spans="1:25" ht="15.75">
      <c r="A393" s="40">
        <f t="shared" si="9"/>
        <v>44559</v>
      </c>
      <c r="B393" s="41">
        <v>3459.27209</v>
      </c>
      <c r="C393" s="41">
        <v>3417.6220900000003</v>
      </c>
      <c r="D393" s="41">
        <v>3384.38209</v>
      </c>
      <c r="E393" s="41">
        <v>3372.76209</v>
      </c>
      <c r="F393" s="41">
        <v>3374.1220900000003</v>
      </c>
      <c r="G393" s="41">
        <v>3398.46209</v>
      </c>
      <c r="H393" s="41">
        <v>3549.70209</v>
      </c>
      <c r="I393" s="41">
        <v>3706.20209</v>
      </c>
      <c r="J393" s="41">
        <v>3544.48209</v>
      </c>
      <c r="K393" s="41">
        <v>3624.01209</v>
      </c>
      <c r="L393" s="41">
        <v>3670.2920900000004</v>
      </c>
      <c r="M393" s="41">
        <v>3671.49209</v>
      </c>
      <c r="N393" s="41">
        <v>3763.7520900000004</v>
      </c>
      <c r="O393" s="41">
        <v>3725.6220900000003</v>
      </c>
      <c r="P393" s="41">
        <v>3695.86209</v>
      </c>
      <c r="Q393" s="41">
        <v>3692.57209</v>
      </c>
      <c r="R393" s="41">
        <v>3608.44209</v>
      </c>
      <c r="S393" s="41">
        <v>3707.89209</v>
      </c>
      <c r="T393" s="41">
        <v>3724.78209</v>
      </c>
      <c r="U393" s="41">
        <v>3691.97209</v>
      </c>
      <c r="V393" s="41">
        <v>3681.06209</v>
      </c>
      <c r="W393" s="41">
        <v>3706.07209</v>
      </c>
      <c r="X393" s="41">
        <v>3813.36209</v>
      </c>
      <c r="Y393" s="41">
        <v>3662.90209</v>
      </c>
    </row>
    <row r="394" spans="1:25" ht="15.75">
      <c r="A394" s="40">
        <f t="shared" si="9"/>
        <v>44560</v>
      </c>
      <c r="B394" s="41">
        <v>3465.2959900000005</v>
      </c>
      <c r="C394" s="41">
        <v>3403.0459900000005</v>
      </c>
      <c r="D394" s="41">
        <v>3366.9759900000004</v>
      </c>
      <c r="E394" s="41">
        <v>3356.4159900000004</v>
      </c>
      <c r="F394" s="41">
        <v>3349.6659900000004</v>
      </c>
      <c r="G394" s="41">
        <v>3370.04599</v>
      </c>
      <c r="H394" s="41">
        <v>3481.8959900000004</v>
      </c>
      <c r="I394" s="41">
        <v>3648.7859900000003</v>
      </c>
      <c r="J394" s="41">
        <v>3500.4359900000004</v>
      </c>
      <c r="K394" s="41">
        <v>3568.7859900000003</v>
      </c>
      <c r="L394" s="41">
        <v>3606.66599</v>
      </c>
      <c r="M394" s="41">
        <v>3588.9559900000004</v>
      </c>
      <c r="N394" s="41">
        <v>3643.1059900000005</v>
      </c>
      <c r="O394" s="41">
        <v>3642.8559900000005</v>
      </c>
      <c r="P394" s="41">
        <v>3622.4959900000003</v>
      </c>
      <c r="Q394" s="41">
        <v>3620.38599</v>
      </c>
      <c r="R394" s="41">
        <v>3536.7759900000005</v>
      </c>
      <c r="S394" s="41">
        <v>3646.38599</v>
      </c>
      <c r="T394" s="41">
        <v>3646.7859900000003</v>
      </c>
      <c r="U394" s="41">
        <v>3628.2359900000006</v>
      </c>
      <c r="V394" s="41">
        <v>3626.3559900000005</v>
      </c>
      <c r="W394" s="41">
        <v>3645.40599</v>
      </c>
      <c r="X394" s="41">
        <v>3815.8559900000005</v>
      </c>
      <c r="Y394" s="41">
        <v>3639.08599</v>
      </c>
    </row>
    <row r="395" spans="1:25" ht="15.75">
      <c r="A395" s="40">
        <f t="shared" si="9"/>
        <v>44561</v>
      </c>
      <c r="B395" s="41">
        <v>3503.9359900000004</v>
      </c>
      <c r="C395" s="41">
        <v>3416.9759900000004</v>
      </c>
      <c r="D395" s="41">
        <v>3381.19599</v>
      </c>
      <c r="E395" s="41">
        <v>3361.1059900000005</v>
      </c>
      <c r="F395" s="41">
        <v>3347.92599</v>
      </c>
      <c r="G395" s="41">
        <v>3355.5659900000005</v>
      </c>
      <c r="H395" s="41">
        <v>3408.08599</v>
      </c>
      <c r="I395" s="41">
        <v>3522.67599</v>
      </c>
      <c r="J395" s="41">
        <v>3470.50599</v>
      </c>
      <c r="K395" s="41">
        <v>3532.4559900000004</v>
      </c>
      <c r="L395" s="41">
        <v>3559.1159900000002</v>
      </c>
      <c r="M395" s="41">
        <v>3561.87599</v>
      </c>
      <c r="N395" s="41">
        <v>3568.8959900000004</v>
      </c>
      <c r="O395" s="41">
        <v>3585.83599</v>
      </c>
      <c r="P395" s="41">
        <v>3560.3659900000002</v>
      </c>
      <c r="Q395" s="41">
        <v>3561.9759900000004</v>
      </c>
      <c r="R395" s="41">
        <v>3538.9759900000004</v>
      </c>
      <c r="S395" s="41">
        <v>3604.00599</v>
      </c>
      <c r="T395" s="41">
        <v>3587.9359900000004</v>
      </c>
      <c r="U395" s="41">
        <v>3549.8559900000005</v>
      </c>
      <c r="V395" s="41">
        <v>3511.69599</v>
      </c>
      <c r="W395" s="41">
        <v>3525.96599</v>
      </c>
      <c r="X395" s="41">
        <v>3740.08599</v>
      </c>
      <c r="Y395" s="41">
        <v>3602.66599</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9" t="s">
        <v>77</v>
      </c>
      <c r="B398" s="92" t="s">
        <v>78</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 r="A400" s="90"/>
      <c r="B400" s="87" t="s">
        <v>79</v>
      </c>
      <c r="C400" s="87" t="s">
        <v>80</v>
      </c>
      <c r="D400" s="87" t="s">
        <v>81</v>
      </c>
      <c r="E400" s="87" t="s">
        <v>82</v>
      </c>
      <c r="F400" s="87" t="s">
        <v>83</v>
      </c>
      <c r="G400" s="87" t="s">
        <v>84</v>
      </c>
      <c r="H400" s="87" t="s">
        <v>85</v>
      </c>
      <c r="I400" s="87" t="s">
        <v>86</v>
      </c>
      <c r="J400" s="87" t="s">
        <v>87</v>
      </c>
      <c r="K400" s="87" t="s">
        <v>88</v>
      </c>
      <c r="L400" s="87" t="s">
        <v>89</v>
      </c>
      <c r="M400" s="87" t="s">
        <v>90</v>
      </c>
      <c r="N400" s="87" t="s">
        <v>91</v>
      </c>
      <c r="O400" s="87" t="s">
        <v>92</v>
      </c>
      <c r="P400" s="87" t="s">
        <v>93</v>
      </c>
      <c r="Q400" s="87" t="s">
        <v>94</v>
      </c>
      <c r="R400" s="87" t="s">
        <v>95</v>
      </c>
      <c r="S400" s="87" t="s">
        <v>96</v>
      </c>
      <c r="T400" s="87" t="s">
        <v>97</v>
      </c>
      <c r="U400" s="87" t="s">
        <v>98</v>
      </c>
      <c r="V400" s="87" t="s">
        <v>99</v>
      </c>
      <c r="W400" s="87" t="s">
        <v>100</v>
      </c>
      <c r="X400" s="87" t="s">
        <v>101</v>
      </c>
      <c r="Y400" s="87" t="s">
        <v>102</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0">
        <f>A365</f>
        <v>44531</v>
      </c>
      <c r="B402" s="41">
        <v>3867.6720900000005</v>
      </c>
      <c r="C402" s="41">
        <v>3762.74209</v>
      </c>
      <c r="D402" s="41">
        <v>3760.5820900000003</v>
      </c>
      <c r="E402" s="41">
        <v>3760.4120900000003</v>
      </c>
      <c r="F402" s="41">
        <v>3760.3120900000004</v>
      </c>
      <c r="G402" s="41">
        <v>3760.61209</v>
      </c>
      <c r="H402" s="41">
        <v>3819.09209</v>
      </c>
      <c r="I402" s="41">
        <v>3962.5820900000003</v>
      </c>
      <c r="J402" s="41">
        <v>3804.98209</v>
      </c>
      <c r="K402" s="41">
        <v>3842.1420900000003</v>
      </c>
      <c r="L402" s="41">
        <v>3760.8720900000003</v>
      </c>
      <c r="M402" s="41">
        <v>3760.8920900000003</v>
      </c>
      <c r="N402" s="41">
        <v>3760.73209</v>
      </c>
      <c r="O402" s="41">
        <v>3760.80209</v>
      </c>
      <c r="P402" s="41">
        <v>3769.07209</v>
      </c>
      <c r="Q402" s="41">
        <v>3768.5420900000004</v>
      </c>
      <c r="R402" s="41">
        <v>3821.6420900000003</v>
      </c>
      <c r="S402" s="41">
        <v>3915.8720900000003</v>
      </c>
      <c r="T402" s="41">
        <v>3843.1020900000003</v>
      </c>
      <c r="U402" s="41">
        <v>3806.6720900000005</v>
      </c>
      <c r="V402" s="41">
        <v>3785.19209</v>
      </c>
      <c r="W402" s="41">
        <v>3759.3720900000003</v>
      </c>
      <c r="X402" s="41">
        <v>3989.2520900000004</v>
      </c>
      <c r="Y402" s="41">
        <v>3933.7920900000004</v>
      </c>
    </row>
    <row r="403" spans="1:25" ht="15.75">
      <c r="A403" s="40">
        <f>A402+1</f>
        <v>44532</v>
      </c>
      <c r="B403" s="41">
        <v>3883.6320900000005</v>
      </c>
      <c r="C403" s="41">
        <v>3813.2520900000004</v>
      </c>
      <c r="D403" s="41">
        <v>3762.2720900000004</v>
      </c>
      <c r="E403" s="41">
        <v>3762.30209</v>
      </c>
      <c r="F403" s="41">
        <v>3762.1820900000002</v>
      </c>
      <c r="G403" s="41">
        <v>3761.8520900000003</v>
      </c>
      <c r="H403" s="41">
        <v>3761.11209</v>
      </c>
      <c r="I403" s="41">
        <v>3901.98209</v>
      </c>
      <c r="J403" s="41">
        <v>3763.97209</v>
      </c>
      <c r="K403" s="41">
        <v>3824.1720900000005</v>
      </c>
      <c r="L403" s="41">
        <v>3867.5620900000004</v>
      </c>
      <c r="M403" s="41">
        <v>3876.8720900000003</v>
      </c>
      <c r="N403" s="41">
        <v>3820.0020900000004</v>
      </c>
      <c r="O403" s="41">
        <v>3761.19209</v>
      </c>
      <c r="P403" s="41">
        <v>3813.40209</v>
      </c>
      <c r="Q403" s="41">
        <v>3817.9120900000003</v>
      </c>
      <c r="R403" s="41">
        <v>3837.11209</v>
      </c>
      <c r="S403" s="41">
        <v>3912.8820900000005</v>
      </c>
      <c r="T403" s="41">
        <v>3847.4320900000002</v>
      </c>
      <c r="U403" s="41">
        <v>3796.48209</v>
      </c>
      <c r="V403" s="41">
        <v>3760.0620900000004</v>
      </c>
      <c r="W403" s="41">
        <v>3759.8120900000004</v>
      </c>
      <c r="X403" s="41">
        <v>3938.99209</v>
      </c>
      <c r="Y403" s="41">
        <v>3842.9220900000005</v>
      </c>
    </row>
    <row r="404" spans="1:25" ht="15.75">
      <c r="A404" s="40">
        <f aca="true" t="shared" si="10" ref="A404:A432">A403+1</f>
        <v>44533</v>
      </c>
      <c r="B404" s="41">
        <v>3915.97209</v>
      </c>
      <c r="C404" s="41">
        <v>3776.7120900000004</v>
      </c>
      <c r="D404" s="41">
        <v>3762.15209</v>
      </c>
      <c r="E404" s="41">
        <v>3762.20209</v>
      </c>
      <c r="F404" s="41">
        <v>3762.1020900000003</v>
      </c>
      <c r="G404" s="41">
        <v>3762.0220900000004</v>
      </c>
      <c r="H404" s="41">
        <v>3761.24209</v>
      </c>
      <c r="I404" s="41">
        <v>3886.4320900000002</v>
      </c>
      <c r="J404" s="41">
        <v>3760.5420900000004</v>
      </c>
      <c r="K404" s="41">
        <v>3823.4220900000005</v>
      </c>
      <c r="L404" s="41">
        <v>3863.72209</v>
      </c>
      <c r="M404" s="41">
        <v>3873.23209</v>
      </c>
      <c r="N404" s="41">
        <v>3815.20209</v>
      </c>
      <c r="O404" s="41">
        <v>3760.6820900000002</v>
      </c>
      <c r="P404" s="41">
        <v>3810.7120900000004</v>
      </c>
      <c r="Q404" s="41">
        <v>3818.5020900000004</v>
      </c>
      <c r="R404" s="41">
        <v>3842.23209</v>
      </c>
      <c r="S404" s="41">
        <v>3911.94209</v>
      </c>
      <c r="T404" s="41">
        <v>3860.6220900000003</v>
      </c>
      <c r="U404" s="41">
        <v>3796.7720900000004</v>
      </c>
      <c r="V404" s="41">
        <v>3760.15209</v>
      </c>
      <c r="W404" s="41">
        <v>3759.9220900000005</v>
      </c>
      <c r="X404" s="41">
        <v>3888.07209</v>
      </c>
      <c r="Y404" s="41">
        <v>3841.3320900000003</v>
      </c>
    </row>
    <row r="405" spans="1:25" ht="15.75">
      <c r="A405" s="40">
        <f t="shared" si="10"/>
        <v>44534</v>
      </c>
      <c r="B405" s="41">
        <v>3837.8120900000004</v>
      </c>
      <c r="C405" s="41">
        <v>3761.8320900000003</v>
      </c>
      <c r="D405" s="41">
        <v>3761.8120900000004</v>
      </c>
      <c r="E405" s="41">
        <v>3761.74209</v>
      </c>
      <c r="F405" s="41">
        <v>3761.70209</v>
      </c>
      <c r="G405" s="41">
        <v>3761.70209</v>
      </c>
      <c r="H405" s="41">
        <v>3760.0020900000004</v>
      </c>
      <c r="I405" s="41">
        <v>3880.69209</v>
      </c>
      <c r="J405" s="41">
        <v>3760.3520900000003</v>
      </c>
      <c r="K405" s="41">
        <v>3760.59209</v>
      </c>
      <c r="L405" s="41">
        <v>3760.65209</v>
      </c>
      <c r="M405" s="41">
        <v>3760.76209</v>
      </c>
      <c r="N405" s="41">
        <v>3760.78209</v>
      </c>
      <c r="O405" s="41">
        <v>3790.19209</v>
      </c>
      <c r="P405" s="41">
        <v>3777.5220900000004</v>
      </c>
      <c r="Q405" s="41">
        <v>3771.5020900000004</v>
      </c>
      <c r="R405" s="41">
        <v>3822.7520900000004</v>
      </c>
      <c r="S405" s="41">
        <v>3895.5020900000004</v>
      </c>
      <c r="T405" s="41">
        <v>3819.0620900000004</v>
      </c>
      <c r="U405" s="41">
        <v>3776.3920900000003</v>
      </c>
      <c r="V405" s="41">
        <v>3759.2720900000004</v>
      </c>
      <c r="W405" s="41">
        <v>3759.59209</v>
      </c>
      <c r="X405" s="41">
        <v>3962.61209</v>
      </c>
      <c r="Y405" s="41">
        <v>3930.5420900000004</v>
      </c>
    </row>
    <row r="406" spans="1:25" ht="15.75">
      <c r="A406" s="40">
        <f t="shared" si="10"/>
        <v>44535</v>
      </c>
      <c r="B406" s="41">
        <v>3848.90209</v>
      </c>
      <c r="C406" s="41">
        <v>3761.7520900000004</v>
      </c>
      <c r="D406" s="41">
        <v>3761.73209</v>
      </c>
      <c r="E406" s="41">
        <v>3761.70209</v>
      </c>
      <c r="F406" s="41">
        <v>3761.69209</v>
      </c>
      <c r="G406" s="41">
        <v>3761.6320900000005</v>
      </c>
      <c r="H406" s="41">
        <v>3759.8720900000003</v>
      </c>
      <c r="I406" s="41">
        <v>3760.1720900000005</v>
      </c>
      <c r="J406" s="41">
        <v>3760.49209</v>
      </c>
      <c r="K406" s="41">
        <v>3760.78209</v>
      </c>
      <c r="L406" s="41">
        <v>3760.80209</v>
      </c>
      <c r="M406" s="41">
        <v>3760.9220900000005</v>
      </c>
      <c r="N406" s="41">
        <v>3760.9120900000003</v>
      </c>
      <c r="O406" s="41">
        <v>3803.9120900000003</v>
      </c>
      <c r="P406" s="41">
        <v>3797.28209</v>
      </c>
      <c r="Q406" s="41">
        <v>3794.9620900000004</v>
      </c>
      <c r="R406" s="41">
        <v>3830.9120900000003</v>
      </c>
      <c r="S406" s="41">
        <v>3905.8120900000004</v>
      </c>
      <c r="T406" s="41">
        <v>3844.0020900000004</v>
      </c>
      <c r="U406" s="41">
        <v>3798.8520900000003</v>
      </c>
      <c r="V406" s="41">
        <v>3759.4120900000003</v>
      </c>
      <c r="W406" s="41">
        <v>3759.57209</v>
      </c>
      <c r="X406" s="41">
        <v>3973.47209</v>
      </c>
      <c r="Y406" s="41">
        <v>3939.8120900000004</v>
      </c>
    </row>
    <row r="407" spans="1:25" ht="15.75">
      <c r="A407" s="40">
        <f t="shared" si="10"/>
        <v>44536</v>
      </c>
      <c r="B407" s="41">
        <v>3837.69209</v>
      </c>
      <c r="C407" s="41">
        <v>3761.1420900000003</v>
      </c>
      <c r="D407" s="41">
        <v>3761.86209</v>
      </c>
      <c r="E407" s="41">
        <v>3761.82209</v>
      </c>
      <c r="F407" s="41">
        <v>3761.7920900000004</v>
      </c>
      <c r="G407" s="41">
        <v>3761.0620900000004</v>
      </c>
      <c r="H407" s="41">
        <v>3759.70209</v>
      </c>
      <c r="I407" s="41">
        <v>3885.1220900000003</v>
      </c>
      <c r="J407" s="41">
        <v>3761.1320900000005</v>
      </c>
      <c r="K407" s="41">
        <v>3761.19209</v>
      </c>
      <c r="L407" s="41">
        <v>3761.1220900000003</v>
      </c>
      <c r="M407" s="41">
        <v>3761.2120900000004</v>
      </c>
      <c r="N407" s="41">
        <v>3761.1720900000005</v>
      </c>
      <c r="O407" s="41">
        <v>3797.1720900000005</v>
      </c>
      <c r="P407" s="41">
        <v>3790.49209</v>
      </c>
      <c r="Q407" s="41">
        <v>3783.3720900000003</v>
      </c>
      <c r="R407" s="41">
        <v>3824.3720900000003</v>
      </c>
      <c r="S407" s="41">
        <v>3894.23209</v>
      </c>
      <c r="T407" s="41">
        <v>3816.7520900000004</v>
      </c>
      <c r="U407" s="41">
        <v>3774.19209</v>
      </c>
      <c r="V407" s="41">
        <v>3759.8320900000003</v>
      </c>
      <c r="W407" s="41">
        <v>3759.4620900000004</v>
      </c>
      <c r="X407" s="41">
        <v>3963.0920900000006</v>
      </c>
      <c r="Y407" s="41">
        <v>3932.70209</v>
      </c>
    </row>
    <row r="408" spans="1:25" ht="15.75">
      <c r="A408" s="40">
        <f t="shared" si="10"/>
        <v>44537</v>
      </c>
      <c r="B408" s="41">
        <v>3794.23209</v>
      </c>
      <c r="C408" s="41">
        <v>3762.03209</v>
      </c>
      <c r="D408" s="41">
        <v>3761.99209</v>
      </c>
      <c r="E408" s="41">
        <v>3761.9620900000004</v>
      </c>
      <c r="F408" s="41">
        <v>3761.9320900000002</v>
      </c>
      <c r="G408" s="41">
        <v>3761.82209</v>
      </c>
      <c r="H408" s="41">
        <v>3760.73209</v>
      </c>
      <c r="I408" s="41">
        <v>3874.24209</v>
      </c>
      <c r="J408" s="41">
        <v>3760.72209</v>
      </c>
      <c r="K408" s="41">
        <v>3760.7720900000004</v>
      </c>
      <c r="L408" s="41">
        <v>3760.6220900000003</v>
      </c>
      <c r="M408" s="41">
        <v>3760.6020900000003</v>
      </c>
      <c r="N408" s="41">
        <v>3760.57209</v>
      </c>
      <c r="O408" s="41">
        <v>3794.8320900000003</v>
      </c>
      <c r="P408" s="41">
        <v>3786.78209</v>
      </c>
      <c r="Q408" s="41">
        <v>3784.09209</v>
      </c>
      <c r="R408" s="41">
        <v>3823.15209</v>
      </c>
      <c r="S408" s="41">
        <v>3887.7120900000004</v>
      </c>
      <c r="T408" s="41">
        <v>3816.90209</v>
      </c>
      <c r="U408" s="41">
        <v>3779.40209</v>
      </c>
      <c r="V408" s="41">
        <v>3758.45209</v>
      </c>
      <c r="W408" s="41">
        <v>3758.3720900000003</v>
      </c>
      <c r="X408" s="41">
        <v>3864.7520900000004</v>
      </c>
      <c r="Y408" s="41">
        <v>3918.61209</v>
      </c>
    </row>
    <row r="409" spans="1:25" ht="15.75">
      <c r="A409" s="40">
        <f t="shared" si="10"/>
        <v>44538</v>
      </c>
      <c r="B409" s="41">
        <v>3903.44209</v>
      </c>
      <c r="C409" s="41">
        <v>3825.7520900000004</v>
      </c>
      <c r="D409" s="41">
        <v>3760.9120900000003</v>
      </c>
      <c r="E409" s="41">
        <v>3760.82209</v>
      </c>
      <c r="F409" s="41">
        <v>3760.82209</v>
      </c>
      <c r="G409" s="41">
        <v>3760.72209</v>
      </c>
      <c r="H409" s="41">
        <v>3760.1820900000002</v>
      </c>
      <c r="I409" s="41">
        <v>3813.07209</v>
      </c>
      <c r="J409" s="41">
        <v>3760.82209</v>
      </c>
      <c r="K409" s="41">
        <v>3841.07209</v>
      </c>
      <c r="L409" s="41">
        <v>3862.8120900000004</v>
      </c>
      <c r="M409" s="41">
        <v>3785.5620900000004</v>
      </c>
      <c r="N409" s="41">
        <v>3771.59209</v>
      </c>
      <c r="O409" s="41">
        <v>3788.72209</v>
      </c>
      <c r="P409" s="41">
        <v>3875.7520900000004</v>
      </c>
      <c r="Q409" s="41">
        <v>3893.8820900000005</v>
      </c>
      <c r="R409" s="41">
        <v>3923.5820900000003</v>
      </c>
      <c r="S409" s="41">
        <v>3982.4120900000003</v>
      </c>
      <c r="T409" s="41">
        <v>3935.72209</v>
      </c>
      <c r="U409" s="41">
        <v>3826.5620900000004</v>
      </c>
      <c r="V409" s="41">
        <v>3805.09209</v>
      </c>
      <c r="W409" s="41">
        <v>3803.72209</v>
      </c>
      <c r="X409" s="41">
        <v>3979.6720900000005</v>
      </c>
      <c r="Y409" s="41">
        <v>3896.0420900000004</v>
      </c>
    </row>
    <row r="410" spans="1:25" ht="15.75">
      <c r="A410" s="40">
        <f t="shared" si="10"/>
        <v>44539</v>
      </c>
      <c r="B410" s="41">
        <v>3903.1620900000003</v>
      </c>
      <c r="C410" s="41">
        <v>3827.6720900000005</v>
      </c>
      <c r="D410" s="41">
        <v>3762.1820900000002</v>
      </c>
      <c r="E410" s="41">
        <v>3762.20209</v>
      </c>
      <c r="F410" s="41">
        <v>3762.1420900000003</v>
      </c>
      <c r="G410" s="41">
        <v>3761.97209</v>
      </c>
      <c r="H410" s="41">
        <v>3760.80209</v>
      </c>
      <c r="I410" s="41">
        <v>3805.6320900000005</v>
      </c>
      <c r="J410" s="41">
        <v>3761.19209</v>
      </c>
      <c r="K410" s="41">
        <v>3836.70209</v>
      </c>
      <c r="L410" s="41">
        <v>3855.80209</v>
      </c>
      <c r="M410" s="41">
        <v>3780.3120900000004</v>
      </c>
      <c r="N410" s="41">
        <v>3764.48209</v>
      </c>
      <c r="O410" s="41">
        <v>3776.23209</v>
      </c>
      <c r="P410" s="41">
        <v>3864.53209</v>
      </c>
      <c r="Q410" s="41">
        <v>3880.22209</v>
      </c>
      <c r="R410" s="41">
        <v>3918.78209</v>
      </c>
      <c r="S410" s="41">
        <v>3967.1420900000003</v>
      </c>
      <c r="T410" s="41">
        <v>3923.90209</v>
      </c>
      <c r="U410" s="41">
        <v>3844.5820900000003</v>
      </c>
      <c r="V410" s="41">
        <v>3814.28209</v>
      </c>
      <c r="W410" s="41">
        <v>3760.44209</v>
      </c>
      <c r="X410" s="41">
        <v>3926.99209</v>
      </c>
      <c r="Y410" s="41">
        <v>3884.1720900000005</v>
      </c>
    </row>
    <row r="411" spans="1:25" ht="15.75">
      <c r="A411" s="40">
        <f t="shared" si="10"/>
        <v>44540</v>
      </c>
      <c r="B411" s="41">
        <v>3879.3120900000004</v>
      </c>
      <c r="C411" s="41">
        <v>3763.5620900000004</v>
      </c>
      <c r="D411" s="41">
        <v>3762.1020900000003</v>
      </c>
      <c r="E411" s="41">
        <v>3762.15209</v>
      </c>
      <c r="F411" s="41">
        <v>3761.97209</v>
      </c>
      <c r="G411" s="41">
        <v>3761.9220900000005</v>
      </c>
      <c r="H411" s="41">
        <v>3760.65209</v>
      </c>
      <c r="I411" s="41">
        <v>3902.7120900000004</v>
      </c>
      <c r="J411" s="41">
        <v>3761.3520900000003</v>
      </c>
      <c r="K411" s="41">
        <v>3796.2120900000004</v>
      </c>
      <c r="L411" s="41">
        <v>3839.8720900000003</v>
      </c>
      <c r="M411" s="41">
        <v>3839.15209</v>
      </c>
      <c r="N411" s="41">
        <v>3854.0220900000004</v>
      </c>
      <c r="O411" s="41">
        <v>3855.73209</v>
      </c>
      <c r="P411" s="41">
        <v>3824.90209</v>
      </c>
      <c r="Q411" s="41">
        <v>3846.07209</v>
      </c>
      <c r="R411" s="41">
        <v>3920.28209</v>
      </c>
      <c r="S411" s="41">
        <v>3912.5020900000004</v>
      </c>
      <c r="T411" s="41">
        <v>3812.97209</v>
      </c>
      <c r="U411" s="41">
        <v>3773.1020900000003</v>
      </c>
      <c r="V411" s="41">
        <v>3760.0820900000003</v>
      </c>
      <c r="W411" s="41">
        <v>3759.40209</v>
      </c>
      <c r="X411" s="41">
        <v>3916.86209</v>
      </c>
      <c r="Y411" s="41">
        <v>3855.6320900000005</v>
      </c>
    </row>
    <row r="412" spans="1:25" ht="15.75">
      <c r="A412" s="40">
        <f t="shared" si="10"/>
        <v>44541</v>
      </c>
      <c r="B412" s="41">
        <v>3894.86209</v>
      </c>
      <c r="C412" s="41">
        <v>3781.3920900000003</v>
      </c>
      <c r="D412" s="41">
        <v>3762.07209</v>
      </c>
      <c r="E412" s="41">
        <v>3762.1020900000003</v>
      </c>
      <c r="F412" s="41">
        <v>3762.07209</v>
      </c>
      <c r="G412" s="41">
        <v>3762.0020900000004</v>
      </c>
      <c r="H412" s="41">
        <v>3761.1220900000003</v>
      </c>
      <c r="I412" s="41">
        <v>3865.7120900000004</v>
      </c>
      <c r="J412" s="41">
        <v>3769.8320900000003</v>
      </c>
      <c r="K412" s="41">
        <v>3805.0820900000003</v>
      </c>
      <c r="L412" s="41">
        <v>3811.6220900000003</v>
      </c>
      <c r="M412" s="41">
        <v>3877.53209</v>
      </c>
      <c r="N412" s="41">
        <v>3900.2720900000004</v>
      </c>
      <c r="O412" s="41">
        <v>3911.4620900000004</v>
      </c>
      <c r="P412" s="41">
        <v>3890.8320900000003</v>
      </c>
      <c r="Q412" s="41">
        <v>3897.48209</v>
      </c>
      <c r="R412" s="41">
        <v>3930.11209</v>
      </c>
      <c r="S412" s="41">
        <v>3936.76209</v>
      </c>
      <c r="T412" s="41">
        <v>3869.0420900000004</v>
      </c>
      <c r="U412" s="41">
        <v>3880.40209</v>
      </c>
      <c r="V412" s="41">
        <v>3869.6420900000003</v>
      </c>
      <c r="W412" s="41">
        <v>3869.9320900000002</v>
      </c>
      <c r="X412" s="41">
        <v>3928.2120900000004</v>
      </c>
      <c r="Y412" s="41">
        <v>3857.3920900000003</v>
      </c>
    </row>
    <row r="413" spans="1:25" ht="15.75">
      <c r="A413" s="40">
        <f t="shared" si="10"/>
        <v>44542</v>
      </c>
      <c r="B413" s="41">
        <v>3916.44209</v>
      </c>
      <c r="C413" s="41">
        <v>3841.94209</v>
      </c>
      <c r="D413" s="41">
        <v>3764.22209</v>
      </c>
      <c r="E413" s="41">
        <v>3762.3920900000003</v>
      </c>
      <c r="F413" s="41">
        <v>3762.3920900000003</v>
      </c>
      <c r="G413" s="41">
        <v>3761.9620900000004</v>
      </c>
      <c r="H413" s="41">
        <v>3768.1720900000005</v>
      </c>
      <c r="I413" s="41">
        <v>3777.59209</v>
      </c>
      <c r="J413" s="41">
        <v>3761.11209</v>
      </c>
      <c r="K413" s="41">
        <v>3833.6220900000003</v>
      </c>
      <c r="L413" s="41">
        <v>3848.4220900000005</v>
      </c>
      <c r="M413" s="41">
        <v>3850.4220900000005</v>
      </c>
      <c r="N413" s="41">
        <v>3892.84209</v>
      </c>
      <c r="O413" s="41">
        <v>3920.59209</v>
      </c>
      <c r="P413" s="41">
        <v>3902.2920900000004</v>
      </c>
      <c r="Q413" s="41">
        <v>3911.30209</v>
      </c>
      <c r="R413" s="41">
        <v>3934.8820900000005</v>
      </c>
      <c r="S413" s="41">
        <v>3933.05209</v>
      </c>
      <c r="T413" s="41">
        <v>3884.51209</v>
      </c>
      <c r="U413" s="41">
        <v>3859.9220900000005</v>
      </c>
      <c r="V413" s="41">
        <v>3811.1320900000005</v>
      </c>
      <c r="W413" s="41">
        <v>3819.7920900000004</v>
      </c>
      <c r="X413" s="41">
        <v>3897.55209</v>
      </c>
      <c r="Y413" s="41">
        <v>3850.5820900000003</v>
      </c>
    </row>
    <row r="414" spans="1:25" ht="15.75">
      <c r="A414" s="40">
        <f t="shared" si="10"/>
        <v>44543</v>
      </c>
      <c r="B414" s="41">
        <v>3822.8520900000003</v>
      </c>
      <c r="C414" s="41">
        <v>3784.1720900000005</v>
      </c>
      <c r="D414" s="41">
        <v>3762.3920900000003</v>
      </c>
      <c r="E414" s="41">
        <v>3762.4120900000003</v>
      </c>
      <c r="F414" s="41">
        <v>3762.3320900000003</v>
      </c>
      <c r="G414" s="41">
        <v>3762.28209</v>
      </c>
      <c r="H414" s="41">
        <v>3815.7520900000004</v>
      </c>
      <c r="I414" s="41">
        <v>4000.0420900000004</v>
      </c>
      <c r="J414" s="41">
        <v>3857.61209</v>
      </c>
      <c r="K414" s="41">
        <v>3872.7720900000004</v>
      </c>
      <c r="L414" s="41">
        <v>3881.6220900000003</v>
      </c>
      <c r="M414" s="41">
        <v>3875.3120900000004</v>
      </c>
      <c r="N414" s="41">
        <v>3893.0020900000004</v>
      </c>
      <c r="O414" s="41">
        <v>3902.47209</v>
      </c>
      <c r="P414" s="41">
        <v>3870.53209</v>
      </c>
      <c r="Q414" s="41">
        <v>3902.99209</v>
      </c>
      <c r="R414" s="41">
        <v>3952.5820900000003</v>
      </c>
      <c r="S414" s="41">
        <v>3944.2120900000004</v>
      </c>
      <c r="T414" s="41">
        <v>3884.78209</v>
      </c>
      <c r="U414" s="41">
        <v>3861.2520900000004</v>
      </c>
      <c r="V414" s="41">
        <v>3816.6220900000003</v>
      </c>
      <c r="W414" s="41">
        <v>3832.15209</v>
      </c>
      <c r="X414" s="41">
        <v>3880.5220900000004</v>
      </c>
      <c r="Y414" s="41">
        <v>3941.52209</v>
      </c>
    </row>
    <row r="415" spans="1:25" ht="15.75">
      <c r="A415" s="40">
        <f t="shared" si="10"/>
        <v>44544</v>
      </c>
      <c r="B415" s="41">
        <v>3929.11209</v>
      </c>
      <c r="C415" s="41">
        <v>3786.7120900000004</v>
      </c>
      <c r="D415" s="41">
        <v>3762.07209</v>
      </c>
      <c r="E415" s="41">
        <v>3762.1420900000003</v>
      </c>
      <c r="F415" s="41">
        <v>3762.01209</v>
      </c>
      <c r="G415" s="41">
        <v>3761.7120900000004</v>
      </c>
      <c r="H415" s="41">
        <v>3817.5020900000004</v>
      </c>
      <c r="I415" s="41">
        <v>3972.90209</v>
      </c>
      <c r="J415" s="41">
        <v>3862.1720900000005</v>
      </c>
      <c r="K415" s="41">
        <v>3877.8920900000003</v>
      </c>
      <c r="L415" s="41">
        <v>3881.6820900000002</v>
      </c>
      <c r="M415" s="41">
        <v>3880.2520900000004</v>
      </c>
      <c r="N415" s="41">
        <v>3900.1820900000002</v>
      </c>
      <c r="O415" s="41">
        <v>3909.28209</v>
      </c>
      <c r="P415" s="41">
        <v>3877.8920900000003</v>
      </c>
      <c r="Q415" s="41">
        <v>3906.40209</v>
      </c>
      <c r="R415" s="41">
        <v>3953.7920900000004</v>
      </c>
      <c r="S415" s="41">
        <v>3943.5620900000004</v>
      </c>
      <c r="T415" s="41">
        <v>3877.72209</v>
      </c>
      <c r="U415" s="41">
        <v>3859.80209</v>
      </c>
      <c r="V415" s="41">
        <v>3804.69209</v>
      </c>
      <c r="W415" s="41">
        <v>3819.3720900000003</v>
      </c>
      <c r="X415" s="41">
        <v>3925.61209</v>
      </c>
      <c r="Y415" s="41">
        <v>3887.0220900000004</v>
      </c>
    </row>
    <row r="416" spans="1:25" ht="15.75">
      <c r="A416" s="40">
        <f t="shared" si="10"/>
        <v>44545</v>
      </c>
      <c r="B416" s="41">
        <v>3904.1820900000002</v>
      </c>
      <c r="C416" s="41">
        <v>3800.74209</v>
      </c>
      <c r="D416" s="41">
        <v>3762.1320900000005</v>
      </c>
      <c r="E416" s="41">
        <v>3762.20209</v>
      </c>
      <c r="F416" s="41">
        <v>3762.05209</v>
      </c>
      <c r="G416" s="41">
        <v>3762.0220900000004</v>
      </c>
      <c r="H416" s="41">
        <v>3799.6620900000003</v>
      </c>
      <c r="I416" s="41">
        <v>3980.24209</v>
      </c>
      <c r="J416" s="41">
        <v>3830.0820900000003</v>
      </c>
      <c r="K416" s="41">
        <v>3847.5820900000003</v>
      </c>
      <c r="L416" s="41">
        <v>3874.8520900000003</v>
      </c>
      <c r="M416" s="41">
        <v>3929.09209</v>
      </c>
      <c r="N416" s="41">
        <v>3961.90209</v>
      </c>
      <c r="O416" s="41">
        <v>3979.72209</v>
      </c>
      <c r="P416" s="41">
        <v>3979.0620900000004</v>
      </c>
      <c r="Q416" s="41">
        <v>4010.1320900000005</v>
      </c>
      <c r="R416" s="41">
        <v>4025.05209</v>
      </c>
      <c r="S416" s="41">
        <v>3994.55209</v>
      </c>
      <c r="T416" s="41">
        <v>3962.0420900000004</v>
      </c>
      <c r="U416" s="41">
        <v>3941.1420900000003</v>
      </c>
      <c r="V416" s="41">
        <v>3926.51209</v>
      </c>
      <c r="W416" s="41">
        <v>3933.2520900000004</v>
      </c>
      <c r="X416" s="41">
        <v>4074.5420900000004</v>
      </c>
      <c r="Y416" s="41">
        <v>4033.80209</v>
      </c>
    </row>
    <row r="417" spans="1:25" ht="15.75">
      <c r="A417" s="40">
        <f t="shared" si="10"/>
        <v>44546</v>
      </c>
      <c r="B417" s="41">
        <v>3973.6620900000003</v>
      </c>
      <c r="C417" s="41">
        <v>3862.73209</v>
      </c>
      <c r="D417" s="41">
        <v>3774.0820900000003</v>
      </c>
      <c r="E417" s="41">
        <v>3762.05209</v>
      </c>
      <c r="F417" s="41">
        <v>3761.9320900000002</v>
      </c>
      <c r="G417" s="41">
        <v>3761.99209</v>
      </c>
      <c r="H417" s="41">
        <v>3822.1020900000003</v>
      </c>
      <c r="I417" s="41">
        <v>4027.1720900000005</v>
      </c>
      <c r="J417" s="41">
        <v>3843.2720900000004</v>
      </c>
      <c r="K417" s="41">
        <v>3866.2520900000004</v>
      </c>
      <c r="L417" s="41">
        <v>3915.1320900000005</v>
      </c>
      <c r="M417" s="41">
        <v>3897.8820900000005</v>
      </c>
      <c r="N417" s="41">
        <v>3963.2920900000004</v>
      </c>
      <c r="O417" s="41">
        <v>3978.7920900000004</v>
      </c>
      <c r="P417" s="41">
        <v>3951.72209</v>
      </c>
      <c r="Q417" s="41">
        <v>3968.2920900000004</v>
      </c>
      <c r="R417" s="41">
        <v>3996.8420900000006</v>
      </c>
      <c r="S417" s="41">
        <v>4071.20209</v>
      </c>
      <c r="T417" s="41">
        <v>3983.61209</v>
      </c>
      <c r="U417" s="41">
        <v>3930.1320900000005</v>
      </c>
      <c r="V417" s="41">
        <v>3895.1720900000005</v>
      </c>
      <c r="W417" s="41">
        <v>3891.01209</v>
      </c>
      <c r="X417" s="41">
        <v>4114.63209</v>
      </c>
      <c r="Y417" s="41">
        <v>4025.5020900000004</v>
      </c>
    </row>
    <row r="418" spans="1:25" ht="15.75">
      <c r="A418" s="40">
        <f t="shared" si="10"/>
        <v>44547</v>
      </c>
      <c r="B418" s="41">
        <v>3932.8120900000004</v>
      </c>
      <c r="C418" s="41">
        <v>3828.73209</v>
      </c>
      <c r="D418" s="41">
        <v>3761.6220900000003</v>
      </c>
      <c r="E418" s="41">
        <v>3761.48209</v>
      </c>
      <c r="F418" s="41">
        <v>3761.4220900000005</v>
      </c>
      <c r="G418" s="41">
        <v>3761.49209</v>
      </c>
      <c r="H418" s="41">
        <v>3762.44209</v>
      </c>
      <c r="I418" s="41">
        <v>3949.27209</v>
      </c>
      <c r="J418" s="41">
        <v>3819.20209</v>
      </c>
      <c r="K418" s="41">
        <v>3875.1020900000003</v>
      </c>
      <c r="L418" s="41">
        <v>3912.74209</v>
      </c>
      <c r="M418" s="41">
        <v>3936.1420900000003</v>
      </c>
      <c r="N418" s="41">
        <v>3952.30209</v>
      </c>
      <c r="O418" s="41">
        <v>3934.09209</v>
      </c>
      <c r="P418" s="41">
        <v>3874.82209</v>
      </c>
      <c r="Q418" s="41">
        <v>3892.8920900000003</v>
      </c>
      <c r="R418" s="41">
        <v>3878.95209</v>
      </c>
      <c r="S418" s="41">
        <v>3978.8120900000004</v>
      </c>
      <c r="T418" s="41">
        <v>3914.9320900000002</v>
      </c>
      <c r="U418" s="41">
        <v>3882.2920900000004</v>
      </c>
      <c r="V418" s="41">
        <v>3875.55209</v>
      </c>
      <c r="W418" s="41">
        <v>3866.8320900000003</v>
      </c>
      <c r="X418" s="41">
        <v>4044.01209</v>
      </c>
      <c r="Y418" s="41">
        <v>4028.69209</v>
      </c>
    </row>
    <row r="419" spans="1:25" ht="15.75">
      <c r="A419" s="40">
        <f t="shared" si="10"/>
        <v>44548</v>
      </c>
      <c r="B419" s="41">
        <v>3931.6720900000005</v>
      </c>
      <c r="C419" s="41">
        <v>3822.6320900000005</v>
      </c>
      <c r="D419" s="41">
        <v>3761.51209</v>
      </c>
      <c r="E419" s="41">
        <v>3762.05209</v>
      </c>
      <c r="F419" s="41">
        <v>3762.01209</v>
      </c>
      <c r="G419" s="41">
        <v>3761.84209</v>
      </c>
      <c r="H419" s="41">
        <v>3760.4220900000005</v>
      </c>
      <c r="I419" s="41">
        <v>3760.8720900000003</v>
      </c>
      <c r="J419" s="41">
        <v>3761.22209</v>
      </c>
      <c r="K419" s="41">
        <v>3798.3820900000005</v>
      </c>
      <c r="L419" s="41">
        <v>3921.7720900000004</v>
      </c>
      <c r="M419" s="41">
        <v>3973.53209</v>
      </c>
      <c r="N419" s="41">
        <v>4005.8320900000003</v>
      </c>
      <c r="O419" s="41">
        <v>4026.1720900000005</v>
      </c>
      <c r="P419" s="41">
        <v>4023.7120900000004</v>
      </c>
      <c r="Q419" s="41">
        <v>4055.97209</v>
      </c>
      <c r="R419" s="41">
        <v>4053.45209</v>
      </c>
      <c r="S419" s="41">
        <v>4028.8320900000003</v>
      </c>
      <c r="T419" s="41">
        <v>4016.26209</v>
      </c>
      <c r="U419" s="41">
        <v>3995.6720900000005</v>
      </c>
      <c r="V419" s="41">
        <v>3997.5020900000004</v>
      </c>
      <c r="W419" s="41">
        <v>4005.32209</v>
      </c>
      <c r="X419" s="41">
        <v>4099.35209</v>
      </c>
      <c r="Y419" s="41">
        <v>3928.6820900000002</v>
      </c>
    </row>
    <row r="420" spans="1:25" ht="15.75">
      <c r="A420" s="40">
        <f t="shared" si="10"/>
        <v>44549</v>
      </c>
      <c r="B420" s="41">
        <v>3948.1020900000003</v>
      </c>
      <c r="C420" s="41">
        <v>3841.1720900000005</v>
      </c>
      <c r="D420" s="41">
        <v>3763.8320900000003</v>
      </c>
      <c r="E420" s="41">
        <v>3761.98209</v>
      </c>
      <c r="F420" s="41">
        <v>3761.99209</v>
      </c>
      <c r="G420" s="41">
        <v>3762.15209</v>
      </c>
      <c r="H420" s="41">
        <v>3789.53209</v>
      </c>
      <c r="I420" s="41">
        <v>3890.3520900000003</v>
      </c>
      <c r="J420" s="41">
        <v>3838.1720900000005</v>
      </c>
      <c r="K420" s="41">
        <v>3882.9320900000002</v>
      </c>
      <c r="L420" s="41">
        <v>3931.4120900000003</v>
      </c>
      <c r="M420" s="41">
        <v>3933.90209</v>
      </c>
      <c r="N420" s="41">
        <v>3934.01209</v>
      </c>
      <c r="O420" s="41">
        <v>3952.7920900000004</v>
      </c>
      <c r="P420" s="41">
        <v>3931.1220900000003</v>
      </c>
      <c r="Q420" s="41">
        <v>3928.23209</v>
      </c>
      <c r="R420" s="41">
        <v>3891.1020900000003</v>
      </c>
      <c r="S420" s="41">
        <v>3971.1420900000003</v>
      </c>
      <c r="T420" s="41">
        <v>3926.59209</v>
      </c>
      <c r="U420" s="41">
        <v>3891.98209</v>
      </c>
      <c r="V420" s="41">
        <v>3846.6420900000003</v>
      </c>
      <c r="W420" s="41">
        <v>3877.76209</v>
      </c>
      <c r="X420" s="41">
        <v>4107.21209</v>
      </c>
      <c r="Y420" s="41">
        <v>3881.8520900000003</v>
      </c>
    </row>
    <row r="421" spans="1:25" ht="15.75">
      <c r="A421" s="40">
        <f t="shared" si="10"/>
        <v>44550</v>
      </c>
      <c r="B421" s="41">
        <v>3948.9120900000003</v>
      </c>
      <c r="C421" s="41">
        <v>3844.1420900000003</v>
      </c>
      <c r="D421" s="41">
        <v>3767.2920900000004</v>
      </c>
      <c r="E421" s="41">
        <v>3762.15209</v>
      </c>
      <c r="F421" s="41">
        <v>3762.0220900000004</v>
      </c>
      <c r="G421" s="41">
        <v>3761.28209</v>
      </c>
      <c r="H421" s="41">
        <v>3813.51209</v>
      </c>
      <c r="I421" s="41">
        <v>3987.2520900000004</v>
      </c>
      <c r="J421" s="41">
        <v>3849.5220900000004</v>
      </c>
      <c r="K421" s="41">
        <v>3890.90209</v>
      </c>
      <c r="L421" s="41">
        <v>3949.36209</v>
      </c>
      <c r="M421" s="41">
        <v>3951.11209</v>
      </c>
      <c r="N421" s="41">
        <v>3950.6020900000003</v>
      </c>
      <c r="O421" s="41">
        <v>3974.03209</v>
      </c>
      <c r="P421" s="41">
        <v>3949.76209</v>
      </c>
      <c r="Q421" s="41">
        <v>3938.7720900000004</v>
      </c>
      <c r="R421" s="41">
        <v>3900.8120900000004</v>
      </c>
      <c r="S421" s="41">
        <v>3997.02209</v>
      </c>
      <c r="T421" s="41">
        <v>3950.72209</v>
      </c>
      <c r="U421" s="41">
        <v>3908.24209</v>
      </c>
      <c r="V421" s="41">
        <v>3850.23209</v>
      </c>
      <c r="W421" s="41">
        <v>3875.8820900000005</v>
      </c>
      <c r="X421" s="41">
        <v>4107.37209</v>
      </c>
      <c r="Y421" s="41">
        <v>4014.55209</v>
      </c>
    </row>
    <row r="422" spans="1:25" ht="15.75">
      <c r="A422" s="40">
        <f t="shared" si="10"/>
        <v>44551</v>
      </c>
      <c r="B422" s="41">
        <v>3945.82209</v>
      </c>
      <c r="C422" s="41">
        <v>3840.1720900000005</v>
      </c>
      <c r="D422" s="41">
        <v>3762.8720900000003</v>
      </c>
      <c r="E422" s="41">
        <v>3762.15209</v>
      </c>
      <c r="F422" s="41">
        <v>3762.09209</v>
      </c>
      <c r="G422" s="41">
        <v>3761.23209</v>
      </c>
      <c r="H422" s="41">
        <v>3811.97209</v>
      </c>
      <c r="I422" s="41">
        <v>3986.22209</v>
      </c>
      <c r="J422" s="41">
        <v>3848.20209</v>
      </c>
      <c r="K422" s="41">
        <v>3887.8820900000005</v>
      </c>
      <c r="L422" s="41">
        <v>3938.94209</v>
      </c>
      <c r="M422" s="41">
        <v>3940.44209</v>
      </c>
      <c r="N422" s="41">
        <v>3938.3920900000003</v>
      </c>
      <c r="O422" s="41">
        <v>3958.0820900000003</v>
      </c>
      <c r="P422" s="41">
        <v>3935.01209</v>
      </c>
      <c r="Q422" s="41">
        <v>3932.7920900000004</v>
      </c>
      <c r="R422" s="41">
        <v>3897.5020900000004</v>
      </c>
      <c r="S422" s="41">
        <v>3984.8820900000005</v>
      </c>
      <c r="T422" s="41">
        <v>3938.8120900000004</v>
      </c>
      <c r="U422" s="41">
        <v>3897.1420900000003</v>
      </c>
      <c r="V422" s="41">
        <v>3847.1820900000002</v>
      </c>
      <c r="W422" s="41">
        <v>3875.45209</v>
      </c>
      <c r="X422" s="41">
        <v>4111.642089999999</v>
      </c>
      <c r="Y422" s="41">
        <v>4015.78209</v>
      </c>
    </row>
    <row r="423" spans="1:25" ht="15.75">
      <c r="A423" s="40">
        <f t="shared" si="10"/>
        <v>44552</v>
      </c>
      <c r="B423" s="41">
        <v>3960.5820900000003</v>
      </c>
      <c r="C423" s="41">
        <v>3851.44209</v>
      </c>
      <c r="D423" s="41">
        <v>3762.3820900000005</v>
      </c>
      <c r="E423" s="41">
        <v>3762.3820900000005</v>
      </c>
      <c r="F423" s="41">
        <v>3762.3920900000003</v>
      </c>
      <c r="G423" s="41">
        <v>3762.3320900000003</v>
      </c>
      <c r="H423" s="41">
        <v>3761.30209</v>
      </c>
      <c r="I423" s="41">
        <v>3802.90209</v>
      </c>
      <c r="J423" s="41">
        <v>3761.20209</v>
      </c>
      <c r="K423" s="41">
        <v>3862.1320900000005</v>
      </c>
      <c r="L423" s="41">
        <v>3946.49209</v>
      </c>
      <c r="M423" s="41">
        <v>3932.3720900000003</v>
      </c>
      <c r="N423" s="41">
        <v>4021.3920900000003</v>
      </c>
      <c r="O423" s="41">
        <v>4031.20209</v>
      </c>
      <c r="P423" s="41">
        <v>4009.72209</v>
      </c>
      <c r="Q423" s="41">
        <v>4002.6220900000003</v>
      </c>
      <c r="R423" s="41">
        <v>3977.1720900000005</v>
      </c>
      <c r="S423" s="41">
        <v>4037.70209</v>
      </c>
      <c r="T423" s="41">
        <v>4035.19209</v>
      </c>
      <c r="U423" s="41">
        <v>4011.9120900000003</v>
      </c>
      <c r="V423" s="41">
        <v>3993.8320900000003</v>
      </c>
      <c r="W423" s="41">
        <v>4000.74209</v>
      </c>
      <c r="X423" s="41">
        <v>4121.19209</v>
      </c>
      <c r="Y423" s="41">
        <v>3928.65209</v>
      </c>
    </row>
    <row r="424" spans="1:25" ht="15.75">
      <c r="A424" s="40">
        <f t="shared" si="10"/>
        <v>44553</v>
      </c>
      <c r="B424" s="41">
        <v>3960.4320900000002</v>
      </c>
      <c r="C424" s="41">
        <v>3799.9320900000002</v>
      </c>
      <c r="D424" s="41">
        <v>3766.86209</v>
      </c>
      <c r="E424" s="41">
        <v>3762.36209</v>
      </c>
      <c r="F424" s="41">
        <v>3762.3720900000003</v>
      </c>
      <c r="G424" s="41">
        <v>3762.19209</v>
      </c>
      <c r="H424" s="41">
        <v>3814.2120900000004</v>
      </c>
      <c r="I424" s="41">
        <v>4001.23209</v>
      </c>
      <c r="J424" s="41">
        <v>3864.9220900000005</v>
      </c>
      <c r="K424" s="41">
        <v>3908.98209</v>
      </c>
      <c r="L424" s="41">
        <v>3962.3420900000006</v>
      </c>
      <c r="M424" s="41">
        <v>3956.78209</v>
      </c>
      <c r="N424" s="41">
        <v>3955.6820900000002</v>
      </c>
      <c r="O424" s="41">
        <v>3975.0820900000003</v>
      </c>
      <c r="P424" s="41">
        <v>3956.1020900000003</v>
      </c>
      <c r="Q424" s="41">
        <v>3958.6720900000005</v>
      </c>
      <c r="R424" s="41">
        <v>3921.8320900000003</v>
      </c>
      <c r="S424" s="41">
        <v>4003.70209</v>
      </c>
      <c r="T424" s="41">
        <v>3980.2520900000004</v>
      </c>
      <c r="U424" s="41">
        <v>3933.86209</v>
      </c>
      <c r="V424" s="41">
        <v>3888.07209</v>
      </c>
      <c r="W424" s="41">
        <v>3918.5620900000004</v>
      </c>
      <c r="X424" s="41">
        <v>4137.71209</v>
      </c>
      <c r="Y424" s="41">
        <v>3984.9320900000002</v>
      </c>
    </row>
    <row r="425" spans="1:25" ht="15.75">
      <c r="A425" s="40">
        <f t="shared" si="10"/>
        <v>44554</v>
      </c>
      <c r="B425" s="41">
        <v>3887.30209</v>
      </c>
      <c r="C425" s="41">
        <v>3814.4220900000005</v>
      </c>
      <c r="D425" s="41">
        <v>3789.9220900000005</v>
      </c>
      <c r="E425" s="41">
        <v>3771.22209</v>
      </c>
      <c r="F425" s="41">
        <v>3762.3520900000003</v>
      </c>
      <c r="G425" s="41">
        <v>3769.0220900000004</v>
      </c>
      <c r="H425" s="41">
        <v>3876.36209</v>
      </c>
      <c r="I425" s="41">
        <v>4052.1320900000005</v>
      </c>
      <c r="J425" s="41">
        <v>3892.26209</v>
      </c>
      <c r="K425" s="41">
        <v>3936.0820900000003</v>
      </c>
      <c r="L425" s="41">
        <v>3986.65209</v>
      </c>
      <c r="M425" s="41">
        <v>4007.0920900000006</v>
      </c>
      <c r="N425" s="41">
        <v>4051.49209</v>
      </c>
      <c r="O425" s="41">
        <v>4062.22209</v>
      </c>
      <c r="P425" s="41">
        <v>4039.2520900000004</v>
      </c>
      <c r="Q425" s="41">
        <v>4038.03209</v>
      </c>
      <c r="R425" s="41">
        <v>4010.95209</v>
      </c>
      <c r="S425" s="41">
        <v>4053.97209</v>
      </c>
      <c r="T425" s="41">
        <v>4030.9320900000002</v>
      </c>
      <c r="U425" s="41">
        <v>4012.8520900000003</v>
      </c>
      <c r="V425" s="41">
        <v>3995.15209</v>
      </c>
      <c r="W425" s="41">
        <v>4013.90209</v>
      </c>
      <c r="X425" s="41">
        <v>4171.0220899999995</v>
      </c>
      <c r="Y425" s="41">
        <v>3929.11209</v>
      </c>
    </row>
    <row r="426" spans="1:25" ht="15.75">
      <c r="A426" s="40">
        <f t="shared" si="10"/>
        <v>44555</v>
      </c>
      <c r="B426" s="41">
        <v>3863.7920900000004</v>
      </c>
      <c r="C426" s="41">
        <v>3801.9120900000003</v>
      </c>
      <c r="D426" s="41">
        <v>3768.4220900000005</v>
      </c>
      <c r="E426" s="41">
        <v>3762.19209</v>
      </c>
      <c r="F426" s="41">
        <v>3762.07209</v>
      </c>
      <c r="G426" s="41">
        <v>3762.1020900000003</v>
      </c>
      <c r="H426" s="41">
        <v>3777.2720900000004</v>
      </c>
      <c r="I426" s="41">
        <v>3820.7920900000004</v>
      </c>
      <c r="J426" s="41">
        <v>3761.30209</v>
      </c>
      <c r="K426" s="41">
        <v>3885.9120900000003</v>
      </c>
      <c r="L426" s="41">
        <v>3967.77209</v>
      </c>
      <c r="M426" s="41">
        <v>3980.0820900000003</v>
      </c>
      <c r="N426" s="41">
        <v>4048.3520900000003</v>
      </c>
      <c r="O426" s="41">
        <v>4057.32209</v>
      </c>
      <c r="P426" s="41">
        <v>4026.78209</v>
      </c>
      <c r="Q426" s="41">
        <v>4022.4220900000005</v>
      </c>
      <c r="R426" s="41">
        <v>3998.65209</v>
      </c>
      <c r="S426" s="41">
        <v>4057.03209</v>
      </c>
      <c r="T426" s="41">
        <v>4057.3420900000006</v>
      </c>
      <c r="U426" s="41">
        <v>4039.40209</v>
      </c>
      <c r="V426" s="41">
        <v>4030.11209</v>
      </c>
      <c r="W426" s="41">
        <v>4045.61209</v>
      </c>
      <c r="X426" s="41">
        <v>4177.68209</v>
      </c>
      <c r="Y426" s="41">
        <v>3954.8820900000005</v>
      </c>
    </row>
    <row r="427" spans="1:25" ht="15.75">
      <c r="A427" s="40">
        <f t="shared" si="10"/>
        <v>44556</v>
      </c>
      <c r="B427" s="41">
        <v>3859.99209</v>
      </c>
      <c r="C427" s="41">
        <v>3809.6620900000003</v>
      </c>
      <c r="D427" s="41">
        <v>3775.90209</v>
      </c>
      <c r="E427" s="41">
        <v>3762.24209</v>
      </c>
      <c r="F427" s="41">
        <v>3762.01209</v>
      </c>
      <c r="G427" s="41">
        <v>3762.09209</v>
      </c>
      <c r="H427" s="41">
        <v>3791.59209</v>
      </c>
      <c r="I427" s="41">
        <v>3820.70209</v>
      </c>
      <c r="J427" s="41">
        <v>3767.4620900000004</v>
      </c>
      <c r="K427" s="41">
        <v>3904.3820900000005</v>
      </c>
      <c r="L427" s="41">
        <v>3983.70209</v>
      </c>
      <c r="M427" s="41">
        <v>3993.6620900000003</v>
      </c>
      <c r="N427" s="41">
        <v>4057.49209</v>
      </c>
      <c r="O427" s="41">
        <v>4066.1820900000002</v>
      </c>
      <c r="P427" s="41">
        <v>4045.3720900000003</v>
      </c>
      <c r="Q427" s="41">
        <v>4040.5920900000006</v>
      </c>
      <c r="R427" s="41">
        <v>4019.44209</v>
      </c>
      <c r="S427" s="41">
        <v>4076.0020900000004</v>
      </c>
      <c r="T427" s="41">
        <v>4082.94209</v>
      </c>
      <c r="U427" s="41">
        <v>4069.3320900000003</v>
      </c>
      <c r="V427" s="41">
        <v>4067.6320900000005</v>
      </c>
      <c r="W427" s="41">
        <v>4065.2920900000004</v>
      </c>
      <c r="X427" s="41">
        <v>4183.33209</v>
      </c>
      <c r="Y427" s="41">
        <v>4105.86209</v>
      </c>
    </row>
    <row r="428" spans="1:25" ht="15.75">
      <c r="A428" s="40">
        <f t="shared" si="10"/>
        <v>44557</v>
      </c>
      <c r="B428" s="41">
        <v>3884.0220900000004</v>
      </c>
      <c r="C428" s="41">
        <v>3920.45209</v>
      </c>
      <c r="D428" s="41">
        <v>3795.7520900000004</v>
      </c>
      <c r="E428" s="41">
        <v>3782.95209</v>
      </c>
      <c r="F428" s="41">
        <v>3784.84209</v>
      </c>
      <c r="G428" s="41">
        <v>3807.8320900000003</v>
      </c>
      <c r="H428" s="41">
        <v>3965.82209</v>
      </c>
      <c r="I428" s="41">
        <v>4116.812089999999</v>
      </c>
      <c r="J428" s="41">
        <v>3951.26209</v>
      </c>
      <c r="K428" s="41">
        <v>3986.9320900000002</v>
      </c>
      <c r="L428" s="41">
        <v>4009.6320900000005</v>
      </c>
      <c r="M428" s="41">
        <v>4015.02209</v>
      </c>
      <c r="N428" s="41">
        <v>4065.47209</v>
      </c>
      <c r="O428" s="41">
        <v>4070.6420900000003</v>
      </c>
      <c r="P428" s="41">
        <v>4055.69209</v>
      </c>
      <c r="Q428" s="41">
        <v>4049.97209</v>
      </c>
      <c r="R428" s="41">
        <v>3991.8320900000003</v>
      </c>
      <c r="S428" s="41">
        <v>4112.2720899999995</v>
      </c>
      <c r="T428" s="41">
        <v>4147.04209</v>
      </c>
      <c r="U428" s="41">
        <v>4123.45209</v>
      </c>
      <c r="V428" s="41">
        <v>4069.20209</v>
      </c>
      <c r="W428" s="41">
        <v>4086.19209</v>
      </c>
      <c r="X428" s="41">
        <v>4204.5220899999995</v>
      </c>
      <c r="Y428" s="41">
        <v>4080.45209</v>
      </c>
    </row>
    <row r="429" spans="1:25" ht="15.75">
      <c r="A429" s="40">
        <f t="shared" si="10"/>
        <v>44558</v>
      </c>
      <c r="B429" s="41">
        <v>3893.03209</v>
      </c>
      <c r="C429" s="41">
        <v>3841.5820900000003</v>
      </c>
      <c r="D429" s="41">
        <v>3795.5020900000004</v>
      </c>
      <c r="E429" s="41">
        <v>3782.94209</v>
      </c>
      <c r="F429" s="41">
        <v>3789.2720900000004</v>
      </c>
      <c r="G429" s="41">
        <v>3805.7920900000004</v>
      </c>
      <c r="H429" s="41">
        <v>3934.7120900000004</v>
      </c>
      <c r="I429" s="41">
        <v>4093.11209</v>
      </c>
      <c r="J429" s="41">
        <v>3963.22209</v>
      </c>
      <c r="K429" s="41">
        <v>4008.82209</v>
      </c>
      <c r="L429" s="41">
        <v>4036.55209</v>
      </c>
      <c r="M429" s="41">
        <v>4043.52209</v>
      </c>
      <c r="N429" s="41">
        <v>4102.13209</v>
      </c>
      <c r="O429" s="41">
        <v>4102.44209</v>
      </c>
      <c r="P429" s="41">
        <v>4085.5820900000003</v>
      </c>
      <c r="Q429" s="41">
        <v>4084.53209</v>
      </c>
      <c r="R429" s="41">
        <v>3993.36209</v>
      </c>
      <c r="S429" s="41">
        <v>4106.99209</v>
      </c>
      <c r="T429" s="41">
        <v>4112.32209</v>
      </c>
      <c r="U429" s="41">
        <v>4105.892089999999</v>
      </c>
      <c r="V429" s="41">
        <v>4084.7920900000004</v>
      </c>
      <c r="W429" s="41">
        <v>4098.19209</v>
      </c>
      <c r="X429" s="41">
        <v>4197.15209</v>
      </c>
      <c r="Y429" s="41">
        <v>4069.6320900000005</v>
      </c>
    </row>
    <row r="430" spans="1:25" ht="15.75" customHeight="1">
      <c r="A430" s="40">
        <f t="shared" si="10"/>
        <v>44559</v>
      </c>
      <c r="B430" s="41">
        <v>3879.61209</v>
      </c>
      <c r="C430" s="41">
        <v>3837.9620900000004</v>
      </c>
      <c r="D430" s="41">
        <v>3804.72209</v>
      </c>
      <c r="E430" s="41">
        <v>3793.1020900000003</v>
      </c>
      <c r="F430" s="41">
        <v>3794.4620900000004</v>
      </c>
      <c r="G430" s="41">
        <v>3818.80209</v>
      </c>
      <c r="H430" s="41">
        <v>3970.0420900000004</v>
      </c>
      <c r="I430" s="41">
        <v>4126.54209</v>
      </c>
      <c r="J430" s="41">
        <v>3964.82209</v>
      </c>
      <c r="K430" s="41">
        <v>4044.3520900000003</v>
      </c>
      <c r="L430" s="41">
        <v>4090.6320900000005</v>
      </c>
      <c r="M430" s="41">
        <v>4091.8320900000003</v>
      </c>
      <c r="N430" s="41">
        <v>4184.09209</v>
      </c>
      <c r="O430" s="41">
        <v>4145.96209</v>
      </c>
      <c r="P430" s="41">
        <v>4116.20209</v>
      </c>
      <c r="Q430" s="41">
        <v>4112.91209</v>
      </c>
      <c r="R430" s="41">
        <v>4028.78209</v>
      </c>
      <c r="S430" s="41">
        <v>4128.2320899999995</v>
      </c>
      <c r="T430" s="41">
        <v>4145.12209</v>
      </c>
      <c r="U430" s="41">
        <v>4112.312089999999</v>
      </c>
      <c r="V430" s="41">
        <v>4101.40209</v>
      </c>
      <c r="W430" s="41">
        <v>4126.41209</v>
      </c>
      <c r="X430" s="41">
        <v>4233.70209</v>
      </c>
      <c r="Y430" s="41">
        <v>4083.24209</v>
      </c>
    </row>
    <row r="431" spans="1:25" ht="15.75">
      <c r="A431" s="40">
        <f t="shared" si="10"/>
        <v>44560</v>
      </c>
      <c r="B431" s="41">
        <v>3885.6359900000007</v>
      </c>
      <c r="C431" s="41">
        <v>3823.3859900000007</v>
      </c>
      <c r="D431" s="41">
        <v>3787.3159900000005</v>
      </c>
      <c r="E431" s="41">
        <v>3776.7559900000006</v>
      </c>
      <c r="F431" s="41">
        <v>3770.0059900000006</v>
      </c>
      <c r="G431" s="41">
        <v>3790.38599</v>
      </c>
      <c r="H431" s="41">
        <v>3902.2359900000006</v>
      </c>
      <c r="I431" s="41">
        <v>4069.1259900000005</v>
      </c>
      <c r="J431" s="41">
        <v>3920.7759900000005</v>
      </c>
      <c r="K431" s="41">
        <v>3989.1259900000005</v>
      </c>
      <c r="L431" s="41">
        <v>4027.00599</v>
      </c>
      <c r="M431" s="41">
        <v>4009.2959900000005</v>
      </c>
      <c r="N431" s="41">
        <v>4063.4459900000006</v>
      </c>
      <c r="O431" s="41">
        <v>4063.1959900000006</v>
      </c>
      <c r="P431" s="41">
        <v>4042.8359900000005</v>
      </c>
      <c r="Q431" s="41">
        <v>4040.7259900000004</v>
      </c>
      <c r="R431" s="41">
        <v>3957.1159900000007</v>
      </c>
      <c r="S431" s="41">
        <v>4066.7259900000004</v>
      </c>
      <c r="T431" s="41">
        <v>4067.1259900000005</v>
      </c>
      <c r="U431" s="41">
        <v>4048.5759900000007</v>
      </c>
      <c r="V431" s="41">
        <v>4046.6959900000006</v>
      </c>
      <c r="W431" s="41">
        <v>4065.7459900000003</v>
      </c>
      <c r="X431" s="41">
        <v>4236.19599</v>
      </c>
      <c r="Y431" s="41">
        <v>4059.42599</v>
      </c>
    </row>
    <row r="432" spans="1:25" ht="15.75">
      <c r="A432" s="40">
        <f t="shared" si="10"/>
        <v>44561</v>
      </c>
      <c r="B432" s="41">
        <v>3924.2759900000005</v>
      </c>
      <c r="C432" s="41">
        <v>3837.3159900000005</v>
      </c>
      <c r="D432" s="41">
        <v>3801.5359900000003</v>
      </c>
      <c r="E432" s="41">
        <v>3781.4459900000006</v>
      </c>
      <c r="F432" s="41">
        <v>3768.2659900000003</v>
      </c>
      <c r="G432" s="41">
        <v>3775.9059900000007</v>
      </c>
      <c r="H432" s="41">
        <v>3828.42599</v>
      </c>
      <c r="I432" s="41">
        <v>3943.0159900000003</v>
      </c>
      <c r="J432" s="41">
        <v>3890.8459900000003</v>
      </c>
      <c r="K432" s="41">
        <v>3952.7959900000005</v>
      </c>
      <c r="L432" s="41">
        <v>3979.4559900000004</v>
      </c>
      <c r="M432" s="41">
        <v>3982.21599</v>
      </c>
      <c r="N432" s="41">
        <v>3989.2359900000006</v>
      </c>
      <c r="O432" s="41">
        <v>4006.17599</v>
      </c>
      <c r="P432" s="41">
        <v>3980.7059900000004</v>
      </c>
      <c r="Q432" s="41">
        <v>3982.3159900000005</v>
      </c>
      <c r="R432" s="41">
        <v>3959.3159900000005</v>
      </c>
      <c r="S432" s="41">
        <v>4024.3459900000003</v>
      </c>
      <c r="T432" s="41">
        <v>4008.2759900000005</v>
      </c>
      <c r="U432" s="41">
        <v>3970.1959900000006</v>
      </c>
      <c r="V432" s="41">
        <v>3932.0359900000003</v>
      </c>
      <c r="W432" s="41">
        <v>3946.3059900000003</v>
      </c>
      <c r="X432" s="41">
        <v>4160.42599</v>
      </c>
      <c r="Y432" s="41">
        <v>4023.00599</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9" t="s">
        <v>77</v>
      </c>
      <c r="B435" s="92" t="s">
        <v>78</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 r="A437" s="90"/>
      <c r="B437" s="87" t="s">
        <v>79</v>
      </c>
      <c r="C437" s="87" t="s">
        <v>80</v>
      </c>
      <c r="D437" s="87" t="s">
        <v>81</v>
      </c>
      <c r="E437" s="87" t="s">
        <v>82</v>
      </c>
      <c r="F437" s="87" t="s">
        <v>83</v>
      </c>
      <c r="G437" s="87" t="s">
        <v>84</v>
      </c>
      <c r="H437" s="87" t="s">
        <v>85</v>
      </c>
      <c r="I437" s="87" t="s">
        <v>86</v>
      </c>
      <c r="J437" s="87" t="s">
        <v>87</v>
      </c>
      <c r="K437" s="87" t="s">
        <v>88</v>
      </c>
      <c r="L437" s="87" t="s">
        <v>89</v>
      </c>
      <c r="M437" s="87" t="s">
        <v>90</v>
      </c>
      <c r="N437" s="87" t="s">
        <v>91</v>
      </c>
      <c r="O437" s="87" t="s">
        <v>92</v>
      </c>
      <c r="P437" s="87" t="s">
        <v>93</v>
      </c>
      <c r="Q437" s="87" t="s">
        <v>94</v>
      </c>
      <c r="R437" s="87" t="s">
        <v>95</v>
      </c>
      <c r="S437" s="87" t="s">
        <v>96</v>
      </c>
      <c r="T437" s="87" t="s">
        <v>97</v>
      </c>
      <c r="U437" s="87" t="s">
        <v>98</v>
      </c>
      <c r="V437" s="87" t="s">
        <v>99</v>
      </c>
      <c r="W437" s="87" t="s">
        <v>100</v>
      </c>
      <c r="X437" s="87" t="s">
        <v>101</v>
      </c>
      <c r="Y437" s="87" t="s">
        <v>102</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0">
        <f>A402</f>
        <v>44531</v>
      </c>
      <c r="B439" s="41">
        <v>4364.91209</v>
      </c>
      <c r="C439" s="41">
        <v>4259.9820899999995</v>
      </c>
      <c r="D439" s="41">
        <v>4257.82209</v>
      </c>
      <c r="E439" s="41">
        <v>4257.65209</v>
      </c>
      <c r="F439" s="41">
        <v>4257.552089999999</v>
      </c>
      <c r="G439" s="41">
        <v>4257.852089999999</v>
      </c>
      <c r="H439" s="41">
        <v>4316.33209</v>
      </c>
      <c r="I439" s="41">
        <v>4459.82209</v>
      </c>
      <c r="J439" s="41">
        <v>4302.222089999999</v>
      </c>
      <c r="K439" s="41">
        <v>4339.382089999999</v>
      </c>
      <c r="L439" s="41">
        <v>4258.11209</v>
      </c>
      <c r="M439" s="41">
        <v>4258.132089999999</v>
      </c>
      <c r="N439" s="41">
        <v>4257.972089999999</v>
      </c>
      <c r="O439" s="41">
        <v>4258.04209</v>
      </c>
      <c r="P439" s="41">
        <v>4266.312089999999</v>
      </c>
      <c r="Q439" s="41">
        <v>4265.78209</v>
      </c>
      <c r="R439" s="41">
        <v>4318.882089999999</v>
      </c>
      <c r="S439" s="41">
        <v>4413.11209</v>
      </c>
      <c r="T439" s="41">
        <v>4340.342089999999</v>
      </c>
      <c r="U439" s="41">
        <v>4303.91209</v>
      </c>
      <c r="V439" s="41">
        <v>4282.432089999999</v>
      </c>
      <c r="W439" s="41">
        <v>4256.61209</v>
      </c>
      <c r="X439" s="41">
        <v>4486.49209</v>
      </c>
      <c r="Y439" s="41">
        <v>4431.03209</v>
      </c>
    </row>
    <row r="440" spans="1:25" ht="15.75">
      <c r="A440" s="40">
        <f>A439+1</f>
        <v>44532</v>
      </c>
      <c r="B440" s="41">
        <v>4380.87209</v>
      </c>
      <c r="C440" s="41">
        <v>4310.49209</v>
      </c>
      <c r="D440" s="41">
        <v>4259.512089999999</v>
      </c>
      <c r="E440" s="41">
        <v>4259.54209</v>
      </c>
      <c r="F440" s="41">
        <v>4259.42209</v>
      </c>
      <c r="G440" s="41">
        <v>4259.092089999999</v>
      </c>
      <c r="H440" s="41">
        <v>4258.352089999999</v>
      </c>
      <c r="I440" s="41">
        <v>4399.222089999999</v>
      </c>
      <c r="J440" s="41">
        <v>4261.212089999999</v>
      </c>
      <c r="K440" s="41">
        <v>4321.41209</v>
      </c>
      <c r="L440" s="41">
        <v>4364.802089999999</v>
      </c>
      <c r="M440" s="41">
        <v>4374.11209</v>
      </c>
      <c r="N440" s="41">
        <v>4317.24209</v>
      </c>
      <c r="O440" s="41">
        <v>4258.432089999999</v>
      </c>
      <c r="P440" s="41">
        <v>4310.642089999999</v>
      </c>
      <c r="Q440" s="41">
        <v>4315.15209</v>
      </c>
      <c r="R440" s="41">
        <v>4334.352089999999</v>
      </c>
      <c r="S440" s="41">
        <v>4410.12209</v>
      </c>
      <c r="T440" s="41">
        <v>4344.67209</v>
      </c>
      <c r="U440" s="41">
        <v>4293.722089999999</v>
      </c>
      <c r="V440" s="41">
        <v>4257.302089999999</v>
      </c>
      <c r="W440" s="41">
        <v>4257.052089999999</v>
      </c>
      <c r="X440" s="41">
        <v>4436.2320899999995</v>
      </c>
      <c r="Y440" s="41">
        <v>4340.16209</v>
      </c>
    </row>
    <row r="441" spans="1:25" ht="15.75">
      <c r="A441" s="40">
        <f aca="true" t="shared" si="11" ref="A441:A469">A440+1</f>
        <v>44533</v>
      </c>
      <c r="B441" s="41">
        <v>4413.212089999999</v>
      </c>
      <c r="C441" s="41">
        <v>4273.95209</v>
      </c>
      <c r="D441" s="41">
        <v>4259.392089999999</v>
      </c>
      <c r="E441" s="41">
        <v>4259.44209</v>
      </c>
      <c r="F441" s="41">
        <v>4259.342089999999</v>
      </c>
      <c r="G441" s="41">
        <v>4259.262089999999</v>
      </c>
      <c r="H441" s="41">
        <v>4258.4820899999995</v>
      </c>
      <c r="I441" s="41">
        <v>4383.67209</v>
      </c>
      <c r="J441" s="41">
        <v>4257.78209</v>
      </c>
      <c r="K441" s="41">
        <v>4320.66209</v>
      </c>
      <c r="L441" s="41">
        <v>4360.962089999999</v>
      </c>
      <c r="M441" s="41">
        <v>4370.472089999999</v>
      </c>
      <c r="N441" s="41">
        <v>4312.44209</v>
      </c>
      <c r="O441" s="41">
        <v>4257.92209</v>
      </c>
      <c r="P441" s="41">
        <v>4307.95209</v>
      </c>
      <c r="Q441" s="41">
        <v>4315.74209</v>
      </c>
      <c r="R441" s="41">
        <v>4339.472089999999</v>
      </c>
      <c r="S441" s="41">
        <v>4409.182089999999</v>
      </c>
      <c r="T441" s="41">
        <v>4357.86209</v>
      </c>
      <c r="U441" s="41">
        <v>4294.012089999999</v>
      </c>
      <c r="V441" s="41">
        <v>4257.392089999999</v>
      </c>
      <c r="W441" s="41">
        <v>4257.16209</v>
      </c>
      <c r="X441" s="41">
        <v>4385.312089999999</v>
      </c>
      <c r="Y441" s="41">
        <v>4338.57209</v>
      </c>
    </row>
    <row r="442" spans="1:25" ht="15.75">
      <c r="A442" s="40">
        <f t="shared" si="11"/>
        <v>44534</v>
      </c>
      <c r="B442" s="41">
        <v>4335.052089999999</v>
      </c>
      <c r="C442" s="41">
        <v>4259.07209</v>
      </c>
      <c r="D442" s="41">
        <v>4259.052089999999</v>
      </c>
      <c r="E442" s="41">
        <v>4258.9820899999995</v>
      </c>
      <c r="F442" s="41">
        <v>4258.94209</v>
      </c>
      <c r="G442" s="41">
        <v>4258.94209</v>
      </c>
      <c r="H442" s="41">
        <v>4257.24209</v>
      </c>
      <c r="I442" s="41">
        <v>4377.932089999999</v>
      </c>
      <c r="J442" s="41">
        <v>4257.592089999999</v>
      </c>
      <c r="K442" s="41">
        <v>4257.83209</v>
      </c>
      <c r="L442" s="41">
        <v>4257.892089999999</v>
      </c>
      <c r="M442" s="41">
        <v>4258.00209</v>
      </c>
      <c r="N442" s="41">
        <v>4258.0220899999995</v>
      </c>
      <c r="O442" s="41">
        <v>4287.432089999999</v>
      </c>
      <c r="P442" s="41">
        <v>4274.762089999999</v>
      </c>
      <c r="Q442" s="41">
        <v>4268.74209</v>
      </c>
      <c r="R442" s="41">
        <v>4319.99209</v>
      </c>
      <c r="S442" s="41">
        <v>4392.74209</v>
      </c>
      <c r="T442" s="41">
        <v>4316.302089999999</v>
      </c>
      <c r="U442" s="41">
        <v>4273.632089999999</v>
      </c>
      <c r="V442" s="41">
        <v>4256.512089999999</v>
      </c>
      <c r="W442" s="41">
        <v>4256.83209</v>
      </c>
      <c r="X442" s="41">
        <v>4459.852089999999</v>
      </c>
      <c r="Y442" s="41">
        <v>4427.78209</v>
      </c>
    </row>
    <row r="443" spans="1:25" ht="15.75">
      <c r="A443" s="40">
        <f t="shared" si="11"/>
        <v>44535</v>
      </c>
      <c r="B443" s="41">
        <v>4346.142089999999</v>
      </c>
      <c r="C443" s="41">
        <v>4258.99209</v>
      </c>
      <c r="D443" s="41">
        <v>4258.972089999999</v>
      </c>
      <c r="E443" s="41">
        <v>4258.94209</v>
      </c>
      <c r="F443" s="41">
        <v>4258.932089999999</v>
      </c>
      <c r="G443" s="41">
        <v>4258.87209</v>
      </c>
      <c r="H443" s="41">
        <v>4257.11209</v>
      </c>
      <c r="I443" s="41">
        <v>4257.41209</v>
      </c>
      <c r="J443" s="41">
        <v>4257.7320899999995</v>
      </c>
      <c r="K443" s="41">
        <v>4258.0220899999995</v>
      </c>
      <c r="L443" s="41">
        <v>4258.04209</v>
      </c>
      <c r="M443" s="41">
        <v>4258.16209</v>
      </c>
      <c r="N443" s="41">
        <v>4258.15209</v>
      </c>
      <c r="O443" s="41">
        <v>4301.15209</v>
      </c>
      <c r="P443" s="41">
        <v>4294.5220899999995</v>
      </c>
      <c r="Q443" s="41">
        <v>4292.20209</v>
      </c>
      <c r="R443" s="41">
        <v>4328.15209</v>
      </c>
      <c r="S443" s="41">
        <v>4403.052089999999</v>
      </c>
      <c r="T443" s="41">
        <v>4341.24209</v>
      </c>
      <c r="U443" s="41">
        <v>4296.092089999999</v>
      </c>
      <c r="V443" s="41">
        <v>4256.65209</v>
      </c>
      <c r="W443" s="41">
        <v>4256.812089999999</v>
      </c>
      <c r="X443" s="41">
        <v>4470.712089999999</v>
      </c>
      <c r="Y443" s="41">
        <v>4437.052089999999</v>
      </c>
    </row>
    <row r="444" spans="1:25" ht="15.75">
      <c r="A444" s="40">
        <f t="shared" si="11"/>
        <v>44536</v>
      </c>
      <c r="B444" s="41">
        <v>4334.932089999999</v>
      </c>
      <c r="C444" s="41">
        <v>4258.382089999999</v>
      </c>
      <c r="D444" s="41">
        <v>4259.102089999999</v>
      </c>
      <c r="E444" s="41">
        <v>4259.062089999999</v>
      </c>
      <c r="F444" s="41">
        <v>4259.03209</v>
      </c>
      <c r="G444" s="41">
        <v>4258.302089999999</v>
      </c>
      <c r="H444" s="41">
        <v>4256.94209</v>
      </c>
      <c r="I444" s="41">
        <v>4382.36209</v>
      </c>
      <c r="J444" s="41">
        <v>4258.37209</v>
      </c>
      <c r="K444" s="41">
        <v>4258.432089999999</v>
      </c>
      <c r="L444" s="41">
        <v>4258.36209</v>
      </c>
      <c r="M444" s="41">
        <v>4258.45209</v>
      </c>
      <c r="N444" s="41">
        <v>4258.41209</v>
      </c>
      <c r="O444" s="41">
        <v>4294.41209</v>
      </c>
      <c r="P444" s="41">
        <v>4287.7320899999995</v>
      </c>
      <c r="Q444" s="41">
        <v>4280.61209</v>
      </c>
      <c r="R444" s="41">
        <v>4321.61209</v>
      </c>
      <c r="S444" s="41">
        <v>4391.472089999999</v>
      </c>
      <c r="T444" s="41">
        <v>4313.99209</v>
      </c>
      <c r="U444" s="41">
        <v>4271.432089999999</v>
      </c>
      <c r="V444" s="41">
        <v>4257.07209</v>
      </c>
      <c r="W444" s="41">
        <v>4256.70209</v>
      </c>
      <c r="X444" s="41">
        <v>4460.33209</v>
      </c>
      <c r="Y444" s="41">
        <v>4429.94209</v>
      </c>
    </row>
    <row r="445" spans="1:25" ht="15.75">
      <c r="A445" s="40">
        <f t="shared" si="11"/>
        <v>44537</v>
      </c>
      <c r="B445" s="41">
        <v>4291.472089999999</v>
      </c>
      <c r="C445" s="41">
        <v>4259.2720899999995</v>
      </c>
      <c r="D445" s="41">
        <v>4259.2320899999995</v>
      </c>
      <c r="E445" s="41">
        <v>4259.20209</v>
      </c>
      <c r="F445" s="41">
        <v>4259.17209</v>
      </c>
      <c r="G445" s="41">
        <v>4259.062089999999</v>
      </c>
      <c r="H445" s="41">
        <v>4257.972089999999</v>
      </c>
      <c r="I445" s="41">
        <v>4371.4820899999995</v>
      </c>
      <c r="J445" s="41">
        <v>4257.962089999999</v>
      </c>
      <c r="K445" s="41">
        <v>4258.012089999999</v>
      </c>
      <c r="L445" s="41">
        <v>4257.86209</v>
      </c>
      <c r="M445" s="41">
        <v>4257.842089999999</v>
      </c>
      <c r="N445" s="41">
        <v>4257.812089999999</v>
      </c>
      <c r="O445" s="41">
        <v>4292.07209</v>
      </c>
      <c r="P445" s="41">
        <v>4284.0220899999995</v>
      </c>
      <c r="Q445" s="41">
        <v>4281.33209</v>
      </c>
      <c r="R445" s="41">
        <v>4320.392089999999</v>
      </c>
      <c r="S445" s="41">
        <v>4384.95209</v>
      </c>
      <c r="T445" s="41">
        <v>4314.142089999999</v>
      </c>
      <c r="U445" s="41">
        <v>4276.642089999999</v>
      </c>
      <c r="V445" s="41">
        <v>4255.69209</v>
      </c>
      <c r="W445" s="41">
        <v>4255.61209</v>
      </c>
      <c r="X445" s="41">
        <v>4361.99209</v>
      </c>
      <c r="Y445" s="41">
        <v>4415.852089999999</v>
      </c>
    </row>
    <row r="446" spans="1:25" ht="15.75">
      <c r="A446" s="40">
        <f t="shared" si="11"/>
        <v>44538</v>
      </c>
      <c r="B446" s="41">
        <v>4400.682089999999</v>
      </c>
      <c r="C446" s="41">
        <v>4322.99209</v>
      </c>
      <c r="D446" s="41">
        <v>4258.15209</v>
      </c>
      <c r="E446" s="41">
        <v>4258.062089999999</v>
      </c>
      <c r="F446" s="41">
        <v>4258.062089999999</v>
      </c>
      <c r="G446" s="41">
        <v>4257.962089999999</v>
      </c>
      <c r="H446" s="41">
        <v>4257.42209</v>
      </c>
      <c r="I446" s="41">
        <v>4310.312089999999</v>
      </c>
      <c r="J446" s="41">
        <v>4258.062089999999</v>
      </c>
      <c r="K446" s="41">
        <v>4338.312089999999</v>
      </c>
      <c r="L446" s="41">
        <v>4360.052089999999</v>
      </c>
      <c r="M446" s="41">
        <v>4282.802089999999</v>
      </c>
      <c r="N446" s="41">
        <v>4268.83209</v>
      </c>
      <c r="O446" s="41">
        <v>4285.962089999999</v>
      </c>
      <c r="P446" s="41">
        <v>4372.99209</v>
      </c>
      <c r="Q446" s="41">
        <v>4391.12209</v>
      </c>
      <c r="R446" s="41">
        <v>4420.82209</v>
      </c>
      <c r="S446" s="41">
        <v>4479.65209</v>
      </c>
      <c r="T446" s="41">
        <v>4432.962089999999</v>
      </c>
      <c r="U446" s="41">
        <v>4323.802089999999</v>
      </c>
      <c r="V446" s="41">
        <v>4302.33209</v>
      </c>
      <c r="W446" s="41">
        <v>4300.962089999999</v>
      </c>
      <c r="X446" s="41">
        <v>4476.91209</v>
      </c>
      <c r="Y446" s="41">
        <v>4393.28209</v>
      </c>
    </row>
    <row r="447" spans="1:25" ht="15.75">
      <c r="A447" s="40">
        <f t="shared" si="11"/>
        <v>44539</v>
      </c>
      <c r="B447" s="41">
        <v>4400.40209</v>
      </c>
      <c r="C447" s="41">
        <v>4324.91209</v>
      </c>
      <c r="D447" s="41">
        <v>4259.42209</v>
      </c>
      <c r="E447" s="41">
        <v>4259.44209</v>
      </c>
      <c r="F447" s="41">
        <v>4259.382089999999</v>
      </c>
      <c r="G447" s="41">
        <v>4259.212089999999</v>
      </c>
      <c r="H447" s="41">
        <v>4258.04209</v>
      </c>
      <c r="I447" s="41">
        <v>4302.87209</v>
      </c>
      <c r="J447" s="41">
        <v>4258.432089999999</v>
      </c>
      <c r="K447" s="41">
        <v>4333.94209</v>
      </c>
      <c r="L447" s="41">
        <v>4353.04209</v>
      </c>
      <c r="M447" s="41">
        <v>4277.552089999999</v>
      </c>
      <c r="N447" s="41">
        <v>4261.722089999999</v>
      </c>
      <c r="O447" s="41">
        <v>4273.472089999999</v>
      </c>
      <c r="P447" s="41">
        <v>4361.7720899999995</v>
      </c>
      <c r="Q447" s="41">
        <v>4377.462089999999</v>
      </c>
      <c r="R447" s="41">
        <v>4416.0220899999995</v>
      </c>
      <c r="S447" s="41">
        <v>4464.382089999999</v>
      </c>
      <c r="T447" s="41">
        <v>4421.142089999999</v>
      </c>
      <c r="U447" s="41">
        <v>4341.82209</v>
      </c>
      <c r="V447" s="41">
        <v>4311.5220899999995</v>
      </c>
      <c r="W447" s="41">
        <v>4257.682089999999</v>
      </c>
      <c r="X447" s="41">
        <v>4424.2320899999995</v>
      </c>
      <c r="Y447" s="41">
        <v>4381.41209</v>
      </c>
    </row>
    <row r="448" spans="1:25" ht="15.75">
      <c r="A448" s="40">
        <f t="shared" si="11"/>
        <v>44540</v>
      </c>
      <c r="B448" s="41">
        <v>4376.552089999999</v>
      </c>
      <c r="C448" s="41">
        <v>4260.802089999999</v>
      </c>
      <c r="D448" s="41">
        <v>4259.342089999999</v>
      </c>
      <c r="E448" s="41">
        <v>4259.392089999999</v>
      </c>
      <c r="F448" s="41">
        <v>4259.212089999999</v>
      </c>
      <c r="G448" s="41">
        <v>4259.16209</v>
      </c>
      <c r="H448" s="41">
        <v>4257.892089999999</v>
      </c>
      <c r="I448" s="41">
        <v>4399.95209</v>
      </c>
      <c r="J448" s="41">
        <v>4258.592089999999</v>
      </c>
      <c r="K448" s="41">
        <v>4293.45209</v>
      </c>
      <c r="L448" s="41">
        <v>4337.11209</v>
      </c>
      <c r="M448" s="41">
        <v>4336.392089999999</v>
      </c>
      <c r="N448" s="41">
        <v>4351.262089999999</v>
      </c>
      <c r="O448" s="41">
        <v>4352.972089999999</v>
      </c>
      <c r="P448" s="41">
        <v>4322.142089999999</v>
      </c>
      <c r="Q448" s="41">
        <v>4343.312089999999</v>
      </c>
      <c r="R448" s="41">
        <v>4417.5220899999995</v>
      </c>
      <c r="S448" s="41">
        <v>4409.74209</v>
      </c>
      <c r="T448" s="41">
        <v>4310.212089999999</v>
      </c>
      <c r="U448" s="41">
        <v>4270.342089999999</v>
      </c>
      <c r="V448" s="41">
        <v>4257.32209</v>
      </c>
      <c r="W448" s="41">
        <v>4256.642089999999</v>
      </c>
      <c r="X448" s="41">
        <v>4414.102089999999</v>
      </c>
      <c r="Y448" s="41">
        <v>4352.87209</v>
      </c>
    </row>
    <row r="449" spans="1:25" ht="15.75">
      <c r="A449" s="40">
        <f t="shared" si="11"/>
        <v>44541</v>
      </c>
      <c r="B449" s="41">
        <v>4392.102089999999</v>
      </c>
      <c r="C449" s="41">
        <v>4278.632089999999</v>
      </c>
      <c r="D449" s="41">
        <v>4259.312089999999</v>
      </c>
      <c r="E449" s="41">
        <v>4259.342089999999</v>
      </c>
      <c r="F449" s="41">
        <v>4259.312089999999</v>
      </c>
      <c r="G449" s="41">
        <v>4259.24209</v>
      </c>
      <c r="H449" s="41">
        <v>4258.36209</v>
      </c>
      <c r="I449" s="41">
        <v>4362.95209</v>
      </c>
      <c r="J449" s="41">
        <v>4267.07209</v>
      </c>
      <c r="K449" s="41">
        <v>4302.32209</v>
      </c>
      <c r="L449" s="41">
        <v>4308.86209</v>
      </c>
      <c r="M449" s="41">
        <v>4374.7720899999995</v>
      </c>
      <c r="N449" s="41">
        <v>4397.512089999999</v>
      </c>
      <c r="O449" s="41">
        <v>4408.70209</v>
      </c>
      <c r="P449" s="41">
        <v>4388.07209</v>
      </c>
      <c r="Q449" s="41">
        <v>4394.722089999999</v>
      </c>
      <c r="R449" s="41">
        <v>4427.352089999999</v>
      </c>
      <c r="S449" s="41">
        <v>4434.00209</v>
      </c>
      <c r="T449" s="41">
        <v>4366.28209</v>
      </c>
      <c r="U449" s="41">
        <v>4377.642089999999</v>
      </c>
      <c r="V449" s="41">
        <v>4366.882089999999</v>
      </c>
      <c r="W449" s="41">
        <v>4367.17209</v>
      </c>
      <c r="X449" s="41">
        <v>4425.45209</v>
      </c>
      <c r="Y449" s="41">
        <v>4354.632089999999</v>
      </c>
    </row>
    <row r="450" spans="1:25" ht="15.75">
      <c r="A450" s="40">
        <f t="shared" si="11"/>
        <v>44542</v>
      </c>
      <c r="B450" s="41">
        <v>4413.682089999999</v>
      </c>
      <c r="C450" s="41">
        <v>4339.182089999999</v>
      </c>
      <c r="D450" s="41">
        <v>4261.462089999999</v>
      </c>
      <c r="E450" s="41">
        <v>4259.632089999999</v>
      </c>
      <c r="F450" s="41">
        <v>4259.632089999999</v>
      </c>
      <c r="G450" s="41">
        <v>4259.20209</v>
      </c>
      <c r="H450" s="41">
        <v>4265.41209</v>
      </c>
      <c r="I450" s="41">
        <v>4274.83209</v>
      </c>
      <c r="J450" s="41">
        <v>4258.352089999999</v>
      </c>
      <c r="K450" s="41">
        <v>4330.86209</v>
      </c>
      <c r="L450" s="41">
        <v>4345.66209</v>
      </c>
      <c r="M450" s="41">
        <v>4347.66209</v>
      </c>
      <c r="N450" s="41">
        <v>4390.08209</v>
      </c>
      <c r="O450" s="41">
        <v>4417.83209</v>
      </c>
      <c r="P450" s="41">
        <v>4399.53209</v>
      </c>
      <c r="Q450" s="41">
        <v>4408.54209</v>
      </c>
      <c r="R450" s="41">
        <v>4432.12209</v>
      </c>
      <c r="S450" s="41">
        <v>4430.29209</v>
      </c>
      <c r="T450" s="41">
        <v>4381.75209</v>
      </c>
      <c r="U450" s="41">
        <v>4357.16209</v>
      </c>
      <c r="V450" s="41">
        <v>4308.37209</v>
      </c>
      <c r="W450" s="41">
        <v>4317.03209</v>
      </c>
      <c r="X450" s="41">
        <v>4394.79209</v>
      </c>
      <c r="Y450" s="41">
        <v>4347.82209</v>
      </c>
    </row>
    <row r="451" spans="1:25" ht="15.75">
      <c r="A451" s="40">
        <f t="shared" si="11"/>
        <v>44543</v>
      </c>
      <c r="B451" s="41">
        <v>4320.092089999999</v>
      </c>
      <c r="C451" s="41">
        <v>4281.41209</v>
      </c>
      <c r="D451" s="41">
        <v>4259.632089999999</v>
      </c>
      <c r="E451" s="41">
        <v>4259.65209</v>
      </c>
      <c r="F451" s="41">
        <v>4259.57209</v>
      </c>
      <c r="G451" s="41">
        <v>4259.5220899999995</v>
      </c>
      <c r="H451" s="41">
        <v>4312.99209</v>
      </c>
      <c r="I451" s="41">
        <v>4497.28209</v>
      </c>
      <c r="J451" s="41">
        <v>4354.852089999999</v>
      </c>
      <c r="K451" s="41">
        <v>4370.012089999999</v>
      </c>
      <c r="L451" s="41">
        <v>4378.86209</v>
      </c>
      <c r="M451" s="41">
        <v>4372.552089999999</v>
      </c>
      <c r="N451" s="41">
        <v>4390.24209</v>
      </c>
      <c r="O451" s="41">
        <v>4399.712089999999</v>
      </c>
      <c r="P451" s="41">
        <v>4367.7720899999995</v>
      </c>
      <c r="Q451" s="41">
        <v>4400.2320899999995</v>
      </c>
      <c r="R451" s="41">
        <v>4449.82209</v>
      </c>
      <c r="S451" s="41">
        <v>4441.45209</v>
      </c>
      <c r="T451" s="41">
        <v>4382.0220899999995</v>
      </c>
      <c r="U451" s="41">
        <v>4358.49209</v>
      </c>
      <c r="V451" s="41">
        <v>4313.86209</v>
      </c>
      <c r="W451" s="41">
        <v>4329.392089999999</v>
      </c>
      <c r="X451" s="41">
        <v>4377.762089999999</v>
      </c>
      <c r="Y451" s="41">
        <v>4438.762089999999</v>
      </c>
    </row>
    <row r="452" spans="1:25" ht="15.75">
      <c r="A452" s="40">
        <f t="shared" si="11"/>
        <v>44544</v>
      </c>
      <c r="B452" s="41">
        <v>4426.352089999999</v>
      </c>
      <c r="C452" s="41">
        <v>4283.95209</v>
      </c>
      <c r="D452" s="41">
        <v>4259.312089999999</v>
      </c>
      <c r="E452" s="41">
        <v>4259.382089999999</v>
      </c>
      <c r="F452" s="41">
        <v>4259.25209</v>
      </c>
      <c r="G452" s="41">
        <v>4258.95209</v>
      </c>
      <c r="H452" s="41">
        <v>4314.74209</v>
      </c>
      <c r="I452" s="41">
        <v>4470.142089999999</v>
      </c>
      <c r="J452" s="41">
        <v>4359.41209</v>
      </c>
      <c r="K452" s="41">
        <v>4375.132089999999</v>
      </c>
      <c r="L452" s="41">
        <v>4378.92209</v>
      </c>
      <c r="M452" s="41">
        <v>4377.49209</v>
      </c>
      <c r="N452" s="41">
        <v>4397.42209</v>
      </c>
      <c r="O452" s="41">
        <v>4406.5220899999995</v>
      </c>
      <c r="P452" s="41">
        <v>4375.132089999999</v>
      </c>
      <c r="Q452" s="41">
        <v>4403.642089999999</v>
      </c>
      <c r="R452" s="41">
        <v>4451.03209</v>
      </c>
      <c r="S452" s="41">
        <v>4440.802089999999</v>
      </c>
      <c r="T452" s="41">
        <v>4374.962089999999</v>
      </c>
      <c r="U452" s="41">
        <v>4357.04209</v>
      </c>
      <c r="V452" s="41">
        <v>4301.932089999999</v>
      </c>
      <c r="W452" s="41">
        <v>4316.61209</v>
      </c>
      <c r="X452" s="41">
        <v>4422.852089999999</v>
      </c>
      <c r="Y452" s="41">
        <v>4384.262089999999</v>
      </c>
    </row>
    <row r="453" spans="1:25" ht="15.75">
      <c r="A453" s="40">
        <f t="shared" si="11"/>
        <v>44545</v>
      </c>
      <c r="B453" s="41">
        <v>4401.42209</v>
      </c>
      <c r="C453" s="41">
        <v>4297.9820899999995</v>
      </c>
      <c r="D453" s="41">
        <v>4259.37209</v>
      </c>
      <c r="E453" s="41">
        <v>4259.44209</v>
      </c>
      <c r="F453" s="41">
        <v>4259.29209</v>
      </c>
      <c r="G453" s="41">
        <v>4259.262089999999</v>
      </c>
      <c r="H453" s="41">
        <v>4296.90209</v>
      </c>
      <c r="I453" s="41">
        <v>4477.4820899999995</v>
      </c>
      <c r="J453" s="41">
        <v>4327.32209</v>
      </c>
      <c r="K453" s="41">
        <v>4344.82209</v>
      </c>
      <c r="L453" s="41">
        <v>4372.092089999999</v>
      </c>
      <c r="M453" s="41">
        <v>4426.33209</v>
      </c>
      <c r="N453" s="41">
        <v>4459.142089999999</v>
      </c>
      <c r="O453" s="41">
        <v>4476.962089999999</v>
      </c>
      <c r="P453" s="41">
        <v>4476.302089999999</v>
      </c>
      <c r="Q453" s="41">
        <v>4507.37209</v>
      </c>
      <c r="R453" s="41">
        <v>4522.292089999999</v>
      </c>
      <c r="S453" s="41">
        <v>4491.792089999999</v>
      </c>
      <c r="T453" s="41">
        <v>4459.28209</v>
      </c>
      <c r="U453" s="41">
        <v>4438.382089999999</v>
      </c>
      <c r="V453" s="41">
        <v>4423.75209</v>
      </c>
      <c r="W453" s="41">
        <v>4430.49209</v>
      </c>
      <c r="X453" s="41">
        <v>4571.78209</v>
      </c>
      <c r="Y453" s="41">
        <v>4531.042089999999</v>
      </c>
    </row>
    <row r="454" spans="1:25" ht="15.75">
      <c r="A454" s="40">
        <f t="shared" si="11"/>
        <v>44546</v>
      </c>
      <c r="B454" s="41">
        <v>4470.90209</v>
      </c>
      <c r="C454" s="41">
        <v>4359.972089999999</v>
      </c>
      <c r="D454" s="41">
        <v>4271.32209</v>
      </c>
      <c r="E454" s="41">
        <v>4259.29209</v>
      </c>
      <c r="F454" s="41">
        <v>4259.17209</v>
      </c>
      <c r="G454" s="41">
        <v>4259.2320899999995</v>
      </c>
      <c r="H454" s="41">
        <v>4319.342089999999</v>
      </c>
      <c r="I454" s="41">
        <v>4524.41209</v>
      </c>
      <c r="J454" s="41">
        <v>4340.512089999999</v>
      </c>
      <c r="K454" s="41">
        <v>4363.49209</v>
      </c>
      <c r="L454" s="41">
        <v>4412.37209</v>
      </c>
      <c r="M454" s="41">
        <v>4395.12209</v>
      </c>
      <c r="N454" s="41">
        <v>4460.53209</v>
      </c>
      <c r="O454" s="41">
        <v>4476.03209</v>
      </c>
      <c r="P454" s="41">
        <v>4448.962089999999</v>
      </c>
      <c r="Q454" s="41">
        <v>4465.53209</v>
      </c>
      <c r="R454" s="41">
        <v>4494.08209</v>
      </c>
      <c r="S454" s="41">
        <v>4568.44209</v>
      </c>
      <c r="T454" s="41">
        <v>4480.852089999999</v>
      </c>
      <c r="U454" s="41">
        <v>4427.37209</v>
      </c>
      <c r="V454" s="41">
        <v>4392.41209</v>
      </c>
      <c r="W454" s="41">
        <v>4388.25209</v>
      </c>
      <c r="X454" s="41">
        <v>4611.87209</v>
      </c>
      <c r="Y454" s="41">
        <v>4522.74209</v>
      </c>
    </row>
    <row r="455" spans="1:25" ht="15.75">
      <c r="A455" s="40">
        <f t="shared" si="11"/>
        <v>44547</v>
      </c>
      <c r="B455" s="41">
        <v>4430.052089999999</v>
      </c>
      <c r="C455" s="41">
        <v>4325.972089999999</v>
      </c>
      <c r="D455" s="41">
        <v>4258.86209</v>
      </c>
      <c r="E455" s="41">
        <v>4258.722089999999</v>
      </c>
      <c r="F455" s="41">
        <v>4258.66209</v>
      </c>
      <c r="G455" s="41">
        <v>4258.7320899999995</v>
      </c>
      <c r="H455" s="41">
        <v>4259.682089999999</v>
      </c>
      <c r="I455" s="41">
        <v>4446.512089999999</v>
      </c>
      <c r="J455" s="41">
        <v>4316.44209</v>
      </c>
      <c r="K455" s="41">
        <v>4372.342089999999</v>
      </c>
      <c r="L455" s="41">
        <v>4409.9820899999995</v>
      </c>
      <c r="M455" s="41">
        <v>4433.382089999999</v>
      </c>
      <c r="N455" s="41">
        <v>4449.542089999999</v>
      </c>
      <c r="O455" s="41">
        <v>4431.33209</v>
      </c>
      <c r="P455" s="41">
        <v>4372.062089999999</v>
      </c>
      <c r="Q455" s="41">
        <v>4390.132089999999</v>
      </c>
      <c r="R455" s="41">
        <v>4376.19209</v>
      </c>
      <c r="S455" s="41">
        <v>4476.052089999999</v>
      </c>
      <c r="T455" s="41">
        <v>4412.17209</v>
      </c>
      <c r="U455" s="41">
        <v>4379.53209</v>
      </c>
      <c r="V455" s="41">
        <v>4372.79209</v>
      </c>
      <c r="W455" s="41">
        <v>4364.07209</v>
      </c>
      <c r="X455" s="41">
        <v>4541.25209</v>
      </c>
      <c r="Y455" s="41">
        <v>4525.932089999999</v>
      </c>
    </row>
    <row r="456" spans="1:25" ht="15.75">
      <c r="A456" s="40">
        <f t="shared" si="11"/>
        <v>44548</v>
      </c>
      <c r="B456" s="41">
        <v>4428.91209</v>
      </c>
      <c r="C456" s="41">
        <v>4319.87209</v>
      </c>
      <c r="D456" s="41">
        <v>4258.75209</v>
      </c>
      <c r="E456" s="41">
        <v>4259.29209</v>
      </c>
      <c r="F456" s="41">
        <v>4259.25209</v>
      </c>
      <c r="G456" s="41">
        <v>4259.08209</v>
      </c>
      <c r="H456" s="41">
        <v>4257.66209</v>
      </c>
      <c r="I456" s="41">
        <v>4258.11209</v>
      </c>
      <c r="J456" s="41">
        <v>4258.462089999999</v>
      </c>
      <c r="K456" s="41">
        <v>4295.62209</v>
      </c>
      <c r="L456" s="41">
        <v>4419.012089999999</v>
      </c>
      <c r="M456" s="41">
        <v>4470.7720899999995</v>
      </c>
      <c r="N456" s="41">
        <v>4503.07209</v>
      </c>
      <c r="O456" s="41">
        <v>4523.41209</v>
      </c>
      <c r="P456" s="41">
        <v>4520.95209</v>
      </c>
      <c r="Q456" s="41">
        <v>4553.212089999999</v>
      </c>
      <c r="R456" s="41">
        <v>4550.69209</v>
      </c>
      <c r="S456" s="41">
        <v>4526.07209</v>
      </c>
      <c r="T456" s="41">
        <v>4513.50209</v>
      </c>
      <c r="U456" s="41">
        <v>4492.91209</v>
      </c>
      <c r="V456" s="41">
        <v>4494.74209</v>
      </c>
      <c r="W456" s="41">
        <v>4502.562089999999</v>
      </c>
      <c r="X456" s="41">
        <v>4596.59209</v>
      </c>
      <c r="Y456" s="41">
        <v>4425.92209</v>
      </c>
    </row>
    <row r="457" spans="1:25" ht="15.75">
      <c r="A457" s="40">
        <f t="shared" si="11"/>
        <v>44549</v>
      </c>
      <c r="B457" s="41">
        <v>4445.34209</v>
      </c>
      <c r="C457" s="41">
        <v>4338.41209</v>
      </c>
      <c r="D457" s="41">
        <v>4261.07209</v>
      </c>
      <c r="E457" s="41">
        <v>4259.222089999999</v>
      </c>
      <c r="F457" s="41">
        <v>4259.2320899999995</v>
      </c>
      <c r="G457" s="41">
        <v>4259.392089999999</v>
      </c>
      <c r="H457" s="41">
        <v>4286.7720899999995</v>
      </c>
      <c r="I457" s="41">
        <v>4387.592089999999</v>
      </c>
      <c r="J457" s="41">
        <v>4335.41209</v>
      </c>
      <c r="K457" s="41">
        <v>4380.17209</v>
      </c>
      <c r="L457" s="41">
        <v>4428.65209</v>
      </c>
      <c r="M457" s="41">
        <v>4431.142089999999</v>
      </c>
      <c r="N457" s="41">
        <v>4431.25209</v>
      </c>
      <c r="O457" s="41">
        <v>4450.03209</v>
      </c>
      <c r="P457" s="41">
        <v>4428.36209</v>
      </c>
      <c r="Q457" s="41">
        <v>4425.472089999999</v>
      </c>
      <c r="R457" s="41">
        <v>4388.342089999999</v>
      </c>
      <c r="S457" s="41">
        <v>4468.382089999999</v>
      </c>
      <c r="T457" s="41">
        <v>4423.83209</v>
      </c>
      <c r="U457" s="41">
        <v>4389.222089999999</v>
      </c>
      <c r="V457" s="41">
        <v>4343.882089999999</v>
      </c>
      <c r="W457" s="41">
        <v>4375.00209</v>
      </c>
      <c r="X457" s="41">
        <v>4604.45209</v>
      </c>
      <c r="Y457" s="41">
        <v>4379.092089999999</v>
      </c>
    </row>
    <row r="458" spans="1:25" ht="15.75">
      <c r="A458" s="40">
        <f t="shared" si="11"/>
        <v>44550</v>
      </c>
      <c r="B458" s="41">
        <v>4446.15209</v>
      </c>
      <c r="C458" s="41">
        <v>4341.382089999999</v>
      </c>
      <c r="D458" s="41">
        <v>4264.53209</v>
      </c>
      <c r="E458" s="41">
        <v>4259.392089999999</v>
      </c>
      <c r="F458" s="41">
        <v>4259.262089999999</v>
      </c>
      <c r="G458" s="41">
        <v>4258.5220899999995</v>
      </c>
      <c r="H458" s="41">
        <v>4310.75209</v>
      </c>
      <c r="I458" s="41">
        <v>4484.49209</v>
      </c>
      <c r="J458" s="41">
        <v>4346.762089999999</v>
      </c>
      <c r="K458" s="41">
        <v>4388.142089999999</v>
      </c>
      <c r="L458" s="41">
        <v>4446.602089999999</v>
      </c>
      <c r="M458" s="41">
        <v>4448.352089999999</v>
      </c>
      <c r="N458" s="41">
        <v>4447.84209</v>
      </c>
      <c r="O458" s="41">
        <v>4471.2720899999995</v>
      </c>
      <c r="P458" s="41">
        <v>4447.00209</v>
      </c>
      <c r="Q458" s="41">
        <v>4436.012089999999</v>
      </c>
      <c r="R458" s="41">
        <v>4398.052089999999</v>
      </c>
      <c r="S458" s="41">
        <v>4494.262089999999</v>
      </c>
      <c r="T458" s="41">
        <v>4447.962089999999</v>
      </c>
      <c r="U458" s="41">
        <v>4405.4820899999995</v>
      </c>
      <c r="V458" s="41">
        <v>4347.472089999999</v>
      </c>
      <c r="W458" s="41">
        <v>4373.12209</v>
      </c>
      <c r="X458" s="41">
        <v>4604.61209</v>
      </c>
      <c r="Y458" s="41">
        <v>4511.792089999999</v>
      </c>
    </row>
    <row r="459" spans="1:25" ht="15.75">
      <c r="A459" s="40">
        <f t="shared" si="11"/>
        <v>44551</v>
      </c>
      <c r="B459" s="41">
        <v>4443.062089999999</v>
      </c>
      <c r="C459" s="41">
        <v>4337.41209</v>
      </c>
      <c r="D459" s="41">
        <v>4260.11209</v>
      </c>
      <c r="E459" s="41">
        <v>4259.392089999999</v>
      </c>
      <c r="F459" s="41">
        <v>4259.33209</v>
      </c>
      <c r="G459" s="41">
        <v>4258.472089999999</v>
      </c>
      <c r="H459" s="41">
        <v>4309.212089999999</v>
      </c>
      <c r="I459" s="41">
        <v>4483.462089999999</v>
      </c>
      <c r="J459" s="41">
        <v>4345.44209</v>
      </c>
      <c r="K459" s="41">
        <v>4385.12209</v>
      </c>
      <c r="L459" s="41">
        <v>4436.182089999999</v>
      </c>
      <c r="M459" s="41">
        <v>4437.682089999999</v>
      </c>
      <c r="N459" s="41">
        <v>4435.632089999999</v>
      </c>
      <c r="O459" s="41">
        <v>4455.32209</v>
      </c>
      <c r="P459" s="41">
        <v>4432.25209</v>
      </c>
      <c r="Q459" s="41">
        <v>4430.03209</v>
      </c>
      <c r="R459" s="41">
        <v>4394.74209</v>
      </c>
      <c r="S459" s="41">
        <v>4482.12209</v>
      </c>
      <c r="T459" s="41">
        <v>4436.052089999999</v>
      </c>
      <c r="U459" s="41">
        <v>4394.382089999999</v>
      </c>
      <c r="V459" s="41">
        <v>4344.42209</v>
      </c>
      <c r="W459" s="41">
        <v>4372.69209</v>
      </c>
      <c r="X459" s="41">
        <v>4608.882089999999</v>
      </c>
      <c r="Y459" s="41">
        <v>4513.0220899999995</v>
      </c>
    </row>
    <row r="460" spans="1:25" ht="15.75">
      <c r="A460" s="40">
        <f t="shared" si="11"/>
        <v>44552</v>
      </c>
      <c r="B460" s="41">
        <v>4457.82209</v>
      </c>
      <c r="C460" s="41">
        <v>4348.682089999999</v>
      </c>
      <c r="D460" s="41">
        <v>4259.62209</v>
      </c>
      <c r="E460" s="41">
        <v>4259.62209</v>
      </c>
      <c r="F460" s="41">
        <v>4259.632089999999</v>
      </c>
      <c r="G460" s="41">
        <v>4259.57209</v>
      </c>
      <c r="H460" s="41">
        <v>4258.54209</v>
      </c>
      <c r="I460" s="41">
        <v>4300.142089999999</v>
      </c>
      <c r="J460" s="41">
        <v>4258.44209</v>
      </c>
      <c r="K460" s="41">
        <v>4359.37209</v>
      </c>
      <c r="L460" s="41">
        <v>4443.7320899999995</v>
      </c>
      <c r="M460" s="41">
        <v>4429.61209</v>
      </c>
      <c r="N460" s="41">
        <v>4518.632089999999</v>
      </c>
      <c r="O460" s="41">
        <v>4528.44209</v>
      </c>
      <c r="P460" s="41">
        <v>4506.962089999999</v>
      </c>
      <c r="Q460" s="41">
        <v>4499.86209</v>
      </c>
      <c r="R460" s="41">
        <v>4474.41209</v>
      </c>
      <c r="S460" s="41">
        <v>4534.94209</v>
      </c>
      <c r="T460" s="41">
        <v>4532.432089999999</v>
      </c>
      <c r="U460" s="41">
        <v>4509.15209</v>
      </c>
      <c r="V460" s="41">
        <v>4491.07209</v>
      </c>
      <c r="W460" s="41">
        <v>4497.9820899999995</v>
      </c>
      <c r="X460" s="41">
        <v>4618.432089999999</v>
      </c>
      <c r="Y460" s="41">
        <v>4425.892089999999</v>
      </c>
    </row>
    <row r="461" spans="1:25" ht="15.75">
      <c r="A461" s="40">
        <f t="shared" si="11"/>
        <v>44553</v>
      </c>
      <c r="B461" s="41">
        <v>4457.67209</v>
      </c>
      <c r="C461" s="41">
        <v>4297.17209</v>
      </c>
      <c r="D461" s="41">
        <v>4264.102089999999</v>
      </c>
      <c r="E461" s="41">
        <v>4259.602089999999</v>
      </c>
      <c r="F461" s="41">
        <v>4259.61209</v>
      </c>
      <c r="G461" s="41">
        <v>4259.432089999999</v>
      </c>
      <c r="H461" s="41">
        <v>4311.45209</v>
      </c>
      <c r="I461" s="41">
        <v>4498.472089999999</v>
      </c>
      <c r="J461" s="41">
        <v>4362.16209</v>
      </c>
      <c r="K461" s="41">
        <v>4406.222089999999</v>
      </c>
      <c r="L461" s="41">
        <v>4459.58209</v>
      </c>
      <c r="M461" s="41">
        <v>4454.0220899999995</v>
      </c>
      <c r="N461" s="41">
        <v>4452.92209</v>
      </c>
      <c r="O461" s="41">
        <v>4472.32209</v>
      </c>
      <c r="P461" s="41">
        <v>4453.34209</v>
      </c>
      <c r="Q461" s="41">
        <v>4455.91209</v>
      </c>
      <c r="R461" s="41">
        <v>4419.07209</v>
      </c>
      <c r="S461" s="41">
        <v>4500.94209</v>
      </c>
      <c r="T461" s="41">
        <v>4477.49209</v>
      </c>
      <c r="U461" s="41">
        <v>4431.102089999999</v>
      </c>
      <c r="V461" s="41">
        <v>4385.312089999999</v>
      </c>
      <c r="W461" s="41">
        <v>4415.802089999999</v>
      </c>
      <c r="X461" s="41">
        <v>4634.95209</v>
      </c>
      <c r="Y461" s="41">
        <v>4482.17209</v>
      </c>
    </row>
    <row r="462" spans="1:25" ht="15.75">
      <c r="A462" s="40">
        <f t="shared" si="11"/>
        <v>44554</v>
      </c>
      <c r="B462" s="41">
        <v>4384.54209</v>
      </c>
      <c r="C462" s="41">
        <v>4311.66209</v>
      </c>
      <c r="D462" s="41">
        <v>4287.16209</v>
      </c>
      <c r="E462" s="41">
        <v>4268.462089999999</v>
      </c>
      <c r="F462" s="41">
        <v>4259.592089999999</v>
      </c>
      <c r="G462" s="41">
        <v>4266.262089999999</v>
      </c>
      <c r="H462" s="41">
        <v>4373.602089999999</v>
      </c>
      <c r="I462" s="41">
        <v>4549.37209</v>
      </c>
      <c r="J462" s="41">
        <v>4389.50209</v>
      </c>
      <c r="K462" s="41">
        <v>4433.32209</v>
      </c>
      <c r="L462" s="41">
        <v>4483.892089999999</v>
      </c>
      <c r="M462" s="41">
        <v>4504.33209</v>
      </c>
      <c r="N462" s="41">
        <v>4548.7320899999995</v>
      </c>
      <c r="O462" s="41">
        <v>4559.462089999999</v>
      </c>
      <c r="P462" s="41">
        <v>4536.49209</v>
      </c>
      <c r="Q462" s="41">
        <v>4535.2720899999995</v>
      </c>
      <c r="R462" s="41">
        <v>4508.19209</v>
      </c>
      <c r="S462" s="41">
        <v>4551.212089999999</v>
      </c>
      <c r="T462" s="41">
        <v>4528.17209</v>
      </c>
      <c r="U462" s="41">
        <v>4510.09209</v>
      </c>
      <c r="V462" s="41">
        <v>4492.392089999999</v>
      </c>
      <c r="W462" s="41">
        <v>4511.142089999999</v>
      </c>
      <c r="X462" s="41">
        <v>4668.262089999999</v>
      </c>
      <c r="Y462" s="41">
        <v>4426.352089999999</v>
      </c>
    </row>
    <row r="463" spans="1:25" ht="15.75">
      <c r="A463" s="40">
        <f t="shared" si="11"/>
        <v>44555</v>
      </c>
      <c r="B463" s="41">
        <v>4361.03209</v>
      </c>
      <c r="C463" s="41">
        <v>4299.15209</v>
      </c>
      <c r="D463" s="41">
        <v>4265.66209</v>
      </c>
      <c r="E463" s="41">
        <v>4259.432089999999</v>
      </c>
      <c r="F463" s="41">
        <v>4259.312089999999</v>
      </c>
      <c r="G463" s="41">
        <v>4259.342089999999</v>
      </c>
      <c r="H463" s="41">
        <v>4274.512089999999</v>
      </c>
      <c r="I463" s="41">
        <v>4318.03209</v>
      </c>
      <c r="J463" s="41">
        <v>4258.54209</v>
      </c>
      <c r="K463" s="41">
        <v>4383.15209</v>
      </c>
      <c r="L463" s="41">
        <v>4465.012089999999</v>
      </c>
      <c r="M463" s="41">
        <v>4477.32209</v>
      </c>
      <c r="N463" s="41">
        <v>4545.59209</v>
      </c>
      <c r="O463" s="41">
        <v>4554.562089999999</v>
      </c>
      <c r="P463" s="41">
        <v>4524.0220899999995</v>
      </c>
      <c r="Q463" s="41">
        <v>4519.66209</v>
      </c>
      <c r="R463" s="41">
        <v>4495.892089999999</v>
      </c>
      <c r="S463" s="41">
        <v>4554.2720899999995</v>
      </c>
      <c r="T463" s="41">
        <v>4554.58209</v>
      </c>
      <c r="U463" s="41">
        <v>4536.642089999999</v>
      </c>
      <c r="V463" s="41">
        <v>4527.352089999999</v>
      </c>
      <c r="W463" s="41">
        <v>4542.852089999999</v>
      </c>
      <c r="X463" s="41">
        <v>4674.92209</v>
      </c>
      <c r="Y463" s="41">
        <v>4452.12209</v>
      </c>
    </row>
    <row r="464" spans="1:25" ht="15.75">
      <c r="A464" s="40">
        <f t="shared" si="11"/>
        <v>44556</v>
      </c>
      <c r="B464" s="41">
        <v>4357.2320899999995</v>
      </c>
      <c r="C464" s="41">
        <v>4306.90209</v>
      </c>
      <c r="D464" s="41">
        <v>4273.142089999999</v>
      </c>
      <c r="E464" s="41">
        <v>4259.4820899999995</v>
      </c>
      <c r="F464" s="41">
        <v>4259.25209</v>
      </c>
      <c r="G464" s="41">
        <v>4259.33209</v>
      </c>
      <c r="H464" s="41">
        <v>4288.83209</v>
      </c>
      <c r="I464" s="41">
        <v>4317.94209</v>
      </c>
      <c r="J464" s="41">
        <v>4264.70209</v>
      </c>
      <c r="K464" s="41">
        <v>4401.62209</v>
      </c>
      <c r="L464" s="41">
        <v>4480.94209</v>
      </c>
      <c r="M464" s="41">
        <v>4490.90209</v>
      </c>
      <c r="N464" s="41">
        <v>4554.7320899999995</v>
      </c>
      <c r="O464" s="41">
        <v>4563.42209</v>
      </c>
      <c r="P464" s="41">
        <v>4542.61209</v>
      </c>
      <c r="Q464" s="41">
        <v>4537.83209</v>
      </c>
      <c r="R464" s="41">
        <v>4516.682089999999</v>
      </c>
      <c r="S464" s="41">
        <v>4573.24209</v>
      </c>
      <c r="T464" s="41">
        <v>4580.182089999999</v>
      </c>
      <c r="U464" s="41">
        <v>4566.57209</v>
      </c>
      <c r="V464" s="41">
        <v>4564.87209</v>
      </c>
      <c r="W464" s="41">
        <v>4562.53209</v>
      </c>
      <c r="X464" s="41">
        <v>4680.57209</v>
      </c>
      <c r="Y464" s="41">
        <v>4603.102089999999</v>
      </c>
    </row>
    <row r="465" spans="1:25" ht="15.75">
      <c r="A465" s="40">
        <f t="shared" si="11"/>
        <v>44557</v>
      </c>
      <c r="B465" s="41">
        <v>4381.262089999999</v>
      </c>
      <c r="C465" s="41">
        <v>4417.69209</v>
      </c>
      <c r="D465" s="41">
        <v>4292.99209</v>
      </c>
      <c r="E465" s="41">
        <v>4280.19209</v>
      </c>
      <c r="F465" s="41">
        <v>4282.08209</v>
      </c>
      <c r="G465" s="41">
        <v>4305.07209</v>
      </c>
      <c r="H465" s="41">
        <v>4463.062089999999</v>
      </c>
      <c r="I465" s="41">
        <v>4614.052089999999</v>
      </c>
      <c r="J465" s="41">
        <v>4448.50209</v>
      </c>
      <c r="K465" s="41">
        <v>4484.17209</v>
      </c>
      <c r="L465" s="41">
        <v>4506.87209</v>
      </c>
      <c r="M465" s="41">
        <v>4512.262089999999</v>
      </c>
      <c r="N465" s="41">
        <v>4562.712089999999</v>
      </c>
      <c r="O465" s="41">
        <v>4567.882089999999</v>
      </c>
      <c r="P465" s="41">
        <v>4552.932089999999</v>
      </c>
      <c r="Q465" s="41">
        <v>4547.212089999999</v>
      </c>
      <c r="R465" s="41">
        <v>4489.07209</v>
      </c>
      <c r="S465" s="41">
        <v>4609.512089999999</v>
      </c>
      <c r="T465" s="41">
        <v>4644.28209</v>
      </c>
      <c r="U465" s="41">
        <v>4620.69209</v>
      </c>
      <c r="V465" s="41">
        <v>4566.44209</v>
      </c>
      <c r="W465" s="41">
        <v>4583.432089999999</v>
      </c>
      <c r="X465" s="41">
        <v>4701.762089999999</v>
      </c>
      <c r="Y465" s="41">
        <v>4577.69209</v>
      </c>
    </row>
    <row r="466" spans="1:25" ht="15.75">
      <c r="A466" s="40">
        <f t="shared" si="11"/>
        <v>44558</v>
      </c>
      <c r="B466" s="41">
        <v>4390.2720899999995</v>
      </c>
      <c r="C466" s="41">
        <v>4338.82209</v>
      </c>
      <c r="D466" s="41">
        <v>4292.74209</v>
      </c>
      <c r="E466" s="41">
        <v>4280.182089999999</v>
      </c>
      <c r="F466" s="41">
        <v>4286.512089999999</v>
      </c>
      <c r="G466" s="41">
        <v>4303.03209</v>
      </c>
      <c r="H466" s="41">
        <v>4431.95209</v>
      </c>
      <c r="I466" s="41">
        <v>4590.352089999999</v>
      </c>
      <c r="J466" s="41">
        <v>4460.462089999999</v>
      </c>
      <c r="K466" s="41">
        <v>4506.062089999999</v>
      </c>
      <c r="L466" s="41">
        <v>4533.792089999999</v>
      </c>
      <c r="M466" s="41">
        <v>4540.762089999999</v>
      </c>
      <c r="N466" s="41">
        <v>4599.37209</v>
      </c>
      <c r="O466" s="41">
        <v>4599.682089999999</v>
      </c>
      <c r="P466" s="41">
        <v>4582.82209</v>
      </c>
      <c r="Q466" s="41">
        <v>4581.7720899999995</v>
      </c>
      <c r="R466" s="41">
        <v>4490.602089999999</v>
      </c>
      <c r="S466" s="41">
        <v>4604.2320899999995</v>
      </c>
      <c r="T466" s="41">
        <v>4609.562089999999</v>
      </c>
      <c r="U466" s="41">
        <v>4603.132089999999</v>
      </c>
      <c r="V466" s="41">
        <v>4582.03209</v>
      </c>
      <c r="W466" s="41">
        <v>4595.432089999999</v>
      </c>
      <c r="X466" s="41">
        <v>4694.392089999999</v>
      </c>
      <c r="Y466" s="41">
        <v>4566.87209</v>
      </c>
    </row>
    <row r="467" spans="1:25" ht="15.75">
      <c r="A467" s="40">
        <f t="shared" si="11"/>
        <v>44559</v>
      </c>
      <c r="B467" s="41">
        <v>4376.852089999999</v>
      </c>
      <c r="C467" s="41">
        <v>4335.20209</v>
      </c>
      <c r="D467" s="41">
        <v>4301.962089999999</v>
      </c>
      <c r="E467" s="41">
        <v>4290.342089999999</v>
      </c>
      <c r="F467" s="41">
        <v>4291.70209</v>
      </c>
      <c r="G467" s="41">
        <v>4316.04209</v>
      </c>
      <c r="H467" s="41">
        <v>4467.28209</v>
      </c>
      <c r="I467" s="41">
        <v>4623.78209</v>
      </c>
      <c r="J467" s="41">
        <v>4462.062089999999</v>
      </c>
      <c r="K467" s="41">
        <v>4541.59209</v>
      </c>
      <c r="L467" s="41">
        <v>4587.87209</v>
      </c>
      <c r="M467" s="41">
        <v>4589.07209</v>
      </c>
      <c r="N467" s="41">
        <v>4681.33209</v>
      </c>
      <c r="O467" s="41">
        <v>4643.20209</v>
      </c>
      <c r="P467" s="41">
        <v>4613.44209</v>
      </c>
      <c r="Q467" s="41">
        <v>4610.15209</v>
      </c>
      <c r="R467" s="41">
        <v>4526.0220899999995</v>
      </c>
      <c r="S467" s="41">
        <v>4625.472089999999</v>
      </c>
      <c r="T467" s="41">
        <v>4642.36209</v>
      </c>
      <c r="U467" s="41">
        <v>4609.552089999999</v>
      </c>
      <c r="V467" s="41">
        <v>4598.642089999999</v>
      </c>
      <c r="W467" s="41">
        <v>4623.65209</v>
      </c>
      <c r="X467" s="41">
        <v>4730.94209</v>
      </c>
      <c r="Y467" s="41">
        <v>4580.4820899999995</v>
      </c>
    </row>
    <row r="468" spans="1:25" ht="15.75">
      <c r="A468" s="40">
        <f t="shared" si="11"/>
        <v>44560</v>
      </c>
      <c r="B468" s="41">
        <v>4382.8759900000005</v>
      </c>
      <c r="C468" s="41">
        <v>4320.6259900000005</v>
      </c>
      <c r="D468" s="41">
        <v>4284.55599</v>
      </c>
      <c r="E468" s="41">
        <v>4273.995989999999</v>
      </c>
      <c r="F468" s="41">
        <v>4267.245989999999</v>
      </c>
      <c r="G468" s="41">
        <v>4287.62599</v>
      </c>
      <c r="H468" s="41">
        <v>4399.47599</v>
      </c>
      <c r="I468" s="41">
        <v>4566.365989999999</v>
      </c>
      <c r="J468" s="41">
        <v>4418.01599</v>
      </c>
      <c r="K468" s="41">
        <v>4486.365989999999</v>
      </c>
      <c r="L468" s="41">
        <v>4524.245989999999</v>
      </c>
      <c r="M468" s="41">
        <v>4506.535989999999</v>
      </c>
      <c r="N468" s="41">
        <v>4560.68599</v>
      </c>
      <c r="O468" s="41">
        <v>4560.43599</v>
      </c>
      <c r="P468" s="41">
        <v>4540.07599</v>
      </c>
      <c r="Q468" s="41">
        <v>4537.96599</v>
      </c>
      <c r="R468" s="41">
        <v>4454.35599</v>
      </c>
      <c r="S468" s="41">
        <v>4563.96599</v>
      </c>
      <c r="T468" s="41">
        <v>4564.365989999999</v>
      </c>
      <c r="U468" s="41">
        <v>4545.81599</v>
      </c>
      <c r="V468" s="41">
        <v>4543.93599</v>
      </c>
      <c r="W468" s="41">
        <v>4562.98599</v>
      </c>
      <c r="X468" s="41">
        <v>4733.43599</v>
      </c>
      <c r="Y468" s="41">
        <v>4556.6659899999995</v>
      </c>
    </row>
    <row r="469" spans="1:25" ht="15.75">
      <c r="A469" s="40">
        <f t="shared" si="11"/>
        <v>44561</v>
      </c>
      <c r="B469" s="41">
        <v>4421.51599</v>
      </c>
      <c r="C469" s="41">
        <v>4334.55599</v>
      </c>
      <c r="D469" s="41">
        <v>4298.77599</v>
      </c>
      <c r="E469" s="41">
        <v>4278.68599</v>
      </c>
      <c r="F469" s="41">
        <v>4265.50599</v>
      </c>
      <c r="G469" s="41">
        <v>4273.14599</v>
      </c>
      <c r="H469" s="41">
        <v>4325.6659899999995</v>
      </c>
      <c r="I469" s="41">
        <v>4440.25599</v>
      </c>
      <c r="J469" s="41">
        <v>4388.08599</v>
      </c>
      <c r="K469" s="41">
        <v>4450.035989999999</v>
      </c>
      <c r="L469" s="41">
        <v>4476.695989999999</v>
      </c>
      <c r="M469" s="41">
        <v>4479.4559899999995</v>
      </c>
      <c r="N469" s="41">
        <v>4486.47599</v>
      </c>
      <c r="O469" s="41">
        <v>4503.4159899999995</v>
      </c>
      <c r="P469" s="41">
        <v>4477.945989999999</v>
      </c>
      <c r="Q469" s="41">
        <v>4479.55599</v>
      </c>
      <c r="R469" s="41">
        <v>4456.55599</v>
      </c>
      <c r="S469" s="41">
        <v>4521.58599</v>
      </c>
      <c r="T469" s="41">
        <v>4505.51599</v>
      </c>
      <c r="U469" s="41">
        <v>4467.43599</v>
      </c>
      <c r="V469" s="41">
        <v>4429.27599</v>
      </c>
      <c r="W469" s="41">
        <v>4443.54599</v>
      </c>
      <c r="X469" s="41">
        <v>4657.6659899999995</v>
      </c>
      <c r="Y469" s="41">
        <v>4520.245989999999</v>
      </c>
    </row>
    <row r="470" spans="1:16" ht="18.75">
      <c r="A470" s="36" t="s">
        <v>106</v>
      </c>
      <c r="P470" s="42">
        <f>'Первая ценовая категория'!CU35</f>
        <v>391018.07</v>
      </c>
    </row>
  </sheetData>
  <sheetProtection password="CA6C" sheet="1" formatCells="0" formatColumns="0" formatRows="0" insertColumns="0" insertRows="0" insertHyperlinks="0" deleteColumns="0" deleteRows="0" sort="0" autoFilter="0" pivotTables="0"/>
  <mergeCells count="319">
    <mergeCell ref="A175:A178"/>
    <mergeCell ref="B175:Y176"/>
    <mergeCell ref="B177:B178"/>
    <mergeCell ref="C177:C178"/>
    <mergeCell ref="D177:D178"/>
    <mergeCell ref="E177:E178"/>
    <mergeCell ref="F177:F178"/>
    <mergeCell ref="G177:G178"/>
    <mergeCell ref="T177:T178"/>
    <mergeCell ref="U177:U178"/>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X251:X252"/>
    <mergeCell ref="Y251:Y252"/>
    <mergeCell ref="A286:A289"/>
    <mergeCell ref="B286:Y287"/>
    <mergeCell ref="B288:B289"/>
    <mergeCell ref="C288:C289"/>
    <mergeCell ref="D288:D289"/>
    <mergeCell ref="E288:E289"/>
    <mergeCell ref="F288:F289"/>
    <mergeCell ref="G288:G289"/>
    <mergeCell ref="R251:R252"/>
    <mergeCell ref="S251:S252"/>
    <mergeCell ref="T251:T252"/>
    <mergeCell ref="U251:U252"/>
    <mergeCell ref="V251:V252"/>
    <mergeCell ref="W251:W252"/>
    <mergeCell ref="L251:L252"/>
    <mergeCell ref="M251:M252"/>
    <mergeCell ref="N251:N252"/>
    <mergeCell ref="O251:O252"/>
    <mergeCell ref="P251:P252"/>
    <mergeCell ref="Q251:Q252"/>
    <mergeCell ref="F251:F252"/>
    <mergeCell ref="G251:G252"/>
    <mergeCell ref="H251:H252"/>
    <mergeCell ref="I251:I252"/>
    <mergeCell ref="J251:J252"/>
    <mergeCell ref="K251:K252"/>
    <mergeCell ref="V214:V215"/>
    <mergeCell ref="W214:W215"/>
    <mergeCell ref="X214:X215"/>
    <mergeCell ref="Y214:Y215"/>
    <mergeCell ref="A249:A252"/>
    <mergeCell ref="B249:Y250"/>
    <mergeCell ref="B251:B252"/>
    <mergeCell ref="C251:C252"/>
    <mergeCell ref="D251:D252"/>
    <mergeCell ref="E251:E252"/>
    <mergeCell ref="P214:P215"/>
    <mergeCell ref="Q214:Q215"/>
    <mergeCell ref="R214:R215"/>
    <mergeCell ref="S214:S215"/>
    <mergeCell ref="T214:T215"/>
    <mergeCell ref="U214:U215"/>
    <mergeCell ref="J214:J215"/>
    <mergeCell ref="K214:K215"/>
    <mergeCell ref="L214:L215"/>
    <mergeCell ref="M214:M215"/>
    <mergeCell ref="N214:N215"/>
    <mergeCell ref="O214:O215"/>
    <mergeCell ref="A212:A215"/>
    <mergeCell ref="B212:Y213"/>
    <mergeCell ref="B214:B215"/>
    <mergeCell ref="C214:C215"/>
    <mergeCell ref="D214:D215"/>
    <mergeCell ref="E214:E215"/>
    <mergeCell ref="F214:F215"/>
    <mergeCell ref="G214:G215"/>
    <mergeCell ref="H214:H215"/>
    <mergeCell ref="I214:I215"/>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P139:P140"/>
    <mergeCell ref="Q139:Q140"/>
    <mergeCell ref="X139:X140"/>
    <mergeCell ref="Y139:Y140"/>
    <mergeCell ref="R139:R140"/>
    <mergeCell ref="S139:S140"/>
    <mergeCell ref="T139:T140"/>
    <mergeCell ref="U139:U140"/>
    <mergeCell ref="V139:V140"/>
    <mergeCell ref="W139:W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A361:A364"/>
    <mergeCell ref="B361:Y362"/>
    <mergeCell ref="B363:B364"/>
    <mergeCell ref="C363:C364"/>
    <mergeCell ref="D363:D364"/>
    <mergeCell ref="U326:U327"/>
    <mergeCell ref="V326:V327"/>
    <mergeCell ref="W326:W327"/>
    <mergeCell ref="X326:X327"/>
    <mergeCell ref="Y326:Y327"/>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T437:T438"/>
    <mergeCell ref="I437:I438"/>
    <mergeCell ref="J437:J438"/>
    <mergeCell ref="K437:K438"/>
    <mergeCell ref="L437:L438"/>
    <mergeCell ref="M437:M438"/>
    <mergeCell ref="N437:N438"/>
    <mergeCell ref="U437:U438"/>
    <mergeCell ref="V437:V438"/>
    <mergeCell ref="W437:W438"/>
    <mergeCell ref="X437:X438"/>
    <mergeCell ref="Y437:Y438"/>
    <mergeCell ref="O437:O438"/>
    <mergeCell ref="P437:P438"/>
    <mergeCell ref="Q437:Q438"/>
    <mergeCell ref="R437:R438"/>
    <mergeCell ref="S437:S4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A1" sqref="A1"/>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8" t="s">
        <v>108</v>
      </c>
      <c r="B15" s="28"/>
      <c r="C15" s="28"/>
      <c r="D15" s="28"/>
      <c r="E15" s="29" t="str">
        <f>'Третья ценовая категория'!E15</f>
        <v>Декабре</v>
      </c>
      <c r="F15" s="48" t="str">
        <f>'Первая ценовая категория'!DW15</f>
        <v>2021</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111</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71</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9" t="s">
        <v>77</v>
      </c>
      <c r="B26" s="92" t="s">
        <v>78</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79</v>
      </c>
      <c r="C28" s="87" t="s">
        <v>80</v>
      </c>
      <c r="D28" s="87" t="s">
        <v>81</v>
      </c>
      <c r="E28" s="87" t="s">
        <v>82</v>
      </c>
      <c r="F28" s="87" t="s">
        <v>83</v>
      </c>
      <c r="G28" s="87" t="s">
        <v>84</v>
      </c>
      <c r="H28" s="87" t="s">
        <v>85</v>
      </c>
      <c r="I28" s="87" t="s">
        <v>86</v>
      </c>
      <c r="J28" s="87" t="s">
        <v>87</v>
      </c>
      <c r="K28" s="87" t="s">
        <v>88</v>
      </c>
      <c r="L28" s="87" t="s">
        <v>89</v>
      </c>
      <c r="M28" s="87" t="s">
        <v>90</v>
      </c>
      <c r="N28" s="87" t="s">
        <v>91</v>
      </c>
      <c r="O28" s="87" t="s">
        <v>92</v>
      </c>
      <c r="P28" s="87" t="s">
        <v>93</v>
      </c>
      <c r="Q28" s="87" t="s">
        <v>94</v>
      </c>
      <c r="R28" s="87" t="s">
        <v>95</v>
      </c>
      <c r="S28" s="87" t="s">
        <v>96</v>
      </c>
      <c r="T28" s="87" t="s">
        <v>97</v>
      </c>
      <c r="U28" s="87" t="s">
        <v>98</v>
      </c>
      <c r="V28" s="87" t="s">
        <v>99</v>
      </c>
      <c r="W28" s="87" t="s">
        <v>100</v>
      </c>
      <c r="X28" s="87" t="s">
        <v>101</v>
      </c>
      <c r="Y28" s="87" t="s">
        <v>102</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0">
        <f>'Третья ценовая категория'!A30</f>
        <v>44531</v>
      </c>
      <c r="B30" s="41">
        <v>958.85734</v>
      </c>
      <c r="C30" s="41">
        <v>853.92734</v>
      </c>
      <c r="D30" s="41">
        <v>851.76734</v>
      </c>
      <c r="E30" s="41">
        <v>851.59734</v>
      </c>
      <c r="F30" s="41">
        <v>851.49734</v>
      </c>
      <c r="G30" s="41">
        <v>851.79734</v>
      </c>
      <c r="H30" s="41">
        <v>910.27734</v>
      </c>
      <c r="I30" s="41">
        <v>1053.7673399999999</v>
      </c>
      <c r="J30" s="41">
        <v>896.16734</v>
      </c>
      <c r="K30" s="41">
        <v>933.32734</v>
      </c>
      <c r="L30" s="41">
        <v>852.0573400000001</v>
      </c>
      <c r="M30" s="41">
        <v>852.07734</v>
      </c>
      <c r="N30" s="41">
        <v>851.91734</v>
      </c>
      <c r="O30" s="41">
        <v>851.98734</v>
      </c>
      <c r="P30" s="41">
        <v>860.25734</v>
      </c>
      <c r="Q30" s="41">
        <v>859.72734</v>
      </c>
      <c r="R30" s="41">
        <v>912.82734</v>
      </c>
      <c r="S30" s="41">
        <v>1007.0573400000001</v>
      </c>
      <c r="T30" s="41">
        <v>934.28734</v>
      </c>
      <c r="U30" s="41">
        <v>897.85734</v>
      </c>
      <c r="V30" s="41">
        <v>876.37734</v>
      </c>
      <c r="W30" s="41">
        <v>850.5573400000001</v>
      </c>
      <c r="X30" s="41">
        <v>1080.4373399999997</v>
      </c>
      <c r="Y30" s="41">
        <v>1024.97734</v>
      </c>
    </row>
    <row r="31" spans="1:25" ht="15.75" customHeight="1">
      <c r="A31" s="40">
        <f>A30+1</f>
        <v>44532</v>
      </c>
      <c r="B31" s="41">
        <v>974.8173400000001</v>
      </c>
      <c r="C31" s="41">
        <v>904.4373400000001</v>
      </c>
      <c r="D31" s="41">
        <v>853.45734</v>
      </c>
      <c r="E31" s="41">
        <v>853.48734</v>
      </c>
      <c r="F31" s="41">
        <v>853.36734</v>
      </c>
      <c r="G31" s="41">
        <v>853.03734</v>
      </c>
      <c r="H31" s="41">
        <v>852.29734</v>
      </c>
      <c r="I31" s="41">
        <v>993.16734</v>
      </c>
      <c r="J31" s="41">
        <v>855.15734</v>
      </c>
      <c r="K31" s="41">
        <v>915.35734</v>
      </c>
      <c r="L31" s="41">
        <v>958.74734</v>
      </c>
      <c r="M31" s="41">
        <v>968.0573400000001</v>
      </c>
      <c r="N31" s="41">
        <v>911.1873400000001</v>
      </c>
      <c r="O31" s="41">
        <v>852.37734</v>
      </c>
      <c r="P31" s="41">
        <v>904.58734</v>
      </c>
      <c r="Q31" s="41">
        <v>909.09734</v>
      </c>
      <c r="R31" s="41">
        <v>928.29734</v>
      </c>
      <c r="S31" s="41">
        <v>1004.0673400000001</v>
      </c>
      <c r="T31" s="41">
        <v>938.61734</v>
      </c>
      <c r="U31" s="41">
        <v>887.66734</v>
      </c>
      <c r="V31" s="41">
        <v>851.24734</v>
      </c>
      <c r="W31" s="41">
        <v>850.99734</v>
      </c>
      <c r="X31" s="41">
        <v>1030.1773399999997</v>
      </c>
      <c r="Y31" s="41">
        <v>934.10734</v>
      </c>
    </row>
    <row r="32" spans="1:25" ht="15.75" customHeight="1">
      <c r="A32" s="40">
        <f aca="true" t="shared" si="0" ref="A32:A60">A31+1</f>
        <v>44533</v>
      </c>
      <c r="B32" s="41">
        <v>1007.15734</v>
      </c>
      <c r="C32" s="41">
        <v>867.89734</v>
      </c>
      <c r="D32" s="41">
        <v>853.33734</v>
      </c>
      <c r="E32" s="41">
        <v>853.38734</v>
      </c>
      <c r="F32" s="41">
        <v>853.28734</v>
      </c>
      <c r="G32" s="41">
        <v>853.20734</v>
      </c>
      <c r="H32" s="41">
        <v>852.42734</v>
      </c>
      <c r="I32" s="41">
        <v>977.61734</v>
      </c>
      <c r="J32" s="41">
        <v>851.72734</v>
      </c>
      <c r="K32" s="41">
        <v>914.60734</v>
      </c>
      <c r="L32" s="41">
        <v>954.90734</v>
      </c>
      <c r="M32" s="41">
        <v>964.41734</v>
      </c>
      <c r="N32" s="41">
        <v>906.38734</v>
      </c>
      <c r="O32" s="41">
        <v>851.86734</v>
      </c>
      <c r="P32" s="41">
        <v>901.89734</v>
      </c>
      <c r="Q32" s="41">
        <v>909.6873400000001</v>
      </c>
      <c r="R32" s="41">
        <v>933.41734</v>
      </c>
      <c r="S32" s="41">
        <v>1003.12734</v>
      </c>
      <c r="T32" s="41">
        <v>951.8073400000001</v>
      </c>
      <c r="U32" s="41">
        <v>887.95734</v>
      </c>
      <c r="V32" s="41">
        <v>851.33734</v>
      </c>
      <c r="W32" s="41">
        <v>851.10734</v>
      </c>
      <c r="X32" s="41">
        <v>979.25734</v>
      </c>
      <c r="Y32" s="41">
        <v>932.51734</v>
      </c>
    </row>
    <row r="33" spans="1:25" ht="15.75" customHeight="1">
      <c r="A33" s="40">
        <f t="shared" si="0"/>
        <v>44534</v>
      </c>
      <c r="B33" s="41">
        <v>928.99734</v>
      </c>
      <c r="C33" s="41">
        <v>853.01734</v>
      </c>
      <c r="D33" s="41">
        <v>852.99734</v>
      </c>
      <c r="E33" s="41">
        <v>852.92734</v>
      </c>
      <c r="F33" s="41">
        <v>852.88734</v>
      </c>
      <c r="G33" s="41">
        <v>852.88734</v>
      </c>
      <c r="H33" s="41">
        <v>851.1873400000001</v>
      </c>
      <c r="I33" s="41">
        <v>971.87734</v>
      </c>
      <c r="J33" s="41">
        <v>851.53734</v>
      </c>
      <c r="K33" s="41">
        <v>851.77734</v>
      </c>
      <c r="L33" s="41">
        <v>851.83734</v>
      </c>
      <c r="M33" s="41">
        <v>851.94734</v>
      </c>
      <c r="N33" s="41">
        <v>851.96734</v>
      </c>
      <c r="O33" s="41">
        <v>881.37734</v>
      </c>
      <c r="P33" s="41">
        <v>868.70734</v>
      </c>
      <c r="Q33" s="41">
        <v>862.6873400000001</v>
      </c>
      <c r="R33" s="41">
        <v>913.9373400000001</v>
      </c>
      <c r="S33" s="41">
        <v>986.6873400000001</v>
      </c>
      <c r="T33" s="41">
        <v>910.24734</v>
      </c>
      <c r="U33" s="41">
        <v>867.57734</v>
      </c>
      <c r="V33" s="41">
        <v>850.45734</v>
      </c>
      <c r="W33" s="41">
        <v>850.77734</v>
      </c>
      <c r="X33" s="41">
        <v>1053.7973399999998</v>
      </c>
      <c r="Y33" s="41">
        <v>1021.72734</v>
      </c>
    </row>
    <row r="34" spans="1:25" ht="15.75" customHeight="1">
      <c r="A34" s="40">
        <f t="shared" si="0"/>
        <v>44535</v>
      </c>
      <c r="B34" s="41">
        <v>940.08734</v>
      </c>
      <c r="C34" s="41">
        <v>852.9373400000001</v>
      </c>
      <c r="D34" s="41">
        <v>852.91734</v>
      </c>
      <c r="E34" s="41">
        <v>852.88734</v>
      </c>
      <c r="F34" s="41">
        <v>852.87734</v>
      </c>
      <c r="G34" s="41">
        <v>852.8173400000001</v>
      </c>
      <c r="H34" s="41">
        <v>851.0573400000001</v>
      </c>
      <c r="I34" s="41">
        <v>851.35734</v>
      </c>
      <c r="J34" s="41">
        <v>851.67734</v>
      </c>
      <c r="K34" s="41">
        <v>851.96734</v>
      </c>
      <c r="L34" s="41">
        <v>851.98734</v>
      </c>
      <c r="M34" s="41">
        <v>852.10734</v>
      </c>
      <c r="N34" s="41">
        <v>852.09734</v>
      </c>
      <c r="O34" s="41">
        <v>895.09734</v>
      </c>
      <c r="P34" s="41">
        <v>888.46734</v>
      </c>
      <c r="Q34" s="41">
        <v>886.14734</v>
      </c>
      <c r="R34" s="41">
        <v>922.09734</v>
      </c>
      <c r="S34" s="41">
        <v>996.99734</v>
      </c>
      <c r="T34" s="41">
        <v>935.1873400000001</v>
      </c>
      <c r="U34" s="41">
        <v>890.03734</v>
      </c>
      <c r="V34" s="41">
        <v>850.59734</v>
      </c>
      <c r="W34" s="41">
        <v>850.75734</v>
      </c>
      <c r="X34" s="41">
        <v>1064.6573399999997</v>
      </c>
      <c r="Y34" s="41">
        <v>1030.99734</v>
      </c>
    </row>
    <row r="35" spans="1:25" ht="15.75" customHeight="1">
      <c r="A35" s="40">
        <f t="shared" si="0"/>
        <v>44536</v>
      </c>
      <c r="B35" s="41">
        <v>928.87734</v>
      </c>
      <c r="C35" s="41">
        <v>852.32734</v>
      </c>
      <c r="D35" s="41">
        <v>853.04734</v>
      </c>
      <c r="E35" s="41">
        <v>853.00734</v>
      </c>
      <c r="F35" s="41">
        <v>852.97734</v>
      </c>
      <c r="G35" s="41">
        <v>852.24734</v>
      </c>
      <c r="H35" s="41">
        <v>850.88734</v>
      </c>
      <c r="I35" s="41">
        <v>976.3073400000001</v>
      </c>
      <c r="J35" s="41">
        <v>852.3173400000001</v>
      </c>
      <c r="K35" s="41">
        <v>852.37734</v>
      </c>
      <c r="L35" s="41">
        <v>852.3073400000001</v>
      </c>
      <c r="M35" s="41">
        <v>852.39734</v>
      </c>
      <c r="N35" s="41">
        <v>852.35734</v>
      </c>
      <c r="O35" s="41">
        <v>888.35734</v>
      </c>
      <c r="P35" s="41">
        <v>881.67734</v>
      </c>
      <c r="Q35" s="41">
        <v>874.5573400000001</v>
      </c>
      <c r="R35" s="41">
        <v>915.5573400000001</v>
      </c>
      <c r="S35" s="41">
        <v>985.41734</v>
      </c>
      <c r="T35" s="41">
        <v>907.9373400000001</v>
      </c>
      <c r="U35" s="41">
        <v>865.37734</v>
      </c>
      <c r="V35" s="41">
        <v>851.01734</v>
      </c>
      <c r="W35" s="41">
        <v>850.64734</v>
      </c>
      <c r="X35" s="41">
        <v>1054.2773399999999</v>
      </c>
      <c r="Y35" s="41">
        <v>1023.88734</v>
      </c>
    </row>
    <row r="36" spans="1:25" ht="15.75" customHeight="1">
      <c r="A36" s="40">
        <f t="shared" si="0"/>
        <v>44537</v>
      </c>
      <c r="B36" s="41">
        <v>885.41734</v>
      </c>
      <c r="C36" s="41">
        <v>853.21734</v>
      </c>
      <c r="D36" s="41">
        <v>853.17734</v>
      </c>
      <c r="E36" s="41">
        <v>853.14734</v>
      </c>
      <c r="F36" s="41">
        <v>853.11734</v>
      </c>
      <c r="G36" s="41">
        <v>853.00734</v>
      </c>
      <c r="H36" s="41">
        <v>851.91734</v>
      </c>
      <c r="I36" s="41">
        <v>965.42734</v>
      </c>
      <c r="J36" s="41">
        <v>851.90734</v>
      </c>
      <c r="K36" s="41">
        <v>851.95734</v>
      </c>
      <c r="L36" s="41">
        <v>851.8073400000001</v>
      </c>
      <c r="M36" s="41">
        <v>851.78734</v>
      </c>
      <c r="N36" s="41">
        <v>851.75734</v>
      </c>
      <c r="O36" s="41">
        <v>886.01734</v>
      </c>
      <c r="P36" s="41">
        <v>877.96734</v>
      </c>
      <c r="Q36" s="41">
        <v>875.27734</v>
      </c>
      <c r="R36" s="41">
        <v>914.33734</v>
      </c>
      <c r="S36" s="41">
        <v>978.89734</v>
      </c>
      <c r="T36" s="41">
        <v>908.08734</v>
      </c>
      <c r="U36" s="41">
        <v>870.58734</v>
      </c>
      <c r="V36" s="41">
        <v>849.63734</v>
      </c>
      <c r="W36" s="41">
        <v>849.5573400000001</v>
      </c>
      <c r="X36" s="41">
        <v>955.9373400000001</v>
      </c>
      <c r="Y36" s="41">
        <v>1009.79734</v>
      </c>
    </row>
    <row r="37" spans="1:25" ht="15.75" customHeight="1">
      <c r="A37" s="40">
        <f t="shared" si="0"/>
        <v>44538</v>
      </c>
      <c r="B37" s="41">
        <v>994.62734</v>
      </c>
      <c r="C37" s="41">
        <v>916.9373400000001</v>
      </c>
      <c r="D37" s="41">
        <v>852.09734</v>
      </c>
      <c r="E37" s="41">
        <v>852.00734</v>
      </c>
      <c r="F37" s="41">
        <v>852.00734</v>
      </c>
      <c r="G37" s="41">
        <v>851.90734</v>
      </c>
      <c r="H37" s="41">
        <v>851.36734</v>
      </c>
      <c r="I37" s="41">
        <v>904.25734</v>
      </c>
      <c r="J37" s="41">
        <v>852.00734</v>
      </c>
      <c r="K37" s="41">
        <v>932.25734</v>
      </c>
      <c r="L37" s="41">
        <v>953.99734</v>
      </c>
      <c r="M37" s="41">
        <v>876.74734</v>
      </c>
      <c r="N37" s="41">
        <v>862.77734</v>
      </c>
      <c r="O37" s="41">
        <v>879.90734</v>
      </c>
      <c r="P37" s="41">
        <v>966.9373400000001</v>
      </c>
      <c r="Q37" s="41">
        <v>985.0673400000001</v>
      </c>
      <c r="R37" s="41">
        <v>1014.76734</v>
      </c>
      <c r="S37" s="41">
        <v>1073.5973399999998</v>
      </c>
      <c r="T37" s="41">
        <v>1026.9073399999997</v>
      </c>
      <c r="U37" s="41">
        <v>917.74734</v>
      </c>
      <c r="V37" s="41">
        <v>896.27734</v>
      </c>
      <c r="W37" s="41">
        <v>894.90734</v>
      </c>
      <c r="X37" s="41">
        <v>1070.8573399999998</v>
      </c>
      <c r="Y37" s="41">
        <v>987.22734</v>
      </c>
    </row>
    <row r="38" spans="1:25" ht="15.75" customHeight="1">
      <c r="A38" s="40">
        <f t="shared" si="0"/>
        <v>44539</v>
      </c>
      <c r="B38" s="41">
        <v>994.34734</v>
      </c>
      <c r="C38" s="41">
        <v>918.85734</v>
      </c>
      <c r="D38" s="41">
        <v>853.36734</v>
      </c>
      <c r="E38" s="41">
        <v>853.38734</v>
      </c>
      <c r="F38" s="41">
        <v>853.32734</v>
      </c>
      <c r="G38" s="41">
        <v>853.15734</v>
      </c>
      <c r="H38" s="41">
        <v>851.98734</v>
      </c>
      <c r="I38" s="41">
        <v>896.8173400000001</v>
      </c>
      <c r="J38" s="41">
        <v>852.37734</v>
      </c>
      <c r="K38" s="41">
        <v>927.88734</v>
      </c>
      <c r="L38" s="41">
        <v>946.98734</v>
      </c>
      <c r="M38" s="41">
        <v>871.49734</v>
      </c>
      <c r="N38" s="41">
        <v>855.66734</v>
      </c>
      <c r="O38" s="41">
        <v>867.41734</v>
      </c>
      <c r="P38" s="41">
        <v>955.71734</v>
      </c>
      <c r="Q38" s="41">
        <v>971.40734</v>
      </c>
      <c r="R38" s="41">
        <v>1009.96734</v>
      </c>
      <c r="S38" s="41">
        <v>1058.3273399999998</v>
      </c>
      <c r="T38" s="41">
        <v>1015.08734</v>
      </c>
      <c r="U38" s="41">
        <v>935.76734</v>
      </c>
      <c r="V38" s="41">
        <v>905.46734</v>
      </c>
      <c r="W38" s="41">
        <v>851.62734</v>
      </c>
      <c r="X38" s="41">
        <v>1018.17734</v>
      </c>
      <c r="Y38" s="41">
        <v>975.35734</v>
      </c>
    </row>
    <row r="39" spans="1:25" ht="15.75" customHeight="1">
      <c r="A39" s="40">
        <f t="shared" si="0"/>
        <v>44540</v>
      </c>
      <c r="B39" s="41">
        <v>970.49734</v>
      </c>
      <c r="C39" s="41">
        <v>854.74734</v>
      </c>
      <c r="D39" s="41">
        <v>853.28734</v>
      </c>
      <c r="E39" s="41">
        <v>853.33734</v>
      </c>
      <c r="F39" s="41">
        <v>853.15734</v>
      </c>
      <c r="G39" s="41">
        <v>853.10734</v>
      </c>
      <c r="H39" s="41">
        <v>851.83734</v>
      </c>
      <c r="I39" s="41">
        <v>993.89734</v>
      </c>
      <c r="J39" s="41">
        <v>852.53734</v>
      </c>
      <c r="K39" s="41">
        <v>887.39734</v>
      </c>
      <c r="L39" s="41">
        <v>931.0573400000001</v>
      </c>
      <c r="M39" s="41">
        <v>930.33734</v>
      </c>
      <c r="N39" s="41">
        <v>945.20734</v>
      </c>
      <c r="O39" s="41">
        <v>946.91734</v>
      </c>
      <c r="P39" s="41">
        <v>916.08734</v>
      </c>
      <c r="Q39" s="41">
        <v>937.25734</v>
      </c>
      <c r="R39" s="41">
        <v>1011.46734</v>
      </c>
      <c r="S39" s="41">
        <v>1003.6873400000001</v>
      </c>
      <c r="T39" s="41">
        <v>904.15734</v>
      </c>
      <c r="U39" s="41">
        <v>864.28734</v>
      </c>
      <c r="V39" s="41">
        <v>851.26734</v>
      </c>
      <c r="W39" s="41">
        <v>850.58734</v>
      </c>
      <c r="X39" s="41">
        <v>1008.04734</v>
      </c>
      <c r="Y39" s="41">
        <v>946.8173400000001</v>
      </c>
    </row>
    <row r="40" spans="1:25" ht="15.75" customHeight="1">
      <c r="A40" s="40">
        <f t="shared" si="0"/>
        <v>44541</v>
      </c>
      <c r="B40" s="41">
        <v>986.04734</v>
      </c>
      <c r="C40" s="41">
        <v>872.57734</v>
      </c>
      <c r="D40" s="41">
        <v>853.25734</v>
      </c>
      <c r="E40" s="41">
        <v>853.28734</v>
      </c>
      <c r="F40" s="41">
        <v>853.25734</v>
      </c>
      <c r="G40" s="41">
        <v>853.1873400000001</v>
      </c>
      <c r="H40" s="41">
        <v>852.3073400000001</v>
      </c>
      <c r="I40" s="41">
        <v>956.89734</v>
      </c>
      <c r="J40" s="41">
        <v>861.01734</v>
      </c>
      <c r="K40" s="41">
        <v>896.26734</v>
      </c>
      <c r="L40" s="41">
        <v>902.8073400000001</v>
      </c>
      <c r="M40" s="41">
        <v>968.71734</v>
      </c>
      <c r="N40" s="41">
        <v>991.45734</v>
      </c>
      <c r="O40" s="41">
        <v>1002.64734</v>
      </c>
      <c r="P40" s="41">
        <v>982.01734</v>
      </c>
      <c r="Q40" s="41">
        <v>988.66734</v>
      </c>
      <c r="R40" s="41">
        <v>1021.29734</v>
      </c>
      <c r="S40" s="41">
        <v>1027.94734</v>
      </c>
      <c r="T40" s="41">
        <v>960.22734</v>
      </c>
      <c r="U40" s="41">
        <v>971.58734</v>
      </c>
      <c r="V40" s="41">
        <v>960.82734</v>
      </c>
      <c r="W40" s="41">
        <v>961.11734</v>
      </c>
      <c r="X40" s="41">
        <v>1019.39734</v>
      </c>
      <c r="Y40" s="41">
        <v>948.57734</v>
      </c>
    </row>
    <row r="41" spans="1:25" ht="15.75" customHeight="1">
      <c r="A41" s="40">
        <f t="shared" si="0"/>
        <v>44542</v>
      </c>
      <c r="B41" s="41">
        <v>1007.62734</v>
      </c>
      <c r="C41" s="41">
        <v>933.12734</v>
      </c>
      <c r="D41" s="41">
        <v>855.40734</v>
      </c>
      <c r="E41" s="41">
        <v>853.57734</v>
      </c>
      <c r="F41" s="41">
        <v>853.57734</v>
      </c>
      <c r="G41" s="41">
        <v>853.14734</v>
      </c>
      <c r="H41" s="41">
        <v>859.35734</v>
      </c>
      <c r="I41" s="41">
        <v>868.77734</v>
      </c>
      <c r="J41" s="41">
        <v>852.29734</v>
      </c>
      <c r="K41" s="41">
        <v>924.8073400000001</v>
      </c>
      <c r="L41" s="41">
        <v>939.60734</v>
      </c>
      <c r="M41" s="41">
        <v>941.60734</v>
      </c>
      <c r="N41" s="41">
        <v>984.02734</v>
      </c>
      <c r="O41" s="41">
        <v>1011.77734</v>
      </c>
      <c r="P41" s="41">
        <v>993.47734</v>
      </c>
      <c r="Q41" s="41">
        <v>1002.48734</v>
      </c>
      <c r="R41" s="41">
        <v>1026.0673399999998</v>
      </c>
      <c r="S41" s="41">
        <v>1024.23734</v>
      </c>
      <c r="T41" s="41">
        <v>975.69734</v>
      </c>
      <c r="U41" s="41">
        <v>951.10734</v>
      </c>
      <c r="V41" s="41">
        <v>902.3173400000001</v>
      </c>
      <c r="W41" s="41">
        <v>910.97734</v>
      </c>
      <c r="X41" s="41">
        <v>988.73734</v>
      </c>
      <c r="Y41" s="41">
        <v>941.76734</v>
      </c>
    </row>
    <row r="42" spans="1:25" ht="15.75" customHeight="1">
      <c r="A42" s="40">
        <f t="shared" si="0"/>
        <v>44543</v>
      </c>
      <c r="B42" s="41">
        <v>914.03734</v>
      </c>
      <c r="C42" s="41">
        <v>875.35734</v>
      </c>
      <c r="D42" s="41">
        <v>853.57734</v>
      </c>
      <c r="E42" s="41">
        <v>853.59734</v>
      </c>
      <c r="F42" s="41">
        <v>853.51734</v>
      </c>
      <c r="G42" s="41">
        <v>853.46734</v>
      </c>
      <c r="H42" s="41">
        <v>906.9373400000001</v>
      </c>
      <c r="I42" s="41">
        <v>1091.2273399999997</v>
      </c>
      <c r="J42" s="41">
        <v>948.79734</v>
      </c>
      <c r="K42" s="41">
        <v>963.95734</v>
      </c>
      <c r="L42" s="41">
        <v>972.8073400000001</v>
      </c>
      <c r="M42" s="41">
        <v>966.49734</v>
      </c>
      <c r="N42" s="41">
        <v>984.1873400000001</v>
      </c>
      <c r="O42" s="41">
        <v>993.65734</v>
      </c>
      <c r="P42" s="41">
        <v>961.71734</v>
      </c>
      <c r="Q42" s="41">
        <v>994.17734</v>
      </c>
      <c r="R42" s="41">
        <v>1043.7673399999999</v>
      </c>
      <c r="S42" s="41">
        <v>1035.3973399999998</v>
      </c>
      <c r="T42" s="41">
        <v>975.96734</v>
      </c>
      <c r="U42" s="41">
        <v>952.4373400000001</v>
      </c>
      <c r="V42" s="41">
        <v>907.8073400000001</v>
      </c>
      <c r="W42" s="41">
        <v>923.33734</v>
      </c>
      <c r="X42" s="41">
        <v>971.70734</v>
      </c>
      <c r="Y42" s="41">
        <v>1032.7073399999997</v>
      </c>
    </row>
    <row r="43" spans="1:25" ht="15.75" customHeight="1">
      <c r="A43" s="40">
        <f t="shared" si="0"/>
        <v>44544</v>
      </c>
      <c r="B43" s="41">
        <v>1020.29734</v>
      </c>
      <c r="C43" s="41">
        <v>877.89734</v>
      </c>
      <c r="D43" s="41">
        <v>853.25734</v>
      </c>
      <c r="E43" s="41">
        <v>853.32734</v>
      </c>
      <c r="F43" s="41">
        <v>853.19734</v>
      </c>
      <c r="G43" s="41">
        <v>852.89734</v>
      </c>
      <c r="H43" s="41">
        <v>908.6873400000001</v>
      </c>
      <c r="I43" s="41">
        <v>1064.0873399999998</v>
      </c>
      <c r="J43" s="41">
        <v>953.35734</v>
      </c>
      <c r="K43" s="41">
        <v>969.07734</v>
      </c>
      <c r="L43" s="41">
        <v>972.86734</v>
      </c>
      <c r="M43" s="41">
        <v>971.4373400000001</v>
      </c>
      <c r="N43" s="41">
        <v>991.36734</v>
      </c>
      <c r="O43" s="41">
        <v>1000.46734</v>
      </c>
      <c r="P43" s="41">
        <v>969.07734</v>
      </c>
      <c r="Q43" s="41">
        <v>997.58734</v>
      </c>
      <c r="R43" s="41">
        <v>1044.9773399999997</v>
      </c>
      <c r="S43" s="41">
        <v>1034.74734</v>
      </c>
      <c r="T43" s="41">
        <v>968.90734</v>
      </c>
      <c r="U43" s="41">
        <v>950.98734</v>
      </c>
      <c r="V43" s="41">
        <v>895.87734</v>
      </c>
      <c r="W43" s="41">
        <v>910.5573400000001</v>
      </c>
      <c r="X43" s="41">
        <v>1016.79734</v>
      </c>
      <c r="Y43" s="41">
        <v>978.20734</v>
      </c>
    </row>
    <row r="44" spans="1:25" ht="15.75" customHeight="1">
      <c r="A44" s="40">
        <f t="shared" si="0"/>
        <v>44545</v>
      </c>
      <c r="B44" s="41">
        <v>995.36734</v>
      </c>
      <c r="C44" s="41">
        <v>891.92734</v>
      </c>
      <c r="D44" s="41">
        <v>853.3173400000001</v>
      </c>
      <c r="E44" s="41">
        <v>853.38734</v>
      </c>
      <c r="F44" s="41">
        <v>853.23734</v>
      </c>
      <c r="G44" s="41">
        <v>853.20734</v>
      </c>
      <c r="H44" s="41">
        <v>890.84734</v>
      </c>
      <c r="I44" s="41">
        <v>1071.4273399999997</v>
      </c>
      <c r="J44" s="41">
        <v>921.26734</v>
      </c>
      <c r="K44" s="41">
        <v>938.76734</v>
      </c>
      <c r="L44" s="41">
        <v>966.03734</v>
      </c>
      <c r="M44" s="41">
        <v>1020.27734</v>
      </c>
      <c r="N44" s="41">
        <v>1053.0873399999998</v>
      </c>
      <c r="O44" s="41">
        <v>1070.9073399999997</v>
      </c>
      <c r="P44" s="41">
        <v>1070.24734</v>
      </c>
      <c r="Q44" s="41">
        <v>1101.3173399999998</v>
      </c>
      <c r="R44" s="41">
        <v>1116.2373399999997</v>
      </c>
      <c r="S44" s="41">
        <v>1085.7373399999997</v>
      </c>
      <c r="T44" s="41">
        <v>1053.2273399999997</v>
      </c>
      <c r="U44" s="41">
        <v>1032.3273399999998</v>
      </c>
      <c r="V44" s="41">
        <v>1017.69734</v>
      </c>
      <c r="W44" s="41">
        <v>1024.43734</v>
      </c>
      <c r="X44" s="41">
        <v>1165.7273399999997</v>
      </c>
      <c r="Y44" s="41">
        <v>1124.9873399999997</v>
      </c>
    </row>
    <row r="45" spans="1:25" ht="15.75" customHeight="1">
      <c r="A45" s="40">
        <f t="shared" si="0"/>
        <v>44546</v>
      </c>
      <c r="B45" s="41">
        <v>1064.8473399999998</v>
      </c>
      <c r="C45" s="41">
        <v>953.91734</v>
      </c>
      <c r="D45" s="41">
        <v>865.26734</v>
      </c>
      <c r="E45" s="41">
        <v>853.23734</v>
      </c>
      <c r="F45" s="41">
        <v>853.11734</v>
      </c>
      <c r="G45" s="41">
        <v>853.17734</v>
      </c>
      <c r="H45" s="41">
        <v>913.28734</v>
      </c>
      <c r="I45" s="41">
        <v>1118.3573399999998</v>
      </c>
      <c r="J45" s="41">
        <v>934.45734</v>
      </c>
      <c r="K45" s="41">
        <v>957.4373400000001</v>
      </c>
      <c r="L45" s="41">
        <v>1006.3173400000001</v>
      </c>
      <c r="M45" s="41">
        <v>989.0673400000001</v>
      </c>
      <c r="N45" s="41">
        <v>1054.4773399999997</v>
      </c>
      <c r="O45" s="41">
        <v>1069.9773399999997</v>
      </c>
      <c r="P45" s="41">
        <v>1042.9073399999997</v>
      </c>
      <c r="Q45" s="41">
        <v>1059.4773399999997</v>
      </c>
      <c r="R45" s="41">
        <v>1088.0273399999999</v>
      </c>
      <c r="S45" s="41">
        <v>1162.3873399999998</v>
      </c>
      <c r="T45" s="41">
        <v>1074.7973399999998</v>
      </c>
      <c r="U45" s="41">
        <v>1021.3173400000001</v>
      </c>
      <c r="V45" s="41">
        <v>986.35734</v>
      </c>
      <c r="W45" s="41">
        <v>982.19734</v>
      </c>
      <c r="X45" s="41">
        <v>1205.8173399999998</v>
      </c>
      <c r="Y45" s="41">
        <v>1116.6873399999997</v>
      </c>
    </row>
    <row r="46" spans="1:25" ht="15.75" customHeight="1">
      <c r="A46" s="40">
        <f t="shared" si="0"/>
        <v>44547</v>
      </c>
      <c r="B46" s="41">
        <v>1023.99734</v>
      </c>
      <c r="C46" s="41">
        <v>919.91734</v>
      </c>
      <c r="D46" s="41">
        <v>852.8073400000001</v>
      </c>
      <c r="E46" s="41">
        <v>852.66734</v>
      </c>
      <c r="F46" s="41">
        <v>852.60734</v>
      </c>
      <c r="G46" s="41">
        <v>852.67734</v>
      </c>
      <c r="H46" s="41">
        <v>853.62734</v>
      </c>
      <c r="I46" s="41">
        <v>1040.4573399999997</v>
      </c>
      <c r="J46" s="41">
        <v>910.38734</v>
      </c>
      <c r="K46" s="41">
        <v>966.28734</v>
      </c>
      <c r="L46" s="41">
        <v>1003.92734</v>
      </c>
      <c r="M46" s="41">
        <v>1027.3273399999998</v>
      </c>
      <c r="N46" s="41">
        <v>1043.4873399999997</v>
      </c>
      <c r="O46" s="41">
        <v>1025.2773399999999</v>
      </c>
      <c r="P46" s="41">
        <v>966.00734</v>
      </c>
      <c r="Q46" s="41">
        <v>984.07734</v>
      </c>
      <c r="R46" s="41">
        <v>970.13734</v>
      </c>
      <c r="S46" s="41">
        <v>1069.99734</v>
      </c>
      <c r="T46" s="41">
        <v>1006.11734</v>
      </c>
      <c r="U46" s="41">
        <v>973.47734</v>
      </c>
      <c r="V46" s="41">
        <v>966.73734</v>
      </c>
      <c r="W46" s="41">
        <v>958.01734</v>
      </c>
      <c r="X46" s="41">
        <v>1135.1973399999997</v>
      </c>
      <c r="Y46" s="41">
        <v>1119.8773399999998</v>
      </c>
    </row>
    <row r="47" spans="1:25" ht="15.75" customHeight="1">
      <c r="A47" s="40">
        <f t="shared" si="0"/>
        <v>44548</v>
      </c>
      <c r="B47" s="41">
        <v>1022.85734</v>
      </c>
      <c r="C47" s="41">
        <v>913.8173400000001</v>
      </c>
      <c r="D47" s="41">
        <v>852.69734</v>
      </c>
      <c r="E47" s="41">
        <v>853.23734</v>
      </c>
      <c r="F47" s="41">
        <v>853.19734</v>
      </c>
      <c r="G47" s="41">
        <v>853.02734</v>
      </c>
      <c r="H47" s="41">
        <v>851.60734</v>
      </c>
      <c r="I47" s="41">
        <v>852.0573400000001</v>
      </c>
      <c r="J47" s="41">
        <v>852.40734</v>
      </c>
      <c r="K47" s="41">
        <v>889.5673400000001</v>
      </c>
      <c r="L47" s="41">
        <v>1012.95734</v>
      </c>
      <c r="M47" s="41">
        <v>1064.7173399999997</v>
      </c>
      <c r="N47" s="41">
        <v>1097.0173399999999</v>
      </c>
      <c r="O47" s="41">
        <v>1117.3573399999998</v>
      </c>
      <c r="P47" s="41">
        <v>1114.8973399999998</v>
      </c>
      <c r="Q47" s="41">
        <v>1147.1573399999997</v>
      </c>
      <c r="R47" s="41">
        <v>1144.6373399999998</v>
      </c>
      <c r="S47" s="41">
        <v>1120.0173399999999</v>
      </c>
      <c r="T47" s="41">
        <v>1107.4473399999997</v>
      </c>
      <c r="U47" s="41">
        <v>1086.8573399999998</v>
      </c>
      <c r="V47" s="41">
        <v>1088.6873399999997</v>
      </c>
      <c r="W47" s="41">
        <v>1096.5073399999999</v>
      </c>
      <c r="X47" s="41">
        <v>1190.5373399999999</v>
      </c>
      <c r="Y47" s="41">
        <v>1019.86734</v>
      </c>
    </row>
    <row r="48" spans="1:25" ht="15.75" customHeight="1">
      <c r="A48" s="40">
        <f t="shared" si="0"/>
        <v>44549</v>
      </c>
      <c r="B48" s="41">
        <v>1039.2873399999999</v>
      </c>
      <c r="C48" s="41">
        <v>932.35734</v>
      </c>
      <c r="D48" s="41">
        <v>855.01734</v>
      </c>
      <c r="E48" s="41">
        <v>853.16734</v>
      </c>
      <c r="F48" s="41">
        <v>853.17734</v>
      </c>
      <c r="G48" s="41">
        <v>853.33734</v>
      </c>
      <c r="H48" s="41">
        <v>880.71734</v>
      </c>
      <c r="I48" s="41">
        <v>981.53734</v>
      </c>
      <c r="J48" s="41">
        <v>929.35734</v>
      </c>
      <c r="K48" s="41">
        <v>974.11734</v>
      </c>
      <c r="L48" s="41">
        <v>1022.59734</v>
      </c>
      <c r="M48" s="41">
        <v>1025.0873399999998</v>
      </c>
      <c r="N48" s="41">
        <v>1025.19734</v>
      </c>
      <c r="O48" s="41">
        <v>1043.9773399999997</v>
      </c>
      <c r="P48" s="41">
        <v>1022.3073400000001</v>
      </c>
      <c r="Q48" s="41">
        <v>1019.41734</v>
      </c>
      <c r="R48" s="41">
        <v>982.28734</v>
      </c>
      <c r="S48" s="41">
        <v>1062.3273399999998</v>
      </c>
      <c r="T48" s="41">
        <v>1017.77734</v>
      </c>
      <c r="U48" s="41">
        <v>983.16734</v>
      </c>
      <c r="V48" s="41">
        <v>937.82734</v>
      </c>
      <c r="W48" s="41">
        <v>968.94734</v>
      </c>
      <c r="X48" s="41">
        <v>1198.3973399999998</v>
      </c>
      <c r="Y48" s="41">
        <v>973.03734</v>
      </c>
    </row>
    <row r="49" spans="1:25" ht="15.75" customHeight="1">
      <c r="A49" s="40">
        <f t="shared" si="0"/>
        <v>44550</v>
      </c>
      <c r="B49" s="41">
        <v>1040.0973399999998</v>
      </c>
      <c r="C49" s="41">
        <v>935.32734</v>
      </c>
      <c r="D49" s="41">
        <v>858.47734</v>
      </c>
      <c r="E49" s="41">
        <v>853.33734</v>
      </c>
      <c r="F49" s="41">
        <v>853.20734</v>
      </c>
      <c r="G49" s="41">
        <v>852.46734</v>
      </c>
      <c r="H49" s="41">
        <v>904.69734</v>
      </c>
      <c r="I49" s="41">
        <v>1078.4373399999997</v>
      </c>
      <c r="J49" s="41">
        <v>940.70734</v>
      </c>
      <c r="K49" s="41">
        <v>982.08734</v>
      </c>
      <c r="L49" s="41">
        <v>1040.5473399999998</v>
      </c>
      <c r="M49" s="41">
        <v>1042.2973399999998</v>
      </c>
      <c r="N49" s="41">
        <v>1041.7873399999999</v>
      </c>
      <c r="O49" s="41">
        <v>1065.2173399999997</v>
      </c>
      <c r="P49" s="41">
        <v>1040.9473399999997</v>
      </c>
      <c r="Q49" s="41">
        <v>1029.95734</v>
      </c>
      <c r="R49" s="41">
        <v>991.99734</v>
      </c>
      <c r="S49" s="41">
        <v>1088.2073399999997</v>
      </c>
      <c r="T49" s="41">
        <v>1041.9073399999997</v>
      </c>
      <c r="U49" s="41">
        <v>999.42734</v>
      </c>
      <c r="V49" s="41">
        <v>941.41734</v>
      </c>
      <c r="W49" s="41">
        <v>967.0673400000001</v>
      </c>
      <c r="X49" s="41">
        <v>1198.5573399999998</v>
      </c>
      <c r="Y49" s="41">
        <v>1105.7373399999997</v>
      </c>
    </row>
    <row r="50" spans="1:25" ht="15.75" customHeight="1">
      <c r="A50" s="40">
        <f t="shared" si="0"/>
        <v>44551</v>
      </c>
      <c r="B50" s="41">
        <v>1037.0073399999999</v>
      </c>
      <c r="C50" s="41">
        <v>931.35734</v>
      </c>
      <c r="D50" s="41">
        <v>854.0573400000001</v>
      </c>
      <c r="E50" s="41">
        <v>853.33734</v>
      </c>
      <c r="F50" s="41">
        <v>853.27734</v>
      </c>
      <c r="G50" s="41">
        <v>852.41734</v>
      </c>
      <c r="H50" s="41">
        <v>903.15734</v>
      </c>
      <c r="I50" s="41">
        <v>1077.4073399999997</v>
      </c>
      <c r="J50" s="41">
        <v>939.38734</v>
      </c>
      <c r="K50" s="41">
        <v>979.0673400000001</v>
      </c>
      <c r="L50" s="41">
        <v>1030.1273399999998</v>
      </c>
      <c r="M50" s="41">
        <v>1031.6273399999998</v>
      </c>
      <c r="N50" s="41">
        <v>1029.5773399999998</v>
      </c>
      <c r="O50" s="41">
        <v>1049.2673399999999</v>
      </c>
      <c r="P50" s="41">
        <v>1026.19734</v>
      </c>
      <c r="Q50" s="41">
        <v>1023.97734</v>
      </c>
      <c r="R50" s="41">
        <v>988.6873400000001</v>
      </c>
      <c r="S50" s="41">
        <v>1076.0673399999998</v>
      </c>
      <c r="T50" s="41">
        <v>1029.99734</v>
      </c>
      <c r="U50" s="41">
        <v>988.32734</v>
      </c>
      <c r="V50" s="41">
        <v>938.36734</v>
      </c>
      <c r="W50" s="41">
        <v>966.63734</v>
      </c>
      <c r="X50" s="41">
        <v>1202.8273399999998</v>
      </c>
      <c r="Y50" s="41">
        <v>1106.9673399999997</v>
      </c>
    </row>
    <row r="51" spans="1:25" ht="15.75" customHeight="1">
      <c r="A51" s="40">
        <f t="shared" si="0"/>
        <v>44552</v>
      </c>
      <c r="B51" s="41">
        <v>1051.7673399999999</v>
      </c>
      <c r="C51" s="41">
        <v>942.62734</v>
      </c>
      <c r="D51" s="41">
        <v>853.5673400000001</v>
      </c>
      <c r="E51" s="41">
        <v>853.5673400000001</v>
      </c>
      <c r="F51" s="41">
        <v>853.57734</v>
      </c>
      <c r="G51" s="41">
        <v>853.51734</v>
      </c>
      <c r="H51" s="41">
        <v>852.48734</v>
      </c>
      <c r="I51" s="41">
        <v>894.08734</v>
      </c>
      <c r="J51" s="41">
        <v>852.38734</v>
      </c>
      <c r="K51" s="41">
        <v>953.3173400000001</v>
      </c>
      <c r="L51" s="41">
        <v>1037.6773399999997</v>
      </c>
      <c r="M51" s="41">
        <v>1023.5573400000001</v>
      </c>
      <c r="N51" s="41">
        <v>1112.5773399999998</v>
      </c>
      <c r="O51" s="41">
        <v>1122.3873399999998</v>
      </c>
      <c r="P51" s="41">
        <v>1100.9073399999997</v>
      </c>
      <c r="Q51" s="41">
        <v>1093.8073399999998</v>
      </c>
      <c r="R51" s="41">
        <v>1068.3573399999998</v>
      </c>
      <c r="S51" s="41">
        <v>1128.8873399999998</v>
      </c>
      <c r="T51" s="41">
        <v>1126.3773399999998</v>
      </c>
      <c r="U51" s="41">
        <v>1103.0973399999998</v>
      </c>
      <c r="V51" s="41">
        <v>1085.0173399999999</v>
      </c>
      <c r="W51" s="41">
        <v>1091.9273399999997</v>
      </c>
      <c r="X51" s="41">
        <v>1212.3773399999998</v>
      </c>
      <c r="Y51" s="41">
        <v>1019.83734</v>
      </c>
    </row>
    <row r="52" spans="1:25" ht="15.75" customHeight="1">
      <c r="A52" s="40">
        <f t="shared" si="0"/>
        <v>44553</v>
      </c>
      <c r="B52" s="41">
        <v>1051.6173399999998</v>
      </c>
      <c r="C52" s="41">
        <v>891.11734</v>
      </c>
      <c r="D52" s="41">
        <v>858.04734</v>
      </c>
      <c r="E52" s="41">
        <v>853.54734</v>
      </c>
      <c r="F52" s="41">
        <v>853.5573400000001</v>
      </c>
      <c r="G52" s="41">
        <v>853.37734</v>
      </c>
      <c r="H52" s="41">
        <v>905.39734</v>
      </c>
      <c r="I52" s="41">
        <v>1092.4173399999997</v>
      </c>
      <c r="J52" s="41">
        <v>956.10734</v>
      </c>
      <c r="K52" s="41">
        <v>1000.16734</v>
      </c>
      <c r="L52" s="41">
        <v>1053.5273399999999</v>
      </c>
      <c r="M52" s="41">
        <v>1047.9673399999997</v>
      </c>
      <c r="N52" s="41">
        <v>1046.8673399999998</v>
      </c>
      <c r="O52" s="41">
        <v>1066.2673399999999</v>
      </c>
      <c r="P52" s="41">
        <v>1047.2873399999999</v>
      </c>
      <c r="Q52" s="41">
        <v>1049.8573399999998</v>
      </c>
      <c r="R52" s="41">
        <v>1013.01734</v>
      </c>
      <c r="S52" s="41">
        <v>1094.8873399999998</v>
      </c>
      <c r="T52" s="41">
        <v>1071.4373399999997</v>
      </c>
      <c r="U52" s="41">
        <v>1025.0473399999998</v>
      </c>
      <c r="V52" s="41">
        <v>979.25734</v>
      </c>
      <c r="W52" s="41">
        <v>1009.74734</v>
      </c>
      <c r="X52" s="41">
        <v>1228.8973399999998</v>
      </c>
      <c r="Y52" s="41">
        <v>1076.1173399999998</v>
      </c>
    </row>
    <row r="53" spans="1:25" ht="15.75" customHeight="1">
      <c r="A53" s="40">
        <f t="shared" si="0"/>
        <v>44554</v>
      </c>
      <c r="B53" s="41">
        <v>978.48734</v>
      </c>
      <c r="C53" s="41">
        <v>905.60734</v>
      </c>
      <c r="D53" s="41">
        <v>881.10734</v>
      </c>
      <c r="E53" s="41">
        <v>862.40734</v>
      </c>
      <c r="F53" s="41">
        <v>853.53734</v>
      </c>
      <c r="G53" s="41">
        <v>860.20734</v>
      </c>
      <c r="H53" s="41">
        <v>967.54734</v>
      </c>
      <c r="I53" s="41">
        <v>1143.3173399999998</v>
      </c>
      <c r="J53" s="41">
        <v>983.44734</v>
      </c>
      <c r="K53" s="41">
        <v>1027.2673399999999</v>
      </c>
      <c r="L53" s="41">
        <v>1077.8373399999998</v>
      </c>
      <c r="M53" s="41">
        <v>1098.2773399999999</v>
      </c>
      <c r="N53" s="41">
        <v>1142.6773399999997</v>
      </c>
      <c r="O53" s="41">
        <v>1153.4073399999997</v>
      </c>
      <c r="P53" s="41">
        <v>1130.4373399999997</v>
      </c>
      <c r="Q53" s="41">
        <v>1129.2173399999997</v>
      </c>
      <c r="R53" s="41">
        <v>1102.1373399999998</v>
      </c>
      <c r="S53" s="41">
        <v>1145.1573399999997</v>
      </c>
      <c r="T53" s="41">
        <v>1122.1173399999998</v>
      </c>
      <c r="U53" s="41">
        <v>1104.0373399999999</v>
      </c>
      <c r="V53" s="41">
        <v>1086.3373399999998</v>
      </c>
      <c r="W53" s="41">
        <v>1105.0873399999998</v>
      </c>
      <c r="X53" s="41">
        <v>1262.2073399999997</v>
      </c>
      <c r="Y53" s="41">
        <v>1020.29734</v>
      </c>
    </row>
    <row r="54" spans="1:25" ht="15.75" customHeight="1">
      <c r="A54" s="40">
        <f t="shared" si="0"/>
        <v>44555</v>
      </c>
      <c r="B54" s="41">
        <v>954.97734</v>
      </c>
      <c r="C54" s="41">
        <v>893.09734</v>
      </c>
      <c r="D54" s="41">
        <v>859.60734</v>
      </c>
      <c r="E54" s="41">
        <v>853.37734</v>
      </c>
      <c r="F54" s="41">
        <v>853.25734</v>
      </c>
      <c r="G54" s="41">
        <v>853.28734</v>
      </c>
      <c r="H54" s="41">
        <v>868.45734</v>
      </c>
      <c r="I54" s="41">
        <v>911.97734</v>
      </c>
      <c r="J54" s="41">
        <v>852.48734</v>
      </c>
      <c r="K54" s="41">
        <v>977.09734</v>
      </c>
      <c r="L54" s="41">
        <v>1058.9573399999997</v>
      </c>
      <c r="M54" s="41">
        <v>1071.2673399999999</v>
      </c>
      <c r="N54" s="41">
        <v>1139.5373399999999</v>
      </c>
      <c r="O54" s="41">
        <v>1148.5073399999999</v>
      </c>
      <c r="P54" s="41">
        <v>1117.9673399999997</v>
      </c>
      <c r="Q54" s="41">
        <v>1113.6073399999998</v>
      </c>
      <c r="R54" s="41">
        <v>1089.8373399999998</v>
      </c>
      <c r="S54" s="41">
        <v>1148.2173399999997</v>
      </c>
      <c r="T54" s="41">
        <v>1148.5273399999999</v>
      </c>
      <c r="U54" s="41">
        <v>1130.5873399999998</v>
      </c>
      <c r="V54" s="41">
        <v>1121.2973399999998</v>
      </c>
      <c r="W54" s="41">
        <v>1136.7973399999998</v>
      </c>
      <c r="X54" s="41">
        <v>1268.8673399999998</v>
      </c>
      <c r="Y54" s="41">
        <v>1046.0673399999998</v>
      </c>
    </row>
    <row r="55" spans="1:25" ht="15.75" customHeight="1">
      <c r="A55" s="40">
        <f t="shared" si="0"/>
        <v>44556</v>
      </c>
      <c r="B55" s="41">
        <v>951.17734</v>
      </c>
      <c r="C55" s="41">
        <v>900.84734</v>
      </c>
      <c r="D55" s="41">
        <v>867.08734</v>
      </c>
      <c r="E55" s="41">
        <v>853.42734</v>
      </c>
      <c r="F55" s="41">
        <v>853.19734</v>
      </c>
      <c r="G55" s="41">
        <v>853.27734</v>
      </c>
      <c r="H55" s="41">
        <v>882.77734</v>
      </c>
      <c r="I55" s="41">
        <v>911.88734</v>
      </c>
      <c r="J55" s="41">
        <v>858.64734</v>
      </c>
      <c r="K55" s="41">
        <v>995.5673400000001</v>
      </c>
      <c r="L55" s="41">
        <v>1074.8873399999998</v>
      </c>
      <c r="M55" s="41">
        <v>1084.8473399999998</v>
      </c>
      <c r="N55" s="41">
        <v>1148.6773399999997</v>
      </c>
      <c r="O55" s="41">
        <v>1157.3673399999998</v>
      </c>
      <c r="P55" s="41">
        <v>1136.5573399999998</v>
      </c>
      <c r="Q55" s="41">
        <v>1131.7773399999999</v>
      </c>
      <c r="R55" s="41">
        <v>1110.6273399999998</v>
      </c>
      <c r="S55" s="41">
        <v>1167.1873399999997</v>
      </c>
      <c r="T55" s="41">
        <v>1174.1273399999998</v>
      </c>
      <c r="U55" s="41">
        <v>1160.5173399999999</v>
      </c>
      <c r="V55" s="41">
        <v>1158.8173399999998</v>
      </c>
      <c r="W55" s="41">
        <v>1156.4773399999997</v>
      </c>
      <c r="X55" s="41">
        <v>1274.5173399999999</v>
      </c>
      <c r="Y55" s="41">
        <v>1197.0473399999998</v>
      </c>
    </row>
    <row r="56" spans="1:25" ht="15.75" customHeight="1">
      <c r="A56" s="40">
        <f t="shared" si="0"/>
        <v>44557</v>
      </c>
      <c r="B56" s="41">
        <v>975.20734</v>
      </c>
      <c r="C56" s="41">
        <v>1011.63734</v>
      </c>
      <c r="D56" s="41">
        <v>886.9373400000001</v>
      </c>
      <c r="E56" s="41">
        <v>874.13734</v>
      </c>
      <c r="F56" s="41">
        <v>876.02734</v>
      </c>
      <c r="G56" s="41">
        <v>899.01734</v>
      </c>
      <c r="H56" s="41">
        <v>1057.0073399999999</v>
      </c>
      <c r="I56" s="41">
        <v>1207.99734</v>
      </c>
      <c r="J56" s="41">
        <v>1042.4473399999997</v>
      </c>
      <c r="K56" s="41">
        <v>1078.1173399999998</v>
      </c>
      <c r="L56" s="41">
        <v>1100.8173399999998</v>
      </c>
      <c r="M56" s="41">
        <v>1106.2073399999997</v>
      </c>
      <c r="N56" s="41">
        <v>1156.6573399999997</v>
      </c>
      <c r="O56" s="41">
        <v>1161.8273399999998</v>
      </c>
      <c r="P56" s="41">
        <v>1146.8773399999998</v>
      </c>
      <c r="Q56" s="41">
        <v>1141.1573399999997</v>
      </c>
      <c r="R56" s="41">
        <v>1083.0173399999999</v>
      </c>
      <c r="S56" s="41">
        <v>1203.4573399999997</v>
      </c>
      <c r="T56" s="41">
        <v>1238.2273399999997</v>
      </c>
      <c r="U56" s="41">
        <v>1214.6373399999998</v>
      </c>
      <c r="V56" s="41">
        <v>1160.3873399999998</v>
      </c>
      <c r="W56" s="41">
        <v>1177.3773399999998</v>
      </c>
      <c r="X56" s="41">
        <v>1295.7073399999997</v>
      </c>
      <c r="Y56" s="41">
        <v>1171.6373399999998</v>
      </c>
    </row>
    <row r="57" spans="1:25" ht="15.75" customHeight="1">
      <c r="A57" s="40">
        <f t="shared" si="0"/>
        <v>44558</v>
      </c>
      <c r="B57" s="41">
        <v>984.21734</v>
      </c>
      <c r="C57" s="41">
        <v>932.76734</v>
      </c>
      <c r="D57" s="41">
        <v>886.6873400000001</v>
      </c>
      <c r="E57" s="41">
        <v>874.12734</v>
      </c>
      <c r="F57" s="41">
        <v>880.45734</v>
      </c>
      <c r="G57" s="41">
        <v>896.97734</v>
      </c>
      <c r="H57" s="41">
        <v>1025.8973399999998</v>
      </c>
      <c r="I57" s="41">
        <v>1184.2973399999998</v>
      </c>
      <c r="J57" s="41">
        <v>1054.4073399999997</v>
      </c>
      <c r="K57" s="41">
        <v>1100.0073399999999</v>
      </c>
      <c r="L57" s="41">
        <v>1127.7373399999997</v>
      </c>
      <c r="M57" s="41">
        <v>1134.7073399999997</v>
      </c>
      <c r="N57" s="41">
        <v>1193.3173399999998</v>
      </c>
      <c r="O57" s="41">
        <v>1193.6273399999998</v>
      </c>
      <c r="P57" s="41">
        <v>1176.7673399999999</v>
      </c>
      <c r="Q57" s="41">
        <v>1175.7173399999997</v>
      </c>
      <c r="R57" s="41">
        <v>1084.5473399999998</v>
      </c>
      <c r="S57" s="41">
        <v>1198.1773399999997</v>
      </c>
      <c r="T57" s="41">
        <v>1203.5073399999999</v>
      </c>
      <c r="U57" s="41">
        <v>1197.0773399999998</v>
      </c>
      <c r="V57" s="41">
        <v>1175.9773399999997</v>
      </c>
      <c r="W57" s="41">
        <v>1189.3773399999998</v>
      </c>
      <c r="X57" s="41">
        <v>1288.3373399999998</v>
      </c>
      <c r="Y57" s="41">
        <v>1160.8173399999998</v>
      </c>
    </row>
    <row r="58" spans="1:25" ht="15.75" customHeight="1">
      <c r="A58" s="40">
        <f t="shared" si="0"/>
        <v>44559</v>
      </c>
      <c r="B58" s="41">
        <v>970.79734</v>
      </c>
      <c r="C58" s="41">
        <v>929.14734</v>
      </c>
      <c r="D58" s="41">
        <v>895.90734</v>
      </c>
      <c r="E58" s="41">
        <v>884.28734</v>
      </c>
      <c r="F58" s="41">
        <v>885.64734</v>
      </c>
      <c r="G58" s="41">
        <v>909.98734</v>
      </c>
      <c r="H58" s="41">
        <v>1061.2273399999997</v>
      </c>
      <c r="I58" s="41">
        <v>1217.7273399999997</v>
      </c>
      <c r="J58" s="41">
        <v>1056.0073399999999</v>
      </c>
      <c r="K58" s="41">
        <v>1135.5373399999999</v>
      </c>
      <c r="L58" s="41">
        <v>1181.8173399999998</v>
      </c>
      <c r="M58" s="41">
        <v>1183.0173399999999</v>
      </c>
      <c r="N58" s="41">
        <v>1275.2773399999999</v>
      </c>
      <c r="O58" s="41">
        <v>1237.1473399999998</v>
      </c>
      <c r="P58" s="41">
        <v>1207.3873399999998</v>
      </c>
      <c r="Q58" s="41">
        <v>1204.0973399999998</v>
      </c>
      <c r="R58" s="41">
        <v>1119.9673399999997</v>
      </c>
      <c r="S58" s="41">
        <v>1219.4173399999997</v>
      </c>
      <c r="T58" s="41">
        <v>1236.3073399999998</v>
      </c>
      <c r="U58" s="41">
        <v>1203.49734</v>
      </c>
      <c r="V58" s="41">
        <v>1192.5873399999998</v>
      </c>
      <c r="W58" s="41">
        <v>1217.5973399999998</v>
      </c>
      <c r="X58" s="41">
        <v>1324.8873399999998</v>
      </c>
      <c r="Y58" s="41">
        <v>1174.4273399999997</v>
      </c>
    </row>
    <row r="59" spans="1:25" ht="15.75" customHeight="1">
      <c r="A59" s="40">
        <f t="shared" si="0"/>
        <v>44560</v>
      </c>
      <c r="B59" s="41">
        <v>976.7890500000001</v>
      </c>
      <c r="C59" s="41">
        <v>914.5390500000001</v>
      </c>
      <c r="D59" s="41">
        <v>878.46905</v>
      </c>
      <c r="E59" s="41">
        <v>865.38905</v>
      </c>
      <c r="F59" s="41">
        <v>858.63905</v>
      </c>
      <c r="G59" s="41">
        <v>879.01905</v>
      </c>
      <c r="H59" s="41">
        <v>990.86905</v>
      </c>
      <c r="I59" s="41">
        <v>1157.75905</v>
      </c>
      <c r="J59" s="41">
        <v>1009.40905</v>
      </c>
      <c r="K59" s="41">
        <v>1077.75905</v>
      </c>
      <c r="L59" s="41">
        <v>1115.6390499999998</v>
      </c>
      <c r="M59" s="41">
        <v>1097.92905</v>
      </c>
      <c r="N59" s="41">
        <v>1152.0790499999998</v>
      </c>
      <c r="O59" s="41">
        <v>1151.8290499999998</v>
      </c>
      <c r="P59" s="41">
        <v>1131.46905</v>
      </c>
      <c r="Q59" s="41">
        <v>1129.3590499999998</v>
      </c>
      <c r="R59" s="41">
        <v>1045.74905</v>
      </c>
      <c r="S59" s="41">
        <v>1155.3590499999998</v>
      </c>
      <c r="T59" s="41">
        <v>1155.75905</v>
      </c>
      <c r="U59" s="41">
        <v>1137.20905</v>
      </c>
      <c r="V59" s="41">
        <v>1135.3290499999998</v>
      </c>
      <c r="W59" s="41">
        <v>1154.3790499999998</v>
      </c>
      <c r="X59" s="41">
        <v>1324.8290499999998</v>
      </c>
      <c r="Y59" s="41">
        <v>1148.0590499999998</v>
      </c>
    </row>
    <row r="60" spans="1:25" ht="15.75" customHeight="1">
      <c r="A60" s="40">
        <f t="shared" si="0"/>
        <v>44561</v>
      </c>
      <c r="B60" s="46">
        <v>1012.90905</v>
      </c>
      <c r="C60" s="46">
        <v>925.9490499999999</v>
      </c>
      <c r="D60" s="46">
        <v>870.0790499999999</v>
      </c>
      <c r="E60" s="46">
        <v>856.89905</v>
      </c>
      <c r="F60" s="46">
        <v>864.53905</v>
      </c>
      <c r="G60" s="46">
        <v>917.05905</v>
      </c>
      <c r="H60" s="46">
        <v>1031.6490499999998</v>
      </c>
      <c r="I60" s="46">
        <v>1041.42905</v>
      </c>
      <c r="J60" s="46">
        <v>1041.42905</v>
      </c>
      <c r="K60" s="46">
        <v>1068.0890499999998</v>
      </c>
      <c r="L60" s="46">
        <v>1070.8490499999998</v>
      </c>
      <c r="M60" s="46">
        <v>1077.8690499999998</v>
      </c>
      <c r="N60" s="46">
        <v>1094.8090499999998</v>
      </c>
      <c r="O60" s="46">
        <v>1069.3390499999998</v>
      </c>
      <c r="P60" s="46">
        <v>1070.94905</v>
      </c>
      <c r="Q60" s="46">
        <v>1047.94905</v>
      </c>
      <c r="R60" s="46">
        <v>1112.97905</v>
      </c>
      <c r="S60" s="46">
        <v>1096.9090499999998</v>
      </c>
      <c r="T60" s="46">
        <v>1058.8290499999998</v>
      </c>
      <c r="U60" s="46">
        <v>1020.66905</v>
      </c>
      <c r="V60" s="46">
        <v>1020.66905</v>
      </c>
      <c r="W60" s="46">
        <v>1034.93905</v>
      </c>
      <c r="X60" s="46">
        <v>1249.0590499999998</v>
      </c>
      <c r="Y60" s="46">
        <v>1111.6390499999998</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9" t="s">
        <v>77</v>
      </c>
      <c r="B63" s="92" t="s">
        <v>78</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79</v>
      </c>
      <c r="C65" s="87" t="s">
        <v>80</v>
      </c>
      <c r="D65" s="87" t="s">
        <v>81</v>
      </c>
      <c r="E65" s="87" t="s">
        <v>82</v>
      </c>
      <c r="F65" s="87" t="s">
        <v>83</v>
      </c>
      <c r="G65" s="87" t="s">
        <v>84</v>
      </c>
      <c r="H65" s="87" t="s">
        <v>85</v>
      </c>
      <c r="I65" s="87" t="s">
        <v>86</v>
      </c>
      <c r="J65" s="87" t="s">
        <v>87</v>
      </c>
      <c r="K65" s="87" t="s">
        <v>88</v>
      </c>
      <c r="L65" s="87" t="s">
        <v>89</v>
      </c>
      <c r="M65" s="87" t="s">
        <v>90</v>
      </c>
      <c r="N65" s="87" t="s">
        <v>91</v>
      </c>
      <c r="O65" s="87" t="s">
        <v>92</v>
      </c>
      <c r="P65" s="87" t="s">
        <v>93</v>
      </c>
      <c r="Q65" s="87" t="s">
        <v>94</v>
      </c>
      <c r="R65" s="87" t="s">
        <v>95</v>
      </c>
      <c r="S65" s="87" t="s">
        <v>96</v>
      </c>
      <c r="T65" s="87" t="s">
        <v>97</v>
      </c>
      <c r="U65" s="87" t="s">
        <v>98</v>
      </c>
      <c r="V65" s="87" t="s">
        <v>99</v>
      </c>
      <c r="W65" s="87" t="s">
        <v>100</v>
      </c>
      <c r="X65" s="87" t="s">
        <v>101</v>
      </c>
      <c r="Y65" s="87" t="s">
        <v>102</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0">
        <f>A30</f>
        <v>44531</v>
      </c>
      <c r="B67" s="41">
        <v>958.9039200000001</v>
      </c>
      <c r="C67" s="41">
        <v>853.97392</v>
      </c>
      <c r="D67" s="41">
        <v>851.81392</v>
      </c>
      <c r="E67" s="41">
        <v>851.6439200000001</v>
      </c>
      <c r="F67" s="41">
        <v>851.5439200000001</v>
      </c>
      <c r="G67" s="41">
        <v>851.84392</v>
      </c>
      <c r="H67" s="41">
        <v>910.32392</v>
      </c>
      <c r="I67" s="41">
        <v>1053.8139199999998</v>
      </c>
      <c r="J67" s="41">
        <v>896.21392</v>
      </c>
      <c r="K67" s="41">
        <v>933.3739200000001</v>
      </c>
      <c r="L67" s="41">
        <v>852.1039200000001</v>
      </c>
      <c r="M67" s="41">
        <v>852.1239200000001</v>
      </c>
      <c r="N67" s="41">
        <v>851.96392</v>
      </c>
      <c r="O67" s="41">
        <v>852.0339200000001</v>
      </c>
      <c r="P67" s="41">
        <v>860.3039200000001</v>
      </c>
      <c r="Q67" s="41">
        <v>859.7739200000001</v>
      </c>
      <c r="R67" s="41">
        <v>912.8739200000001</v>
      </c>
      <c r="S67" s="41">
        <v>1007.1039200000001</v>
      </c>
      <c r="T67" s="41">
        <v>934.33392</v>
      </c>
      <c r="U67" s="41">
        <v>897.9039200000001</v>
      </c>
      <c r="V67" s="41">
        <v>876.4239200000001</v>
      </c>
      <c r="W67" s="41">
        <v>850.6039200000001</v>
      </c>
      <c r="X67" s="41">
        <v>1080.4839199999997</v>
      </c>
      <c r="Y67" s="41">
        <v>1025.0239199999999</v>
      </c>
    </row>
    <row r="68" spans="1:25" ht="15.75" customHeight="1">
      <c r="A68" s="40">
        <f>A67+1</f>
        <v>44532</v>
      </c>
      <c r="B68" s="41">
        <v>974.8639200000001</v>
      </c>
      <c r="C68" s="41">
        <v>904.4839200000001</v>
      </c>
      <c r="D68" s="41">
        <v>853.5039200000001</v>
      </c>
      <c r="E68" s="41">
        <v>853.5339200000001</v>
      </c>
      <c r="F68" s="41">
        <v>853.4139200000001</v>
      </c>
      <c r="G68" s="41">
        <v>853.08392</v>
      </c>
      <c r="H68" s="41">
        <v>852.34392</v>
      </c>
      <c r="I68" s="41">
        <v>993.21392</v>
      </c>
      <c r="J68" s="41">
        <v>855.20392</v>
      </c>
      <c r="K68" s="41">
        <v>915.4039200000001</v>
      </c>
      <c r="L68" s="41">
        <v>958.7939200000001</v>
      </c>
      <c r="M68" s="41">
        <v>968.1039200000001</v>
      </c>
      <c r="N68" s="41">
        <v>911.2339200000001</v>
      </c>
      <c r="O68" s="41">
        <v>852.4239200000001</v>
      </c>
      <c r="P68" s="41">
        <v>904.6339200000001</v>
      </c>
      <c r="Q68" s="41">
        <v>909.1439200000001</v>
      </c>
      <c r="R68" s="41">
        <v>928.34392</v>
      </c>
      <c r="S68" s="41">
        <v>1004.1139200000001</v>
      </c>
      <c r="T68" s="41">
        <v>938.6639200000001</v>
      </c>
      <c r="U68" s="41">
        <v>887.71392</v>
      </c>
      <c r="V68" s="41">
        <v>974.8639200000001</v>
      </c>
      <c r="W68" s="41">
        <v>851.0439200000001</v>
      </c>
      <c r="X68" s="41">
        <v>1030.2239199999997</v>
      </c>
      <c r="Y68" s="41">
        <v>934.1539200000001</v>
      </c>
    </row>
    <row r="69" spans="1:25" ht="15.75" customHeight="1">
      <c r="A69" s="40">
        <f aca="true" t="shared" si="1" ref="A69:A97">A68+1</f>
        <v>44533</v>
      </c>
      <c r="B69" s="41">
        <v>1007.20392</v>
      </c>
      <c r="C69" s="41">
        <v>867.94392</v>
      </c>
      <c r="D69" s="41">
        <v>853.3839200000001</v>
      </c>
      <c r="E69" s="41">
        <v>853.4339200000001</v>
      </c>
      <c r="F69" s="41">
        <v>853.33392</v>
      </c>
      <c r="G69" s="41">
        <v>853.2539200000001</v>
      </c>
      <c r="H69" s="41">
        <v>852.47392</v>
      </c>
      <c r="I69" s="41">
        <v>977.6639200000001</v>
      </c>
      <c r="J69" s="41">
        <v>851.7739200000001</v>
      </c>
      <c r="K69" s="41">
        <v>914.6539200000001</v>
      </c>
      <c r="L69" s="41">
        <v>954.95392</v>
      </c>
      <c r="M69" s="41">
        <v>964.46392</v>
      </c>
      <c r="N69" s="41">
        <v>906.4339200000001</v>
      </c>
      <c r="O69" s="41">
        <v>851.9139200000001</v>
      </c>
      <c r="P69" s="41">
        <v>901.94392</v>
      </c>
      <c r="Q69" s="41">
        <v>909.7339200000001</v>
      </c>
      <c r="R69" s="41">
        <v>933.46392</v>
      </c>
      <c r="S69" s="41">
        <v>1003.1739200000001</v>
      </c>
      <c r="T69" s="41">
        <v>951.8539200000001</v>
      </c>
      <c r="U69" s="41">
        <v>888.0039200000001</v>
      </c>
      <c r="V69" s="41">
        <v>1007.20392</v>
      </c>
      <c r="W69" s="41">
        <v>851.1539200000001</v>
      </c>
      <c r="X69" s="41">
        <v>979.3039200000001</v>
      </c>
      <c r="Y69" s="41">
        <v>932.56392</v>
      </c>
    </row>
    <row r="70" spans="1:25" ht="15.75" customHeight="1">
      <c r="A70" s="40">
        <f t="shared" si="1"/>
        <v>44534</v>
      </c>
      <c r="B70" s="41">
        <v>929.0439200000001</v>
      </c>
      <c r="C70" s="41">
        <v>853.06392</v>
      </c>
      <c r="D70" s="41">
        <v>853.0439200000001</v>
      </c>
      <c r="E70" s="41">
        <v>852.97392</v>
      </c>
      <c r="F70" s="41">
        <v>852.9339200000001</v>
      </c>
      <c r="G70" s="41">
        <v>852.9339200000001</v>
      </c>
      <c r="H70" s="41">
        <v>851.2339200000001</v>
      </c>
      <c r="I70" s="41">
        <v>971.9239200000001</v>
      </c>
      <c r="J70" s="41">
        <v>851.58392</v>
      </c>
      <c r="K70" s="41">
        <v>851.82392</v>
      </c>
      <c r="L70" s="41">
        <v>851.8839200000001</v>
      </c>
      <c r="M70" s="41">
        <v>851.9939200000001</v>
      </c>
      <c r="N70" s="41">
        <v>852.0139200000001</v>
      </c>
      <c r="O70" s="41">
        <v>881.4239200000001</v>
      </c>
      <c r="P70" s="41">
        <v>868.7539200000001</v>
      </c>
      <c r="Q70" s="41">
        <v>862.7339200000001</v>
      </c>
      <c r="R70" s="41">
        <v>913.9839200000001</v>
      </c>
      <c r="S70" s="41">
        <v>986.7339200000001</v>
      </c>
      <c r="T70" s="41">
        <v>910.2939200000001</v>
      </c>
      <c r="U70" s="41">
        <v>867.6239200000001</v>
      </c>
      <c r="V70" s="41">
        <v>929.0439200000001</v>
      </c>
      <c r="W70" s="41">
        <v>850.82392</v>
      </c>
      <c r="X70" s="41">
        <v>1053.8439199999998</v>
      </c>
      <c r="Y70" s="41">
        <v>1021.7739200000001</v>
      </c>
    </row>
    <row r="71" spans="1:25" ht="15.75" customHeight="1">
      <c r="A71" s="40">
        <f t="shared" si="1"/>
        <v>44535</v>
      </c>
      <c r="B71" s="41">
        <v>940.1339200000001</v>
      </c>
      <c r="C71" s="41">
        <v>852.9839200000001</v>
      </c>
      <c r="D71" s="41">
        <v>852.96392</v>
      </c>
      <c r="E71" s="41">
        <v>852.9339200000001</v>
      </c>
      <c r="F71" s="41">
        <v>852.9239200000001</v>
      </c>
      <c r="G71" s="41">
        <v>852.8639200000001</v>
      </c>
      <c r="H71" s="41">
        <v>851.1039200000001</v>
      </c>
      <c r="I71" s="41">
        <v>851.4039200000001</v>
      </c>
      <c r="J71" s="41">
        <v>851.72392</v>
      </c>
      <c r="K71" s="41">
        <v>852.0139200000001</v>
      </c>
      <c r="L71" s="41">
        <v>852.0339200000001</v>
      </c>
      <c r="M71" s="41">
        <v>852.1539200000001</v>
      </c>
      <c r="N71" s="41">
        <v>852.1439200000001</v>
      </c>
      <c r="O71" s="41">
        <v>895.1439200000001</v>
      </c>
      <c r="P71" s="41">
        <v>888.5139200000001</v>
      </c>
      <c r="Q71" s="41">
        <v>886.19392</v>
      </c>
      <c r="R71" s="41">
        <v>922.1439200000001</v>
      </c>
      <c r="S71" s="41">
        <v>997.0439200000001</v>
      </c>
      <c r="T71" s="41">
        <v>935.2339200000001</v>
      </c>
      <c r="U71" s="41">
        <v>890.08392</v>
      </c>
      <c r="V71" s="41">
        <v>940.1339200000001</v>
      </c>
      <c r="W71" s="41">
        <v>850.8039200000001</v>
      </c>
      <c r="X71" s="41">
        <v>1064.7039199999997</v>
      </c>
      <c r="Y71" s="41">
        <v>1031.0439199999998</v>
      </c>
    </row>
    <row r="72" spans="1:25" ht="15.75" customHeight="1">
      <c r="A72" s="40">
        <f t="shared" si="1"/>
        <v>44536</v>
      </c>
      <c r="B72" s="41">
        <v>928.9239200000001</v>
      </c>
      <c r="C72" s="41">
        <v>852.3739200000001</v>
      </c>
      <c r="D72" s="41">
        <v>853.09392</v>
      </c>
      <c r="E72" s="41">
        <v>853.0539200000001</v>
      </c>
      <c r="F72" s="41">
        <v>853.0239200000001</v>
      </c>
      <c r="G72" s="41">
        <v>852.2939200000001</v>
      </c>
      <c r="H72" s="41">
        <v>850.9339200000001</v>
      </c>
      <c r="I72" s="41">
        <v>976.3539200000001</v>
      </c>
      <c r="J72" s="41">
        <v>852.3639200000001</v>
      </c>
      <c r="K72" s="41">
        <v>852.4239200000001</v>
      </c>
      <c r="L72" s="41">
        <v>852.3539200000001</v>
      </c>
      <c r="M72" s="41">
        <v>852.44392</v>
      </c>
      <c r="N72" s="41">
        <v>852.4039200000001</v>
      </c>
      <c r="O72" s="41">
        <v>888.4039200000001</v>
      </c>
      <c r="P72" s="41">
        <v>881.72392</v>
      </c>
      <c r="Q72" s="41">
        <v>874.6039200000001</v>
      </c>
      <c r="R72" s="41">
        <v>915.6039200000001</v>
      </c>
      <c r="S72" s="41">
        <v>985.46392</v>
      </c>
      <c r="T72" s="41">
        <v>907.9839200000001</v>
      </c>
      <c r="U72" s="41">
        <v>865.4239200000001</v>
      </c>
      <c r="V72" s="41">
        <v>928.9239200000001</v>
      </c>
      <c r="W72" s="41">
        <v>850.69392</v>
      </c>
      <c r="X72" s="41">
        <v>1054.3239199999998</v>
      </c>
      <c r="Y72" s="41">
        <v>1023.9339200000001</v>
      </c>
    </row>
    <row r="73" spans="1:25" ht="15.75" customHeight="1">
      <c r="A73" s="40">
        <f t="shared" si="1"/>
        <v>44537</v>
      </c>
      <c r="B73" s="41">
        <v>885.46392</v>
      </c>
      <c r="C73" s="41">
        <v>853.2639200000001</v>
      </c>
      <c r="D73" s="41">
        <v>853.22392</v>
      </c>
      <c r="E73" s="41">
        <v>853.19392</v>
      </c>
      <c r="F73" s="41">
        <v>853.1639200000001</v>
      </c>
      <c r="G73" s="41">
        <v>853.0539200000001</v>
      </c>
      <c r="H73" s="41">
        <v>851.96392</v>
      </c>
      <c r="I73" s="41">
        <v>965.47392</v>
      </c>
      <c r="J73" s="41">
        <v>851.95392</v>
      </c>
      <c r="K73" s="41">
        <v>852.0039200000001</v>
      </c>
      <c r="L73" s="41">
        <v>851.8539200000001</v>
      </c>
      <c r="M73" s="41">
        <v>851.83392</v>
      </c>
      <c r="N73" s="41">
        <v>851.8039200000001</v>
      </c>
      <c r="O73" s="41">
        <v>886.06392</v>
      </c>
      <c r="P73" s="41">
        <v>878.0139200000001</v>
      </c>
      <c r="Q73" s="41">
        <v>875.32392</v>
      </c>
      <c r="R73" s="41">
        <v>914.3839200000001</v>
      </c>
      <c r="S73" s="41">
        <v>978.94392</v>
      </c>
      <c r="T73" s="41">
        <v>908.1339200000001</v>
      </c>
      <c r="U73" s="41">
        <v>870.6339200000001</v>
      </c>
      <c r="V73" s="41">
        <v>885.46392</v>
      </c>
      <c r="W73" s="41">
        <v>849.6039200000001</v>
      </c>
      <c r="X73" s="41">
        <v>955.9839200000001</v>
      </c>
      <c r="Y73" s="41">
        <v>1009.84392</v>
      </c>
    </row>
    <row r="74" spans="1:25" ht="15.75" customHeight="1">
      <c r="A74" s="40">
        <f t="shared" si="1"/>
        <v>44538</v>
      </c>
      <c r="B74" s="41">
        <v>994.6739200000001</v>
      </c>
      <c r="C74" s="41">
        <v>916.9839200000001</v>
      </c>
      <c r="D74" s="41">
        <v>852.1439200000001</v>
      </c>
      <c r="E74" s="41">
        <v>852.0539200000001</v>
      </c>
      <c r="F74" s="41">
        <v>852.0539200000001</v>
      </c>
      <c r="G74" s="41">
        <v>851.95392</v>
      </c>
      <c r="H74" s="41">
        <v>851.4139200000001</v>
      </c>
      <c r="I74" s="41">
        <v>904.3039200000001</v>
      </c>
      <c r="J74" s="41">
        <v>852.0539200000001</v>
      </c>
      <c r="K74" s="41">
        <v>932.3039200000001</v>
      </c>
      <c r="L74" s="41">
        <v>954.0439200000001</v>
      </c>
      <c r="M74" s="41">
        <v>876.7939200000001</v>
      </c>
      <c r="N74" s="41">
        <v>862.82392</v>
      </c>
      <c r="O74" s="41">
        <v>879.95392</v>
      </c>
      <c r="P74" s="41">
        <v>966.9839200000001</v>
      </c>
      <c r="Q74" s="41">
        <v>985.1139200000001</v>
      </c>
      <c r="R74" s="41">
        <v>1014.81392</v>
      </c>
      <c r="S74" s="41">
        <v>1073.6439199999998</v>
      </c>
      <c r="T74" s="41">
        <v>1026.95392</v>
      </c>
      <c r="U74" s="41">
        <v>917.7939200000001</v>
      </c>
      <c r="V74" s="41">
        <v>994.6739200000001</v>
      </c>
      <c r="W74" s="41">
        <v>894.95392</v>
      </c>
      <c r="X74" s="41">
        <v>1070.9039199999997</v>
      </c>
      <c r="Y74" s="41">
        <v>987.2739200000001</v>
      </c>
    </row>
    <row r="75" spans="1:25" ht="15.75" customHeight="1">
      <c r="A75" s="40">
        <f t="shared" si="1"/>
        <v>44539</v>
      </c>
      <c r="B75" s="41">
        <v>994.3939200000001</v>
      </c>
      <c r="C75" s="41">
        <v>918.9039200000001</v>
      </c>
      <c r="D75" s="41">
        <v>853.4139200000001</v>
      </c>
      <c r="E75" s="41">
        <v>853.4339200000001</v>
      </c>
      <c r="F75" s="41">
        <v>853.3739200000001</v>
      </c>
      <c r="G75" s="41">
        <v>853.20392</v>
      </c>
      <c r="H75" s="41">
        <v>852.0339200000001</v>
      </c>
      <c r="I75" s="41">
        <v>896.8639200000001</v>
      </c>
      <c r="J75" s="41">
        <v>852.4239200000001</v>
      </c>
      <c r="K75" s="41">
        <v>927.9339200000001</v>
      </c>
      <c r="L75" s="41">
        <v>947.0339200000001</v>
      </c>
      <c r="M75" s="41">
        <v>871.5439200000001</v>
      </c>
      <c r="N75" s="41">
        <v>855.71392</v>
      </c>
      <c r="O75" s="41">
        <v>867.46392</v>
      </c>
      <c r="P75" s="41">
        <v>955.7639200000001</v>
      </c>
      <c r="Q75" s="41">
        <v>971.45392</v>
      </c>
      <c r="R75" s="41">
        <v>1010.0139200000001</v>
      </c>
      <c r="S75" s="41">
        <v>1058.3739199999998</v>
      </c>
      <c r="T75" s="41">
        <v>1015.1339200000001</v>
      </c>
      <c r="U75" s="41">
        <v>935.81392</v>
      </c>
      <c r="V75" s="41">
        <v>994.3939200000001</v>
      </c>
      <c r="W75" s="41">
        <v>851.6739200000001</v>
      </c>
      <c r="X75" s="41">
        <v>1018.22392</v>
      </c>
      <c r="Y75" s="41">
        <v>975.4039200000001</v>
      </c>
    </row>
    <row r="76" spans="1:25" ht="15.75" customHeight="1">
      <c r="A76" s="40">
        <f t="shared" si="1"/>
        <v>44540</v>
      </c>
      <c r="B76" s="41">
        <v>970.5439200000001</v>
      </c>
      <c r="C76" s="41">
        <v>854.7939200000001</v>
      </c>
      <c r="D76" s="41">
        <v>853.33392</v>
      </c>
      <c r="E76" s="41">
        <v>853.3839200000001</v>
      </c>
      <c r="F76" s="41">
        <v>853.20392</v>
      </c>
      <c r="G76" s="41">
        <v>853.1539200000001</v>
      </c>
      <c r="H76" s="41">
        <v>851.8839200000001</v>
      </c>
      <c r="I76" s="41">
        <v>993.94392</v>
      </c>
      <c r="J76" s="41">
        <v>852.58392</v>
      </c>
      <c r="K76" s="41">
        <v>887.44392</v>
      </c>
      <c r="L76" s="41">
        <v>931.1039200000001</v>
      </c>
      <c r="M76" s="41">
        <v>930.3839200000001</v>
      </c>
      <c r="N76" s="41">
        <v>945.2539200000001</v>
      </c>
      <c r="O76" s="41">
        <v>946.96392</v>
      </c>
      <c r="P76" s="41">
        <v>916.1339200000001</v>
      </c>
      <c r="Q76" s="41">
        <v>937.3039200000001</v>
      </c>
      <c r="R76" s="41">
        <v>1011.5139200000001</v>
      </c>
      <c r="S76" s="41">
        <v>1003.7339200000001</v>
      </c>
      <c r="T76" s="41">
        <v>904.20392</v>
      </c>
      <c r="U76" s="41">
        <v>864.33392</v>
      </c>
      <c r="V76" s="41">
        <v>970.5439200000001</v>
      </c>
      <c r="W76" s="41">
        <v>850.6339200000001</v>
      </c>
      <c r="X76" s="41">
        <v>1008.09392</v>
      </c>
      <c r="Y76" s="41">
        <v>946.8639200000001</v>
      </c>
    </row>
    <row r="77" spans="1:25" ht="15.75" customHeight="1">
      <c r="A77" s="40">
        <f t="shared" si="1"/>
        <v>44541</v>
      </c>
      <c r="B77" s="41">
        <v>986.09392</v>
      </c>
      <c r="C77" s="41">
        <v>872.6239200000001</v>
      </c>
      <c r="D77" s="41">
        <v>853.3039200000001</v>
      </c>
      <c r="E77" s="41">
        <v>853.33392</v>
      </c>
      <c r="F77" s="41">
        <v>853.3039200000001</v>
      </c>
      <c r="G77" s="41">
        <v>853.2339200000001</v>
      </c>
      <c r="H77" s="41">
        <v>852.3539200000001</v>
      </c>
      <c r="I77" s="41">
        <v>956.94392</v>
      </c>
      <c r="J77" s="41">
        <v>861.06392</v>
      </c>
      <c r="K77" s="41">
        <v>896.31392</v>
      </c>
      <c r="L77" s="41">
        <v>902.8539200000001</v>
      </c>
      <c r="M77" s="41">
        <v>968.7639200000001</v>
      </c>
      <c r="N77" s="41">
        <v>991.5039200000001</v>
      </c>
      <c r="O77" s="41">
        <v>1002.69392</v>
      </c>
      <c r="P77" s="41">
        <v>982.06392</v>
      </c>
      <c r="Q77" s="41">
        <v>988.71392</v>
      </c>
      <c r="R77" s="41">
        <v>1021.34392</v>
      </c>
      <c r="S77" s="41">
        <v>1027.99392</v>
      </c>
      <c r="T77" s="41">
        <v>960.2739200000001</v>
      </c>
      <c r="U77" s="41">
        <v>971.6339200000001</v>
      </c>
      <c r="V77" s="41">
        <v>986.09392</v>
      </c>
      <c r="W77" s="41">
        <v>961.1639200000001</v>
      </c>
      <c r="X77" s="41">
        <v>1019.44392</v>
      </c>
      <c r="Y77" s="41">
        <v>948.6239200000001</v>
      </c>
    </row>
    <row r="78" spans="1:25" ht="15.75" customHeight="1">
      <c r="A78" s="40">
        <f t="shared" si="1"/>
        <v>44542</v>
      </c>
      <c r="B78" s="41">
        <v>1007.6739200000001</v>
      </c>
      <c r="C78" s="41">
        <v>933.1739200000001</v>
      </c>
      <c r="D78" s="41">
        <v>855.45392</v>
      </c>
      <c r="E78" s="41">
        <v>853.6239200000001</v>
      </c>
      <c r="F78" s="41">
        <v>853.6239200000001</v>
      </c>
      <c r="G78" s="41">
        <v>853.19392</v>
      </c>
      <c r="H78" s="41">
        <v>859.4039200000001</v>
      </c>
      <c r="I78" s="41">
        <v>868.82392</v>
      </c>
      <c r="J78" s="41">
        <v>852.34392</v>
      </c>
      <c r="K78" s="41">
        <v>924.8539200000001</v>
      </c>
      <c r="L78" s="41">
        <v>939.6539200000001</v>
      </c>
      <c r="M78" s="41">
        <v>941.6539200000001</v>
      </c>
      <c r="N78" s="41">
        <v>984.07392</v>
      </c>
      <c r="O78" s="41">
        <v>1011.82392</v>
      </c>
      <c r="P78" s="41">
        <v>993.5239200000001</v>
      </c>
      <c r="Q78" s="41">
        <v>1002.5339200000001</v>
      </c>
      <c r="R78" s="41">
        <v>1026.11392</v>
      </c>
      <c r="S78" s="41">
        <v>1024.2839199999999</v>
      </c>
      <c r="T78" s="41">
        <v>975.7439200000001</v>
      </c>
      <c r="U78" s="41">
        <v>951.1539200000001</v>
      </c>
      <c r="V78" s="41">
        <v>1007.6739200000001</v>
      </c>
      <c r="W78" s="41">
        <v>911.0239200000001</v>
      </c>
      <c r="X78" s="41">
        <v>988.7839200000001</v>
      </c>
      <c r="Y78" s="41">
        <v>941.81392</v>
      </c>
    </row>
    <row r="79" spans="1:25" ht="15.75" customHeight="1">
      <c r="A79" s="40">
        <f t="shared" si="1"/>
        <v>44543</v>
      </c>
      <c r="B79" s="41">
        <v>914.08392</v>
      </c>
      <c r="C79" s="41">
        <v>875.4039200000001</v>
      </c>
      <c r="D79" s="41">
        <v>853.6239200000001</v>
      </c>
      <c r="E79" s="41">
        <v>853.6439200000001</v>
      </c>
      <c r="F79" s="41">
        <v>853.56392</v>
      </c>
      <c r="G79" s="41">
        <v>853.5139200000001</v>
      </c>
      <c r="H79" s="41">
        <v>906.9839200000001</v>
      </c>
      <c r="I79" s="41">
        <v>1091.2739199999996</v>
      </c>
      <c r="J79" s="41">
        <v>948.84392</v>
      </c>
      <c r="K79" s="41">
        <v>964.0039200000001</v>
      </c>
      <c r="L79" s="41">
        <v>972.8539200000001</v>
      </c>
      <c r="M79" s="41">
        <v>966.5439200000001</v>
      </c>
      <c r="N79" s="41">
        <v>984.2339200000001</v>
      </c>
      <c r="O79" s="41">
        <v>993.70392</v>
      </c>
      <c r="P79" s="41">
        <v>961.7639200000001</v>
      </c>
      <c r="Q79" s="41">
        <v>994.22392</v>
      </c>
      <c r="R79" s="41">
        <v>1043.8139199999998</v>
      </c>
      <c r="S79" s="41">
        <v>1035.4439199999997</v>
      </c>
      <c r="T79" s="41">
        <v>976.0139200000001</v>
      </c>
      <c r="U79" s="41">
        <v>952.4839200000001</v>
      </c>
      <c r="V79" s="41">
        <v>914.08392</v>
      </c>
      <c r="W79" s="41">
        <v>923.3839200000001</v>
      </c>
      <c r="X79" s="41">
        <v>971.7539200000001</v>
      </c>
      <c r="Y79" s="41">
        <v>1032.7539199999997</v>
      </c>
    </row>
    <row r="80" spans="1:25" ht="15.75" customHeight="1">
      <c r="A80" s="40">
        <f t="shared" si="1"/>
        <v>44544</v>
      </c>
      <c r="B80" s="41">
        <v>1020.34392</v>
      </c>
      <c r="C80" s="41">
        <v>877.94392</v>
      </c>
      <c r="D80" s="41">
        <v>853.3039200000001</v>
      </c>
      <c r="E80" s="41">
        <v>853.3739200000001</v>
      </c>
      <c r="F80" s="41">
        <v>853.2439200000001</v>
      </c>
      <c r="G80" s="41">
        <v>852.94392</v>
      </c>
      <c r="H80" s="41">
        <v>908.7339200000001</v>
      </c>
      <c r="I80" s="41">
        <v>1064.1339199999998</v>
      </c>
      <c r="J80" s="41">
        <v>953.4039200000001</v>
      </c>
      <c r="K80" s="41">
        <v>969.1239200000001</v>
      </c>
      <c r="L80" s="41">
        <v>972.9139200000001</v>
      </c>
      <c r="M80" s="41">
        <v>971.4839200000001</v>
      </c>
      <c r="N80" s="41">
        <v>991.4139200000001</v>
      </c>
      <c r="O80" s="41">
        <v>1000.5139200000001</v>
      </c>
      <c r="P80" s="41">
        <v>969.1239200000001</v>
      </c>
      <c r="Q80" s="41">
        <v>997.6339200000001</v>
      </c>
      <c r="R80" s="41">
        <v>1045.0239199999996</v>
      </c>
      <c r="S80" s="41">
        <v>1034.7939199999998</v>
      </c>
      <c r="T80" s="41">
        <v>968.95392</v>
      </c>
      <c r="U80" s="41">
        <v>951.0339200000001</v>
      </c>
      <c r="V80" s="41">
        <v>1020.34392</v>
      </c>
      <c r="W80" s="41">
        <v>910.6039200000001</v>
      </c>
      <c r="X80" s="41">
        <v>1016.84392</v>
      </c>
      <c r="Y80" s="41">
        <v>978.2539200000001</v>
      </c>
    </row>
    <row r="81" spans="1:25" ht="15.75" customHeight="1">
      <c r="A81" s="40">
        <f t="shared" si="1"/>
        <v>44545</v>
      </c>
      <c r="B81" s="41">
        <v>995.4139200000001</v>
      </c>
      <c r="C81" s="41">
        <v>891.97392</v>
      </c>
      <c r="D81" s="41">
        <v>853.3639200000001</v>
      </c>
      <c r="E81" s="41">
        <v>853.4339200000001</v>
      </c>
      <c r="F81" s="41">
        <v>853.2839200000001</v>
      </c>
      <c r="G81" s="41">
        <v>853.2539200000001</v>
      </c>
      <c r="H81" s="41">
        <v>890.8939200000001</v>
      </c>
      <c r="I81" s="41">
        <v>1071.4739199999997</v>
      </c>
      <c r="J81" s="41">
        <v>921.31392</v>
      </c>
      <c r="K81" s="41">
        <v>938.81392</v>
      </c>
      <c r="L81" s="41">
        <v>966.08392</v>
      </c>
      <c r="M81" s="41">
        <v>1020.32392</v>
      </c>
      <c r="N81" s="41">
        <v>1053.1339199999998</v>
      </c>
      <c r="O81" s="41">
        <v>1070.9539199999997</v>
      </c>
      <c r="P81" s="41">
        <v>1070.2939199999998</v>
      </c>
      <c r="Q81" s="41">
        <v>1101.3639199999998</v>
      </c>
      <c r="R81" s="41">
        <v>1116.2839199999996</v>
      </c>
      <c r="S81" s="41">
        <v>1085.7839199999996</v>
      </c>
      <c r="T81" s="41">
        <v>1053.2739199999996</v>
      </c>
      <c r="U81" s="41">
        <v>1032.3739199999998</v>
      </c>
      <c r="V81" s="41">
        <v>995.4139200000001</v>
      </c>
      <c r="W81" s="41">
        <v>1024.48392</v>
      </c>
      <c r="X81" s="41">
        <v>1165.7739199999996</v>
      </c>
      <c r="Y81" s="41">
        <v>1125.0339199999996</v>
      </c>
    </row>
    <row r="82" spans="1:25" ht="15.75" customHeight="1">
      <c r="A82" s="40">
        <f t="shared" si="1"/>
        <v>44546</v>
      </c>
      <c r="B82" s="41">
        <v>1064.8939199999998</v>
      </c>
      <c r="C82" s="41">
        <v>953.96392</v>
      </c>
      <c r="D82" s="41">
        <v>865.31392</v>
      </c>
      <c r="E82" s="41">
        <v>853.2839200000001</v>
      </c>
      <c r="F82" s="41">
        <v>853.1639200000001</v>
      </c>
      <c r="G82" s="41">
        <v>853.22392</v>
      </c>
      <c r="H82" s="41">
        <v>913.33392</v>
      </c>
      <c r="I82" s="41">
        <v>1118.4039199999997</v>
      </c>
      <c r="J82" s="41">
        <v>934.5039200000001</v>
      </c>
      <c r="K82" s="41">
        <v>957.4839200000001</v>
      </c>
      <c r="L82" s="41">
        <v>1006.3639200000001</v>
      </c>
      <c r="M82" s="41">
        <v>989.1139200000001</v>
      </c>
      <c r="N82" s="41">
        <v>1054.5239199999996</v>
      </c>
      <c r="O82" s="41">
        <v>1070.0239199999996</v>
      </c>
      <c r="P82" s="41">
        <v>1042.9539199999997</v>
      </c>
      <c r="Q82" s="41">
        <v>1059.5239199999996</v>
      </c>
      <c r="R82" s="41">
        <v>1088.0739199999998</v>
      </c>
      <c r="S82" s="41">
        <v>1162.4339199999997</v>
      </c>
      <c r="T82" s="41">
        <v>1074.8439199999998</v>
      </c>
      <c r="U82" s="41">
        <v>1021.3639200000001</v>
      </c>
      <c r="V82" s="41">
        <v>1064.8939199999998</v>
      </c>
      <c r="W82" s="41">
        <v>982.2439200000001</v>
      </c>
      <c r="X82" s="41">
        <v>1205.8639199999998</v>
      </c>
      <c r="Y82" s="41">
        <v>1116.7339199999997</v>
      </c>
    </row>
    <row r="83" spans="1:25" ht="15.75" customHeight="1">
      <c r="A83" s="40">
        <f t="shared" si="1"/>
        <v>44547</v>
      </c>
      <c r="B83" s="41">
        <v>1024.04392</v>
      </c>
      <c r="C83" s="41">
        <v>919.96392</v>
      </c>
      <c r="D83" s="41">
        <v>852.8539200000001</v>
      </c>
      <c r="E83" s="41">
        <v>852.71392</v>
      </c>
      <c r="F83" s="41">
        <v>852.6539200000001</v>
      </c>
      <c r="G83" s="41">
        <v>852.72392</v>
      </c>
      <c r="H83" s="41">
        <v>853.6739200000001</v>
      </c>
      <c r="I83" s="41">
        <v>1040.5039199999997</v>
      </c>
      <c r="J83" s="41">
        <v>910.4339200000001</v>
      </c>
      <c r="K83" s="41">
        <v>966.33392</v>
      </c>
      <c r="L83" s="41">
        <v>1003.97392</v>
      </c>
      <c r="M83" s="41">
        <v>1027.37392</v>
      </c>
      <c r="N83" s="41">
        <v>1043.5339199999996</v>
      </c>
      <c r="O83" s="41">
        <v>1025.3239199999998</v>
      </c>
      <c r="P83" s="41">
        <v>966.0539200000001</v>
      </c>
      <c r="Q83" s="41">
        <v>984.1239200000001</v>
      </c>
      <c r="R83" s="41">
        <v>970.1839200000001</v>
      </c>
      <c r="S83" s="41">
        <v>1070.0439199999998</v>
      </c>
      <c r="T83" s="41">
        <v>1006.1639200000001</v>
      </c>
      <c r="U83" s="41">
        <v>973.5239200000001</v>
      </c>
      <c r="V83" s="41">
        <v>1024.04392</v>
      </c>
      <c r="W83" s="41">
        <v>958.06392</v>
      </c>
      <c r="X83" s="41">
        <v>1135.2439199999997</v>
      </c>
      <c r="Y83" s="41">
        <v>1119.9239199999997</v>
      </c>
    </row>
    <row r="84" spans="1:25" ht="15.75" customHeight="1">
      <c r="A84" s="40">
        <f t="shared" si="1"/>
        <v>44548</v>
      </c>
      <c r="B84" s="41">
        <v>1022.9039200000001</v>
      </c>
      <c r="C84" s="41">
        <v>913.8639200000001</v>
      </c>
      <c r="D84" s="41">
        <v>852.7439200000001</v>
      </c>
      <c r="E84" s="41">
        <v>853.2839200000001</v>
      </c>
      <c r="F84" s="41">
        <v>853.2439200000001</v>
      </c>
      <c r="G84" s="41">
        <v>853.07392</v>
      </c>
      <c r="H84" s="41">
        <v>851.6539200000001</v>
      </c>
      <c r="I84" s="41">
        <v>852.1039200000001</v>
      </c>
      <c r="J84" s="41">
        <v>852.45392</v>
      </c>
      <c r="K84" s="41">
        <v>889.6139200000001</v>
      </c>
      <c r="L84" s="41">
        <v>1013.0039200000001</v>
      </c>
      <c r="M84" s="41">
        <v>1064.7639199999996</v>
      </c>
      <c r="N84" s="41">
        <v>1097.0639199999998</v>
      </c>
      <c r="O84" s="41">
        <v>1117.4039199999997</v>
      </c>
      <c r="P84" s="41">
        <v>1114.9439199999997</v>
      </c>
      <c r="Q84" s="41">
        <v>1147.2039199999997</v>
      </c>
      <c r="R84" s="41">
        <v>1144.6839199999997</v>
      </c>
      <c r="S84" s="41">
        <v>1120.0639199999998</v>
      </c>
      <c r="T84" s="41">
        <v>1107.4939199999997</v>
      </c>
      <c r="U84" s="41">
        <v>1086.9039199999997</v>
      </c>
      <c r="V84" s="41">
        <v>1022.9039200000001</v>
      </c>
      <c r="W84" s="41">
        <v>1096.5539199999998</v>
      </c>
      <c r="X84" s="41">
        <v>1190.5839199999998</v>
      </c>
      <c r="Y84" s="41">
        <v>1019.9139200000001</v>
      </c>
    </row>
    <row r="85" spans="1:25" ht="15.75" customHeight="1">
      <c r="A85" s="40">
        <f t="shared" si="1"/>
        <v>44549</v>
      </c>
      <c r="B85" s="41">
        <v>1039.3339199999998</v>
      </c>
      <c r="C85" s="41">
        <v>932.4039200000001</v>
      </c>
      <c r="D85" s="41">
        <v>855.06392</v>
      </c>
      <c r="E85" s="41">
        <v>853.21392</v>
      </c>
      <c r="F85" s="41">
        <v>853.22392</v>
      </c>
      <c r="G85" s="41">
        <v>853.3839200000001</v>
      </c>
      <c r="H85" s="41">
        <v>880.7639200000001</v>
      </c>
      <c r="I85" s="41">
        <v>981.58392</v>
      </c>
      <c r="J85" s="41">
        <v>929.4039200000001</v>
      </c>
      <c r="K85" s="41">
        <v>974.1639200000001</v>
      </c>
      <c r="L85" s="41">
        <v>1022.6439200000001</v>
      </c>
      <c r="M85" s="41">
        <v>1025.13392</v>
      </c>
      <c r="N85" s="41">
        <v>1025.24392</v>
      </c>
      <c r="O85" s="41">
        <v>1044.0239199999996</v>
      </c>
      <c r="P85" s="41">
        <v>1022.3539200000001</v>
      </c>
      <c r="Q85" s="41">
        <v>1019.46392</v>
      </c>
      <c r="R85" s="41">
        <v>982.33392</v>
      </c>
      <c r="S85" s="41">
        <v>1062.3739199999998</v>
      </c>
      <c r="T85" s="41">
        <v>1017.82392</v>
      </c>
      <c r="U85" s="41">
        <v>983.21392</v>
      </c>
      <c r="V85" s="41">
        <v>1039.3339199999998</v>
      </c>
      <c r="W85" s="41">
        <v>968.9939200000001</v>
      </c>
      <c r="X85" s="41">
        <v>1198.4439199999997</v>
      </c>
      <c r="Y85" s="41">
        <v>973.08392</v>
      </c>
    </row>
    <row r="86" spans="1:25" ht="15.75" customHeight="1">
      <c r="A86" s="40">
        <f t="shared" si="1"/>
        <v>44550</v>
      </c>
      <c r="B86" s="41">
        <v>1040.1439199999998</v>
      </c>
      <c r="C86" s="41">
        <v>935.3739200000001</v>
      </c>
      <c r="D86" s="41">
        <v>858.5239200000001</v>
      </c>
      <c r="E86" s="41">
        <v>853.3839200000001</v>
      </c>
      <c r="F86" s="41">
        <v>853.2539200000001</v>
      </c>
      <c r="G86" s="41">
        <v>852.5139200000001</v>
      </c>
      <c r="H86" s="41">
        <v>904.7439200000001</v>
      </c>
      <c r="I86" s="41">
        <v>1078.4839199999997</v>
      </c>
      <c r="J86" s="41">
        <v>940.7539200000001</v>
      </c>
      <c r="K86" s="41">
        <v>982.1339200000001</v>
      </c>
      <c r="L86" s="41">
        <v>1040.5939199999998</v>
      </c>
      <c r="M86" s="41">
        <v>1042.3439199999998</v>
      </c>
      <c r="N86" s="41">
        <v>1041.8339199999998</v>
      </c>
      <c r="O86" s="41">
        <v>1065.2639199999996</v>
      </c>
      <c r="P86" s="41">
        <v>1040.9939199999997</v>
      </c>
      <c r="Q86" s="41">
        <v>1030.0039199999999</v>
      </c>
      <c r="R86" s="41">
        <v>992.0439200000001</v>
      </c>
      <c r="S86" s="41">
        <v>1088.2539199999997</v>
      </c>
      <c r="T86" s="41">
        <v>1041.9539199999997</v>
      </c>
      <c r="U86" s="41">
        <v>999.47392</v>
      </c>
      <c r="V86" s="41">
        <v>1040.1439199999998</v>
      </c>
      <c r="W86" s="41">
        <v>967.1139200000001</v>
      </c>
      <c r="X86" s="41">
        <v>1198.6039199999998</v>
      </c>
      <c r="Y86" s="41">
        <v>1105.7839199999996</v>
      </c>
    </row>
    <row r="87" spans="1:25" ht="15.75" customHeight="1">
      <c r="A87" s="40">
        <f t="shared" si="1"/>
        <v>44551</v>
      </c>
      <c r="B87" s="41">
        <v>1037.0539199999998</v>
      </c>
      <c r="C87" s="41">
        <v>931.4039200000001</v>
      </c>
      <c r="D87" s="41">
        <v>854.1039200000001</v>
      </c>
      <c r="E87" s="41">
        <v>853.3839200000001</v>
      </c>
      <c r="F87" s="41">
        <v>853.32392</v>
      </c>
      <c r="G87" s="41">
        <v>852.46392</v>
      </c>
      <c r="H87" s="41">
        <v>903.20392</v>
      </c>
      <c r="I87" s="41">
        <v>1077.4539199999997</v>
      </c>
      <c r="J87" s="41">
        <v>939.4339200000001</v>
      </c>
      <c r="K87" s="41">
        <v>979.1139200000001</v>
      </c>
      <c r="L87" s="41">
        <v>1030.1739199999997</v>
      </c>
      <c r="M87" s="41">
        <v>1031.6739199999997</v>
      </c>
      <c r="N87" s="41">
        <v>1029.62392</v>
      </c>
      <c r="O87" s="41">
        <v>1049.3139199999998</v>
      </c>
      <c r="P87" s="41">
        <v>1026.24392</v>
      </c>
      <c r="Q87" s="41">
        <v>1024.02392</v>
      </c>
      <c r="R87" s="41">
        <v>988.7339200000001</v>
      </c>
      <c r="S87" s="41">
        <v>1076.1139199999998</v>
      </c>
      <c r="T87" s="41">
        <v>1030.0439199999998</v>
      </c>
      <c r="U87" s="41">
        <v>988.3739200000001</v>
      </c>
      <c r="V87" s="41">
        <v>1037.0539199999998</v>
      </c>
      <c r="W87" s="41">
        <v>966.6839200000001</v>
      </c>
      <c r="X87" s="41">
        <v>1202.8739199999998</v>
      </c>
      <c r="Y87" s="41">
        <v>1107.0139199999996</v>
      </c>
    </row>
    <row r="88" spans="1:25" ht="15.75" customHeight="1">
      <c r="A88" s="40">
        <f t="shared" si="1"/>
        <v>44552</v>
      </c>
      <c r="B88" s="41">
        <v>1051.8139199999998</v>
      </c>
      <c r="C88" s="41">
        <v>942.6739200000001</v>
      </c>
      <c r="D88" s="41">
        <v>853.6139200000001</v>
      </c>
      <c r="E88" s="41">
        <v>853.6139200000001</v>
      </c>
      <c r="F88" s="41">
        <v>853.6239200000001</v>
      </c>
      <c r="G88" s="41">
        <v>853.56392</v>
      </c>
      <c r="H88" s="41">
        <v>852.5339200000001</v>
      </c>
      <c r="I88" s="41">
        <v>894.1339200000001</v>
      </c>
      <c r="J88" s="41">
        <v>852.4339200000001</v>
      </c>
      <c r="K88" s="41">
        <v>953.3639200000001</v>
      </c>
      <c r="L88" s="41">
        <v>1037.7239199999997</v>
      </c>
      <c r="M88" s="41">
        <v>1023.6039200000001</v>
      </c>
      <c r="N88" s="41">
        <v>1112.6239199999998</v>
      </c>
      <c r="O88" s="41">
        <v>1122.4339199999997</v>
      </c>
      <c r="P88" s="41">
        <v>1100.9539199999997</v>
      </c>
      <c r="Q88" s="41">
        <v>1093.8539199999998</v>
      </c>
      <c r="R88" s="41">
        <v>1068.4039199999997</v>
      </c>
      <c r="S88" s="41">
        <v>1128.9339199999997</v>
      </c>
      <c r="T88" s="41">
        <v>1126.4239199999997</v>
      </c>
      <c r="U88" s="41">
        <v>1103.1439199999998</v>
      </c>
      <c r="V88" s="41">
        <v>1051.8139199999998</v>
      </c>
      <c r="W88" s="41">
        <v>1091.9739199999997</v>
      </c>
      <c r="X88" s="41">
        <v>1212.4239199999997</v>
      </c>
      <c r="Y88" s="41">
        <v>1019.8839200000001</v>
      </c>
    </row>
    <row r="89" spans="1:25" ht="15.75" customHeight="1">
      <c r="A89" s="40">
        <f t="shared" si="1"/>
        <v>44553</v>
      </c>
      <c r="B89" s="41">
        <v>1051.6639199999997</v>
      </c>
      <c r="C89" s="41">
        <v>891.1639200000001</v>
      </c>
      <c r="D89" s="41">
        <v>858.09392</v>
      </c>
      <c r="E89" s="41">
        <v>853.59392</v>
      </c>
      <c r="F89" s="41">
        <v>853.6039200000001</v>
      </c>
      <c r="G89" s="41">
        <v>853.4239200000001</v>
      </c>
      <c r="H89" s="41">
        <v>905.44392</v>
      </c>
      <c r="I89" s="41">
        <v>1092.4639199999997</v>
      </c>
      <c r="J89" s="41">
        <v>956.1539200000001</v>
      </c>
      <c r="K89" s="41">
        <v>1000.21392</v>
      </c>
      <c r="L89" s="41">
        <v>1053.5739199999998</v>
      </c>
      <c r="M89" s="41">
        <v>1048.0139199999996</v>
      </c>
      <c r="N89" s="41">
        <v>1046.9139199999997</v>
      </c>
      <c r="O89" s="41">
        <v>1066.3139199999998</v>
      </c>
      <c r="P89" s="41">
        <v>1047.3339199999998</v>
      </c>
      <c r="Q89" s="41">
        <v>1049.9039199999997</v>
      </c>
      <c r="R89" s="41">
        <v>1013.06392</v>
      </c>
      <c r="S89" s="41">
        <v>1094.9339199999997</v>
      </c>
      <c r="T89" s="41">
        <v>1071.4839199999997</v>
      </c>
      <c r="U89" s="41">
        <v>1025.0939199999998</v>
      </c>
      <c r="V89" s="41">
        <v>1051.6639199999997</v>
      </c>
      <c r="W89" s="41">
        <v>1009.7939200000001</v>
      </c>
      <c r="X89" s="41">
        <v>1228.9439199999997</v>
      </c>
      <c r="Y89" s="41">
        <v>1076.1639199999997</v>
      </c>
    </row>
    <row r="90" spans="1:25" ht="15.75" customHeight="1">
      <c r="A90" s="40">
        <f t="shared" si="1"/>
        <v>44554</v>
      </c>
      <c r="B90" s="41">
        <v>978.5339200000001</v>
      </c>
      <c r="C90" s="41">
        <v>905.6539200000001</v>
      </c>
      <c r="D90" s="41">
        <v>881.1539200000001</v>
      </c>
      <c r="E90" s="41">
        <v>862.45392</v>
      </c>
      <c r="F90" s="41">
        <v>853.58392</v>
      </c>
      <c r="G90" s="41">
        <v>860.2539200000001</v>
      </c>
      <c r="H90" s="41">
        <v>967.59392</v>
      </c>
      <c r="I90" s="41">
        <v>1143.3639199999998</v>
      </c>
      <c r="J90" s="41">
        <v>983.4939200000001</v>
      </c>
      <c r="K90" s="41">
        <v>1027.3139199999998</v>
      </c>
      <c r="L90" s="41">
        <v>1077.8839199999998</v>
      </c>
      <c r="M90" s="41">
        <v>1098.3239199999998</v>
      </c>
      <c r="N90" s="41">
        <v>1142.7239199999997</v>
      </c>
      <c r="O90" s="41">
        <v>1153.4539199999997</v>
      </c>
      <c r="P90" s="41">
        <v>1130.4839199999997</v>
      </c>
      <c r="Q90" s="41">
        <v>1129.2639199999996</v>
      </c>
      <c r="R90" s="41">
        <v>1102.1839199999997</v>
      </c>
      <c r="S90" s="41">
        <v>1145.2039199999997</v>
      </c>
      <c r="T90" s="41">
        <v>1122.1639199999997</v>
      </c>
      <c r="U90" s="41">
        <v>1104.0839199999998</v>
      </c>
      <c r="V90" s="41">
        <v>978.5339200000001</v>
      </c>
      <c r="W90" s="41">
        <v>1105.1339199999998</v>
      </c>
      <c r="X90" s="41">
        <v>1262.2539199999997</v>
      </c>
      <c r="Y90" s="41">
        <v>1020.34392</v>
      </c>
    </row>
    <row r="91" spans="1:25" ht="15.75" customHeight="1">
      <c r="A91" s="40">
        <f t="shared" si="1"/>
        <v>44555</v>
      </c>
      <c r="B91" s="41">
        <v>955.0239200000001</v>
      </c>
      <c r="C91" s="41">
        <v>893.1439200000001</v>
      </c>
      <c r="D91" s="41">
        <v>859.6539200000001</v>
      </c>
      <c r="E91" s="41">
        <v>853.4239200000001</v>
      </c>
      <c r="F91" s="41">
        <v>853.3039200000001</v>
      </c>
      <c r="G91" s="41">
        <v>853.33392</v>
      </c>
      <c r="H91" s="41">
        <v>868.5039200000001</v>
      </c>
      <c r="I91" s="41">
        <v>912.0239200000001</v>
      </c>
      <c r="J91" s="41">
        <v>852.5339200000001</v>
      </c>
      <c r="K91" s="41">
        <v>977.1439200000001</v>
      </c>
      <c r="L91" s="41">
        <v>1059.0039199999997</v>
      </c>
      <c r="M91" s="41">
        <v>1071.3139199999998</v>
      </c>
      <c r="N91" s="41">
        <v>1139.5839199999998</v>
      </c>
      <c r="O91" s="41">
        <v>1148.5539199999998</v>
      </c>
      <c r="P91" s="41">
        <v>1118.0139199999996</v>
      </c>
      <c r="Q91" s="41">
        <v>1113.6539199999997</v>
      </c>
      <c r="R91" s="41">
        <v>1089.8839199999998</v>
      </c>
      <c r="S91" s="41">
        <v>1148.2639199999996</v>
      </c>
      <c r="T91" s="41">
        <v>1148.5739199999998</v>
      </c>
      <c r="U91" s="41">
        <v>1130.6339199999998</v>
      </c>
      <c r="V91" s="41">
        <v>955.0239200000001</v>
      </c>
      <c r="W91" s="41">
        <v>1136.8439199999998</v>
      </c>
      <c r="X91" s="41">
        <v>1268.9139199999997</v>
      </c>
      <c r="Y91" s="41">
        <v>1046.1139199999998</v>
      </c>
    </row>
    <row r="92" spans="1:25" ht="15.75" customHeight="1">
      <c r="A92" s="40">
        <f t="shared" si="1"/>
        <v>44556</v>
      </c>
      <c r="B92" s="41">
        <v>951.22392</v>
      </c>
      <c r="C92" s="41">
        <v>900.8939200000001</v>
      </c>
      <c r="D92" s="41">
        <v>867.1339200000001</v>
      </c>
      <c r="E92" s="41">
        <v>853.47392</v>
      </c>
      <c r="F92" s="41">
        <v>853.2439200000001</v>
      </c>
      <c r="G92" s="41">
        <v>853.32392</v>
      </c>
      <c r="H92" s="41">
        <v>882.82392</v>
      </c>
      <c r="I92" s="41">
        <v>911.9339200000001</v>
      </c>
      <c r="J92" s="41">
        <v>858.69392</v>
      </c>
      <c r="K92" s="41">
        <v>995.6139200000001</v>
      </c>
      <c r="L92" s="41">
        <v>1074.9339199999997</v>
      </c>
      <c r="M92" s="41">
        <v>1084.8939199999998</v>
      </c>
      <c r="N92" s="41">
        <v>1148.7239199999997</v>
      </c>
      <c r="O92" s="41">
        <v>1157.4139199999997</v>
      </c>
      <c r="P92" s="41">
        <v>1136.6039199999998</v>
      </c>
      <c r="Q92" s="41">
        <v>1131.8239199999998</v>
      </c>
      <c r="R92" s="41">
        <v>1110.6739199999997</v>
      </c>
      <c r="S92" s="41">
        <v>1167.2339199999997</v>
      </c>
      <c r="T92" s="41">
        <v>1174.1739199999997</v>
      </c>
      <c r="U92" s="41">
        <v>1160.5639199999998</v>
      </c>
      <c r="V92" s="41">
        <v>951.22392</v>
      </c>
      <c r="W92" s="41">
        <v>1156.5239199999996</v>
      </c>
      <c r="X92" s="41">
        <v>1274.5639199999998</v>
      </c>
      <c r="Y92" s="41">
        <v>1197.0939199999998</v>
      </c>
    </row>
    <row r="93" spans="1:25" ht="15.75" customHeight="1">
      <c r="A93" s="40">
        <f t="shared" si="1"/>
        <v>44557</v>
      </c>
      <c r="B93" s="41">
        <v>975.2539200000001</v>
      </c>
      <c r="C93" s="41">
        <v>1011.6839200000001</v>
      </c>
      <c r="D93" s="41">
        <v>886.9839200000001</v>
      </c>
      <c r="E93" s="41">
        <v>874.1839200000001</v>
      </c>
      <c r="F93" s="41">
        <v>876.07392</v>
      </c>
      <c r="G93" s="41">
        <v>899.06392</v>
      </c>
      <c r="H93" s="41">
        <v>1057.0539199999998</v>
      </c>
      <c r="I93" s="41">
        <v>1208.0439199999998</v>
      </c>
      <c r="J93" s="41">
        <v>1042.4939199999997</v>
      </c>
      <c r="K93" s="41">
        <v>1078.1639199999997</v>
      </c>
      <c r="L93" s="41">
        <v>1100.8639199999998</v>
      </c>
      <c r="M93" s="41">
        <v>1106.2539199999997</v>
      </c>
      <c r="N93" s="41">
        <v>1156.7039199999997</v>
      </c>
      <c r="O93" s="41">
        <v>1161.8739199999998</v>
      </c>
      <c r="P93" s="41">
        <v>1146.9239199999997</v>
      </c>
      <c r="Q93" s="41">
        <v>1141.2039199999997</v>
      </c>
      <c r="R93" s="41">
        <v>1083.0639199999998</v>
      </c>
      <c r="S93" s="41">
        <v>1203.5039199999997</v>
      </c>
      <c r="T93" s="41">
        <v>1238.2739199999996</v>
      </c>
      <c r="U93" s="41">
        <v>1214.6839199999997</v>
      </c>
      <c r="V93" s="41">
        <v>975.2539200000001</v>
      </c>
      <c r="W93" s="41">
        <v>1177.4239199999997</v>
      </c>
      <c r="X93" s="41">
        <v>1295.7539199999997</v>
      </c>
      <c r="Y93" s="41">
        <v>1171.6839199999997</v>
      </c>
    </row>
    <row r="94" spans="1:25" ht="15.75" customHeight="1">
      <c r="A94" s="40">
        <f t="shared" si="1"/>
        <v>44558</v>
      </c>
      <c r="B94" s="41">
        <v>984.2639200000001</v>
      </c>
      <c r="C94" s="41">
        <v>932.81392</v>
      </c>
      <c r="D94" s="41">
        <v>886.7339200000001</v>
      </c>
      <c r="E94" s="41">
        <v>874.1739200000001</v>
      </c>
      <c r="F94" s="41">
        <v>880.5039200000001</v>
      </c>
      <c r="G94" s="41">
        <v>897.0239200000001</v>
      </c>
      <c r="H94" s="41">
        <v>1025.94392</v>
      </c>
      <c r="I94" s="41">
        <v>1184.3439199999998</v>
      </c>
      <c r="J94" s="41">
        <v>1054.4539199999997</v>
      </c>
      <c r="K94" s="41">
        <v>1100.0539199999998</v>
      </c>
      <c r="L94" s="41">
        <v>1127.7839199999996</v>
      </c>
      <c r="M94" s="41">
        <v>1134.7539199999997</v>
      </c>
      <c r="N94" s="41">
        <v>1193.3639199999998</v>
      </c>
      <c r="O94" s="41">
        <v>1193.6739199999997</v>
      </c>
      <c r="P94" s="41">
        <v>1176.8139199999998</v>
      </c>
      <c r="Q94" s="41">
        <v>1175.7639199999996</v>
      </c>
      <c r="R94" s="41">
        <v>1084.5939199999998</v>
      </c>
      <c r="S94" s="41">
        <v>1198.2239199999997</v>
      </c>
      <c r="T94" s="41">
        <v>1203.5539199999998</v>
      </c>
      <c r="U94" s="41">
        <v>1197.1239199999998</v>
      </c>
      <c r="V94" s="41">
        <v>984.2639200000001</v>
      </c>
      <c r="W94" s="41">
        <v>1189.4239199999997</v>
      </c>
      <c r="X94" s="41">
        <v>1288.3839199999998</v>
      </c>
      <c r="Y94" s="41">
        <v>1160.8639199999998</v>
      </c>
    </row>
    <row r="95" spans="1:25" ht="15.75" customHeight="1">
      <c r="A95" s="40">
        <f t="shared" si="1"/>
        <v>44559</v>
      </c>
      <c r="B95" s="41">
        <v>970.84392</v>
      </c>
      <c r="C95" s="41">
        <v>929.19392</v>
      </c>
      <c r="D95" s="41">
        <v>895.95392</v>
      </c>
      <c r="E95" s="41">
        <v>884.33392</v>
      </c>
      <c r="F95" s="41">
        <v>885.69392</v>
      </c>
      <c r="G95" s="41">
        <v>910.0339200000001</v>
      </c>
      <c r="H95" s="41">
        <v>1061.2739199999996</v>
      </c>
      <c r="I95" s="41">
        <v>1217.7739199999996</v>
      </c>
      <c r="J95" s="41">
        <v>1056.0539199999998</v>
      </c>
      <c r="K95" s="41">
        <v>1135.5839199999998</v>
      </c>
      <c r="L95" s="41">
        <v>1181.8639199999998</v>
      </c>
      <c r="M95" s="41">
        <v>1183.0639199999998</v>
      </c>
      <c r="N95" s="41">
        <v>1275.3239199999998</v>
      </c>
      <c r="O95" s="41">
        <v>1237.1939199999997</v>
      </c>
      <c r="P95" s="41">
        <v>1207.4339199999997</v>
      </c>
      <c r="Q95" s="41">
        <v>1204.1439199999998</v>
      </c>
      <c r="R95" s="41">
        <v>1120.0139199999996</v>
      </c>
      <c r="S95" s="41">
        <v>1219.4639199999997</v>
      </c>
      <c r="T95" s="41">
        <v>1236.3539199999998</v>
      </c>
      <c r="U95" s="41">
        <v>1203.5439199999998</v>
      </c>
      <c r="V95" s="41">
        <v>1192.6339199999998</v>
      </c>
      <c r="W95" s="41">
        <v>1217.6439199999998</v>
      </c>
      <c r="X95" s="41">
        <v>1324.9339199999997</v>
      </c>
      <c r="Y95" s="41">
        <v>1174.4739199999997</v>
      </c>
    </row>
    <row r="96" spans="1:25" ht="15.75" customHeight="1">
      <c r="A96" s="40">
        <f t="shared" si="1"/>
        <v>44560</v>
      </c>
      <c r="B96" s="41">
        <v>976.8356300000002</v>
      </c>
      <c r="C96" s="41">
        <v>914.5856300000002</v>
      </c>
      <c r="D96" s="41">
        <v>878.5156300000001</v>
      </c>
      <c r="E96" s="41">
        <v>865.4356300000001</v>
      </c>
      <c r="F96" s="41">
        <v>858.6856300000001</v>
      </c>
      <c r="G96" s="41">
        <v>879.06563</v>
      </c>
      <c r="H96" s="41">
        <v>990.9156300000001</v>
      </c>
      <c r="I96" s="41">
        <v>1157.8056299999998</v>
      </c>
      <c r="J96" s="41">
        <v>1009.45563</v>
      </c>
      <c r="K96" s="41">
        <v>1077.8056299999998</v>
      </c>
      <c r="L96" s="41">
        <v>1115.6856299999997</v>
      </c>
      <c r="M96" s="41">
        <v>1097.97563</v>
      </c>
      <c r="N96" s="41">
        <v>1152.1256299999998</v>
      </c>
      <c r="O96" s="41">
        <v>1151.8756299999998</v>
      </c>
      <c r="P96" s="41">
        <v>1131.5156299999999</v>
      </c>
      <c r="Q96" s="41">
        <v>1129.4056299999997</v>
      </c>
      <c r="R96" s="41">
        <v>1045.7956299999998</v>
      </c>
      <c r="S96" s="41">
        <v>1155.4056299999997</v>
      </c>
      <c r="T96" s="41">
        <v>1155.8056299999998</v>
      </c>
      <c r="U96" s="41">
        <v>1137.2556299999999</v>
      </c>
      <c r="V96" s="41">
        <v>1135.3756299999998</v>
      </c>
      <c r="W96" s="41">
        <v>1154.4256299999997</v>
      </c>
      <c r="X96" s="41">
        <v>1324.8756299999998</v>
      </c>
      <c r="Y96" s="41">
        <v>1148.1056299999998</v>
      </c>
    </row>
    <row r="97" spans="1:25" ht="15.75" customHeight="1">
      <c r="A97" s="40">
        <f t="shared" si="1"/>
        <v>44561</v>
      </c>
      <c r="B97" s="41">
        <v>1012.95563</v>
      </c>
      <c r="C97" s="41">
        <v>925.99563</v>
      </c>
      <c r="D97" s="41">
        <v>890.21563</v>
      </c>
      <c r="E97" s="41">
        <v>870.12563</v>
      </c>
      <c r="F97" s="41">
        <v>856.94563</v>
      </c>
      <c r="G97" s="41">
        <v>864.58563</v>
      </c>
      <c r="H97" s="41">
        <v>917.10563</v>
      </c>
      <c r="I97" s="41">
        <v>1031.6956299999997</v>
      </c>
      <c r="J97" s="41">
        <v>979.52563</v>
      </c>
      <c r="K97" s="41">
        <v>1041.47563</v>
      </c>
      <c r="L97" s="41">
        <v>1068.1356299999998</v>
      </c>
      <c r="M97" s="41">
        <v>1070.8956299999998</v>
      </c>
      <c r="N97" s="41">
        <v>1077.9156299999997</v>
      </c>
      <c r="O97" s="41">
        <v>1094.8556299999998</v>
      </c>
      <c r="P97" s="41">
        <v>1069.3856299999998</v>
      </c>
      <c r="Q97" s="41">
        <v>1070.99563</v>
      </c>
      <c r="R97" s="41">
        <v>1047.99563</v>
      </c>
      <c r="S97" s="41">
        <v>1113.0256299999999</v>
      </c>
      <c r="T97" s="41">
        <v>1096.9556299999997</v>
      </c>
      <c r="U97" s="41">
        <v>1058.8756299999998</v>
      </c>
      <c r="V97" s="41">
        <v>1020.71563</v>
      </c>
      <c r="W97" s="41">
        <v>1034.98563</v>
      </c>
      <c r="X97" s="41">
        <v>1249.1056299999998</v>
      </c>
      <c r="Y97" s="41">
        <v>1111.6856299999997</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9" t="s">
        <v>77</v>
      </c>
      <c r="B100" s="92" t="s">
        <v>78</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79</v>
      </c>
      <c r="C102" s="87" t="s">
        <v>80</v>
      </c>
      <c r="D102" s="87" t="s">
        <v>81</v>
      </c>
      <c r="E102" s="87" t="s">
        <v>82</v>
      </c>
      <c r="F102" s="87" t="s">
        <v>83</v>
      </c>
      <c r="G102" s="87" t="s">
        <v>84</v>
      </c>
      <c r="H102" s="87" t="s">
        <v>85</v>
      </c>
      <c r="I102" s="87" t="s">
        <v>86</v>
      </c>
      <c r="J102" s="87" t="s">
        <v>87</v>
      </c>
      <c r="K102" s="87" t="s">
        <v>88</v>
      </c>
      <c r="L102" s="87" t="s">
        <v>89</v>
      </c>
      <c r="M102" s="87" t="s">
        <v>90</v>
      </c>
      <c r="N102" s="87" t="s">
        <v>91</v>
      </c>
      <c r="O102" s="87" t="s">
        <v>92</v>
      </c>
      <c r="P102" s="87" t="s">
        <v>93</v>
      </c>
      <c r="Q102" s="87" t="s">
        <v>94</v>
      </c>
      <c r="R102" s="87" t="s">
        <v>95</v>
      </c>
      <c r="S102" s="87" t="s">
        <v>96</v>
      </c>
      <c r="T102" s="87" t="s">
        <v>97</v>
      </c>
      <c r="U102" s="87" t="s">
        <v>98</v>
      </c>
      <c r="V102" s="87" t="s">
        <v>99</v>
      </c>
      <c r="W102" s="87" t="s">
        <v>100</v>
      </c>
      <c r="X102" s="87" t="s">
        <v>101</v>
      </c>
      <c r="Y102" s="87" t="s">
        <v>102</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0">
        <f>A67</f>
        <v>44531</v>
      </c>
      <c r="B104" s="41">
        <v>958.8991000000001</v>
      </c>
      <c r="C104" s="41">
        <v>853.9691</v>
      </c>
      <c r="D104" s="41">
        <v>851.8091000000001</v>
      </c>
      <c r="E104" s="41">
        <v>851.6391000000001</v>
      </c>
      <c r="F104" s="41">
        <v>851.5391000000001</v>
      </c>
      <c r="G104" s="41">
        <v>851.8391</v>
      </c>
      <c r="H104" s="41">
        <v>910.3191</v>
      </c>
      <c r="I104" s="41">
        <v>1053.8091</v>
      </c>
      <c r="J104" s="41">
        <v>896.2091</v>
      </c>
      <c r="K104" s="41">
        <v>933.3691000000001</v>
      </c>
      <c r="L104" s="41">
        <v>852.0991000000001</v>
      </c>
      <c r="M104" s="41">
        <v>852.1191000000001</v>
      </c>
      <c r="N104" s="41">
        <v>851.9591</v>
      </c>
      <c r="O104" s="41">
        <v>852.0291000000001</v>
      </c>
      <c r="P104" s="41">
        <v>860.2991000000001</v>
      </c>
      <c r="Q104" s="41">
        <v>859.7691000000001</v>
      </c>
      <c r="R104" s="41">
        <v>912.8691000000001</v>
      </c>
      <c r="S104" s="41">
        <v>1007.0991000000001</v>
      </c>
      <c r="T104" s="41">
        <v>934.3291</v>
      </c>
      <c r="U104" s="41">
        <v>897.8991000000001</v>
      </c>
      <c r="V104" s="41">
        <v>876.4191000000001</v>
      </c>
      <c r="W104" s="41">
        <v>850.5991000000001</v>
      </c>
      <c r="X104" s="41">
        <v>1080.4790999999998</v>
      </c>
      <c r="Y104" s="41">
        <v>1025.0191</v>
      </c>
    </row>
    <row r="105" spans="1:25" ht="15.75" customHeight="1">
      <c r="A105" s="40">
        <f>A104+1</f>
        <v>44532</v>
      </c>
      <c r="B105" s="41">
        <v>974.8591000000001</v>
      </c>
      <c r="C105" s="41">
        <v>904.4791000000001</v>
      </c>
      <c r="D105" s="41">
        <v>853.4991000000001</v>
      </c>
      <c r="E105" s="41">
        <v>853.5291000000001</v>
      </c>
      <c r="F105" s="41">
        <v>853.4091000000001</v>
      </c>
      <c r="G105" s="41">
        <v>853.0791</v>
      </c>
      <c r="H105" s="41">
        <v>852.3391</v>
      </c>
      <c r="I105" s="41">
        <v>993.2091</v>
      </c>
      <c r="J105" s="41">
        <v>855.1991</v>
      </c>
      <c r="K105" s="41">
        <v>915.3991000000001</v>
      </c>
      <c r="L105" s="41">
        <v>958.7891000000001</v>
      </c>
      <c r="M105" s="41">
        <v>968.0991000000001</v>
      </c>
      <c r="N105" s="41">
        <v>911.2291000000001</v>
      </c>
      <c r="O105" s="41">
        <v>852.4191000000001</v>
      </c>
      <c r="P105" s="41">
        <v>904.6291000000001</v>
      </c>
      <c r="Q105" s="41">
        <v>909.1391000000001</v>
      </c>
      <c r="R105" s="41">
        <v>928.3391</v>
      </c>
      <c r="S105" s="41">
        <v>1004.1091000000001</v>
      </c>
      <c r="T105" s="41">
        <v>938.6591000000001</v>
      </c>
      <c r="U105" s="41">
        <v>887.7091</v>
      </c>
      <c r="V105" s="41">
        <v>851.2891000000001</v>
      </c>
      <c r="W105" s="41">
        <v>851.0391000000001</v>
      </c>
      <c r="X105" s="41">
        <v>1030.2190999999998</v>
      </c>
      <c r="Y105" s="41">
        <v>934.1491000000001</v>
      </c>
    </row>
    <row r="106" spans="1:25" ht="15.75" customHeight="1">
      <c r="A106" s="40">
        <f aca="true" t="shared" si="2" ref="A106:A134">A105+1</f>
        <v>44533</v>
      </c>
      <c r="B106" s="41">
        <v>1007.1991</v>
      </c>
      <c r="C106" s="41">
        <v>867.9391</v>
      </c>
      <c r="D106" s="41">
        <v>853.3791000000001</v>
      </c>
      <c r="E106" s="41">
        <v>853.4291000000001</v>
      </c>
      <c r="F106" s="41">
        <v>853.3291</v>
      </c>
      <c r="G106" s="41">
        <v>853.2491000000001</v>
      </c>
      <c r="H106" s="41">
        <v>852.4691</v>
      </c>
      <c r="I106" s="41">
        <v>977.6591000000001</v>
      </c>
      <c r="J106" s="41">
        <v>851.7691000000001</v>
      </c>
      <c r="K106" s="41">
        <v>914.6491000000001</v>
      </c>
      <c r="L106" s="41">
        <v>954.9491</v>
      </c>
      <c r="M106" s="41">
        <v>964.4591</v>
      </c>
      <c r="N106" s="41">
        <v>906.4291000000001</v>
      </c>
      <c r="O106" s="41">
        <v>851.9091000000001</v>
      </c>
      <c r="P106" s="41">
        <v>901.9391</v>
      </c>
      <c r="Q106" s="41">
        <v>909.7291000000001</v>
      </c>
      <c r="R106" s="41">
        <v>933.4591</v>
      </c>
      <c r="S106" s="41">
        <v>1003.1691000000001</v>
      </c>
      <c r="T106" s="41">
        <v>951.8491000000001</v>
      </c>
      <c r="U106" s="41">
        <v>887.9991000000001</v>
      </c>
      <c r="V106" s="41">
        <v>851.3791000000001</v>
      </c>
      <c r="W106" s="41">
        <v>851.1491000000001</v>
      </c>
      <c r="X106" s="41">
        <v>979.2991000000001</v>
      </c>
      <c r="Y106" s="41">
        <v>932.5591000000001</v>
      </c>
    </row>
    <row r="107" spans="1:25" ht="15.75" customHeight="1">
      <c r="A107" s="40">
        <f t="shared" si="2"/>
        <v>44534</v>
      </c>
      <c r="B107" s="41">
        <v>929.0391000000001</v>
      </c>
      <c r="C107" s="41">
        <v>853.0591000000001</v>
      </c>
      <c r="D107" s="41">
        <v>853.0391000000001</v>
      </c>
      <c r="E107" s="41">
        <v>852.9691</v>
      </c>
      <c r="F107" s="41">
        <v>852.9291000000001</v>
      </c>
      <c r="G107" s="41">
        <v>852.9291000000001</v>
      </c>
      <c r="H107" s="41">
        <v>851.2291000000001</v>
      </c>
      <c r="I107" s="41">
        <v>971.9191000000001</v>
      </c>
      <c r="J107" s="41">
        <v>851.5791</v>
      </c>
      <c r="K107" s="41">
        <v>851.8191</v>
      </c>
      <c r="L107" s="41">
        <v>851.8791000000001</v>
      </c>
      <c r="M107" s="41">
        <v>851.9891000000001</v>
      </c>
      <c r="N107" s="41">
        <v>852.0091000000001</v>
      </c>
      <c r="O107" s="41">
        <v>881.4191000000001</v>
      </c>
      <c r="P107" s="41">
        <v>868.7491000000001</v>
      </c>
      <c r="Q107" s="41">
        <v>862.7291000000001</v>
      </c>
      <c r="R107" s="41">
        <v>913.9791000000001</v>
      </c>
      <c r="S107" s="41">
        <v>986.7291000000001</v>
      </c>
      <c r="T107" s="41">
        <v>910.2891000000001</v>
      </c>
      <c r="U107" s="41">
        <v>867.6191000000001</v>
      </c>
      <c r="V107" s="41">
        <v>850.4991000000001</v>
      </c>
      <c r="W107" s="41">
        <v>850.8191</v>
      </c>
      <c r="X107" s="41">
        <v>1053.8391</v>
      </c>
      <c r="Y107" s="41">
        <v>1021.7691000000001</v>
      </c>
    </row>
    <row r="108" spans="1:25" ht="15.75" customHeight="1">
      <c r="A108" s="40">
        <f t="shared" si="2"/>
        <v>44535</v>
      </c>
      <c r="B108" s="41">
        <v>940.1291000000001</v>
      </c>
      <c r="C108" s="41">
        <v>852.9791000000001</v>
      </c>
      <c r="D108" s="41">
        <v>852.9591</v>
      </c>
      <c r="E108" s="41">
        <v>852.9291000000001</v>
      </c>
      <c r="F108" s="41">
        <v>852.9191000000001</v>
      </c>
      <c r="G108" s="41">
        <v>852.8591000000001</v>
      </c>
      <c r="H108" s="41">
        <v>851.0991000000001</v>
      </c>
      <c r="I108" s="41">
        <v>851.3991000000001</v>
      </c>
      <c r="J108" s="41">
        <v>851.7191</v>
      </c>
      <c r="K108" s="41">
        <v>852.0091000000001</v>
      </c>
      <c r="L108" s="41">
        <v>852.0291000000001</v>
      </c>
      <c r="M108" s="41">
        <v>852.1491000000001</v>
      </c>
      <c r="N108" s="41">
        <v>852.1391000000001</v>
      </c>
      <c r="O108" s="41">
        <v>895.1391000000001</v>
      </c>
      <c r="P108" s="41">
        <v>888.5091000000001</v>
      </c>
      <c r="Q108" s="41">
        <v>886.1891</v>
      </c>
      <c r="R108" s="41">
        <v>922.1391000000001</v>
      </c>
      <c r="S108" s="41">
        <v>997.0391000000001</v>
      </c>
      <c r="T108" s="41">
        <v>935.2291000000001</v>
      </c>
      <c r="U108" s="41">
        <v>890.0791</v>
      </c>
      <c r="V108" s="41">
        <v>850.6391000000001</v>
      </c>
      <c r="W108" s="41">
        <v>850.7991000000001</v>
      </c>
      <c r="X108" s="41">
        <v>1064.6990999999998</v>
      </c>
      <c r="Y108" s="41">
        <v>1031.0391</v>
      </c>
    </row>
    <row r="109" spans="1:25" ht="15.75" customHeight="1">
      <c r="A109" s="40">
        <f t="shared" si="2"/>
        <v>44536</v>
      </c>
      <c r="B109" s="41">
        <v>928.9191000000001</v>
      </c>
      <c r="C109" s="41">
        <v>852.3691000000001</v>
      </c>
      <c r="D109" s="41">
        <v>853.0891</v>
      </c>
      <c r="E109" s="41">
        <v>853.0491000000001</v>
      </c>
      <c r="F109" s="41">
        <v>853.0191000000001</v>
      </c>
      <c r="G109" s="41">
        <v>852.2891000000001</v>
      </c>
      <c r="H109" s="41">
        <v>850.9291000000001</v>
      </c>
      <c r="I109" s="41">
        <v>976.3491000000001</v>
      </c>
      <c r="J109" s="41">
        <v>852.3591000000001</v>
      </c>
      <c r="K109" s="41">
        <v>852.4191000000001</v>
      </c>
      <c r="L109" s="41">
        <v>852.3491000000001</v>
      </c>
      <c r="M109" s="41">
        <v>852.4391</v>
      </c>
      <c r="N109" s="41">
        <v>852.3991000000001</v>
      </c>
      <c r="O109" s="41">
        <v>888.3991000000001</v>
      </c>
      <c r="P109" s="41">
        <v>881.7191</v>
      </c>
      <c r="Q109" s="41">
        <v>874.5991000000001</v>
      </c>
      <c r="R109" s="41">
        <v>915.5991000000001</v>
      </c>
      <c r="S109" s="41">
        <v>985.4591</v>
      </c>
      <c r="T109" s="41">
        <v>907.9791000000001</v>
      </c>
      <c r="U109" s="41">
        <v>865.4191000000001</v>
      </c>
      <c r="V109" s="41">
        <v>851.0591000000001</v>
      </c>
      <c r="W109" s="41">
        <v>850.6891</v>
      </c>
      <c r="X109" s="41">
        <v>1054.3191</v>
      </c>
      <c r="Y109" s="41">
        <v>1023.9291000000001</v>
      </c>
    </row>
    <row r="110" spans="1:25" ht="15.75" customHeight="1">
      <c r="A110" s="40">
        <f t="shared" si="2"/>
        <v>44537</v>
      </c>
      <c r="B110" s="41">
        <v>885.4591</v>
      </c>
      <c r="C110" s="41">
        <v>853.2591000000001</v>
      </c>
      <c r="D110" s="41">
        <v>853.2191</v>
      </c>
      <c r="E110" s="41">
        <v>853.1891</v>
      </c>
      <c r="F110" s="41">
        <v>853.1591000000001</v>
      </c>
      <c r="G110" s="41">
        <v>853.0491000000001</v>
      </c>
      <c r="H110" s="41">
        <v>851.9591</v>
      </c>
      <c r="I110" s="41">
        <v>965.4691</v>
      </c>
      <c r="J110" s="41">
        <v>851.9491</v>
      </c>
      <c r="K110" s="41">
        <v>851.9991000000001</v>
      </c>
      <c r="L110" s="41">
        <v>851.8491000000001</v>
      </c>
      <c r="M110" s="41">
        <v>851.8291</v>
      </c>
      <c r="N110" s="41">
        <v>851.7991000000001</v>
      </c>
      <c r="O110" s="41">
        <v>886.0591000000001</v>
      </c>
      <c r="P110" s="41">
        <v>878.0091000000001</v>
      </c>
      <c r="Q110" s="41">
        <v>875.3191</v>
      </c>
      <c r="R110" s="41">
        <v>914.3791000000001</v>
      </c>
      <c r="S110" s="41">
        <v>978.9391</v>
      </c>
      <c r="T110" s="41">
        <v>908.1291000000001</v>
      </c>
      <c r="U110" s="41">
        <v>870.6291000000001</v>
      </c>
      <c r="V110" s="41">
        <v>849.6791000000001</v>
      </c>
      <c r="W110" s="41">
        <v>849.5991000000001</v>
      </c>
      <c r="X110" s="41">
        <v>955.9791000000001</v>
      </c>
      <c r="Y110" s="41">
        <v>1009.8391</v>
      </c>
    </row>
    <row r="111" spans="1:25" ht="15.75" customHeight="1">
      <c r="A111" s="40">
        <f t="shared" si="2"/>
        <v>44538</v>
      </c>
      <c r="B111" s="41">
        <v>994.6691000000001</v>
      </c>
      <c r="C111" s="41">
        <v>916.9791000000001</v>
      </c>
      <c r="D111" s="41">
        <v>852.1391000000001</v>
      </c>
      <c r="E111" s="41">
        <v>852.0491000000001</v>
      </c>
      <c r="F111" s="41">
        <v>852.0491000000001</v>
      </c>
      <c r="G111" s="41">
        <v>851.9491</v>
      </c>
      <c r="H111" s="41">
        <v>851.4091000000001</v>
      </c>
      <c r="I111" s="41">
        <v>904.2991000000001</v>
      </c>
      <c r="J111" s="41">
        <v>852.0491000000001</v>
      </c>
      <c r="K111" s="41">
        <v>932.2991000000001</v>
      </c>
      <c r="L111" s="41">
        <v>954.0391000000001</v>
      </c>
      <c r="M111" s="41">
        <v>876.7891000000001</v>
      </c>
      <c r="N111" s="41">
        <v>862.8191</v>
      </c>
      <c r="O111" s="41">
        <v>879.9491</v>
      </c>
      <c r="P111" s="41">
        <v>966.9791000000001</v>
      </c>
      <c r="Q111" s="41">
        <v>985.1091000000001</v>
      </c>
      <c r="R111" s="41">
        <v>1014.8091000000001</v>
      </c>
      <c r="S111" s="41">
        <v>1073.6390999999999</v>
      </c>
      <c r="T111" s="41">
        <v>1026.9490999999998</v>
      </c>
      <c r="U111" s="41">
        <v>917.7891000000001</v>
      </c>
      <c r="V111" s="41">
        <v>896.3191</v>
      </c>
      <c r="W111" s="41">
        <v>894.9491</v>
      </c>
      <c r="X111" s="41">
        <v>1070.8990999999999</v>
      </c>
      <c r="Y111" s="41">
        <v>987.2691000000001</v>
      </c>
    </row>
    <row r="112" spans="1:25" ht="15.75" customHeight="1">
      <c r="A112" s="40">
        <f t="shared" si="2"/>
        <v>44539</v>
      </c>
      <c r="B112" s="41">
        <v>994.3891000000001</v>
      </c>
      <c r="C112" s="41">
        <v>918.8991000000001</v>
      </c>
      <c r="D112" s="41">
        <v>853.4091000000001</v>
      </c>
      <c r="E112" s="41">
        <v>853.4291000000001</v>
      </c>
      <c r="F112" s="41">
        <v>853.3691000000001</v>
      </c>
      <c r="G112" s="41">
        <v>853.1991</v>
      </c>
      <c r="H112" s="41">
        <v>852.0291000000001</v>
      </c>
      <c r="I112" s="41">
        <v>896.8591000000001</v>
      </c>
      <c r="J112" s="41">
        <v>852.4191000000001</v>
      </c>
      <c r="K112" s="41">
        <v>927.9291000000001</v>
      </c>
      <c r="L112" s="41">
        <v>947.0291000000001</v>
      </c>
      <c r="M112" s="41">
        <v>871.5391000000001</v>
      </c>
      <c r="N112" s="41">
        <v>855.7091</v>
      </c>
      <c r="O112" s="41">
        <v>867.4591</v>
      </c>
      <c r="P112" s="41">
        <v>955.7591000000001</v>
      </c>
      <c r="Q112" s="41">
        <v>971.4491</v>
      </c>
      <c r="R112" s="41">
        <v>1010.0091000000001</v>
      </c>
      <c r="S112" s="41">
        <v>1058.3691</v>
      </c>
      <c r="T112" s="41">
        <v>1015.1291000000001</v>
      </c>
      <c r="U112" s="41">
        <v>935.8091000000001</v>
      </c>
      <c r="V112" s="41">
        <v>905.5091000000001</v>
      </c>
      <c r="W112" s="41">
        <v>851.6691000000001</v>
      </c>
      <c r="X112" s="41">
        <v>1018.2191</v>
      </c>
      <c r="Y112" s="41">
        <v>975.3991000000001</v>
      </c>
    </row>
    <row r="113" spans="1:25" ht="15.75" customHeight="1">
      <c r="A113" s="40">
        <f t="shared" si="2"/>
        <v>44540</v>
      </c>
      <c r="B113" s="41">
        <v>970.5391000000001</v>
      </c>
      <c r="C113" s="41">
        <v>854.7891000000001</v>
      </c>
      <c r="D113" s="41">
        <v>853.3291</v>
      </c>
      <c r="E113" s="41">
        <v>853.3791000000001</v>
      </c>
      <c r="F113" s="41">
        <v>853.1991</v>
      </c>
      <c r="G113" s="41">
        <v>853.1491000000001</v>
      </c>
      <c r="H113" s="41">
        <v>851.8791000000001</v>
      </c>
      <c r="I113" s="41">
        <v>993.9391</v>
      </c>
      <c r="J113" s="41">
        <v>852.5791</v>
      </c>
      <c r="K113" s="41">
        <v>887.4391</v>
      </c>
      <c r="L113" s="41">
        <v>931.0991000000001</v>
      </c>
      <c r="M113" s="41">
        <v>930.3791000000001</v>
      </c>
      <c r="N113" s="41">
        <v>945.2491000000001</v>
      </c>
      <c r="O113" s="41">
        <v>946.9591</v>
      </c>
      <c r="P113" s="41">
        <v>916.1291000000001</v>
      </c>
      <c r="Q113" s="41">
        <v>937.2991000000001</v>
      </c>
      <c r="R113" s="41">
        <v>1011.5091000000001</v>
      </c>
      <c r="S113" s="41">
        <v>1003.7291000000001</v>
      </c>
      <c r="T113" s="41">
        <v>904.1991</v>
      </c>
      <c r="U113" s="41">
        <v>864.3291</v>
      </c>
      <c r="V113" s="41">
        <v>851.3091000000001</v>
      </c>
      <c r="W113" s="41">
        <v>850.6291000000001</v>
      </c>
      <c r="X113" s="41">
        <v>1008.0891</v>
      </c>
      <c r="Y113" s="41">
        <v>946.8591000000001</v>
      </c>
    </row>
    <row r="114" spans="1:25" ht="15.75" customHeight="1">
      <c r="A114" s="40">
        <f t="shared" si="2"/>
        <v>44541</v>
      </c>
      <c r="B114" s="41">
        <v>986.0891</v>
      </c>
      <c r="C114" s="41">
        <v>872.6191000000001</v>
      </c>
      <c r="D114" s="41">
        <v>853.2991000000001</v>
      </c>
      <c r="E114" s="41">
        <v>853.3291</v>
      </c>
      <c r="F114" s="41">
        <v>853.2991000000001</v>
      </c>
      <c r="G114" s="41">
        <v>853.2291000000001</v>
      </c>
      <c r="H114" s="41">
        <v>852.3491000000001</v>
      </c>
      <c r="I114" s="41">
        <v>956.9391</v>
      </c>
      <c r="J114" s="41">
        <v>861.0591000000001</v>
      </c>
      <c r="K114" s="41">
        <v>896.3091000000001</v>
      </c>
      <c r="L114" s="41">
        <v>902.8491000000001</v>
      </c>
      <c r="M114" s="41">
        <v>968.7591000000001</v>
      </c>
      <c r="N114" s="41">
        <v>991.4991000000001</v>
      </c>
      <c r="O114" s="41">
        <v>1002.6891</v>
      </c>
      <c r="P114" s="41">
        <v>982.0591000000001</v>
      </c>
      <c r="Q114" s="41">
        <v>988.7091</v>
      </c>
      <c r="R114" s="41">
        <v>1021.3391</v>
      </c>
      <c r="S114" s="41">
        <v>1027.9891</v>
      </c>
      <c r="T114" s="41">
        <v>960.2691000000001</v>
      </c>
      <c r="U114" s="41">
        <v>971.6291000000001</v>
      </c>
      <c r="V114" s="41">
        <v>960.8691000000001</v>
      </c>
      <c r="W114" s="41">
        <v>961.1591000000001</v>
      </c>
      <c r="X114" s="41">
        <v>1019.4391</v>
      </c>
      <c r="Y114" s="41">
        <v>948.6191000000001</v>
      </c>
    </row>
    <row r="115" spans="1:25" ht="15.75" customHeight="1">
      <c r="A115" s="40">
        <f t="shared" si="2"/>
        <v>44542</v>
      </c>
      <c r="B115" s="41">
        <v>1007.6691000000001</v>
      </c>
      <c r="C115" s="41">
        <v>933.1691000000001</v>
      </c>
      <c r="D115" s="41">
        <v>855.4491</v>
      </c>
      <c r="E115" s="41">
        <v>853.6191000000001</v>
      </c>
      <c r="F115" s="41">
        <v>853.6191000000001</v>
      </c>
      <c r="G115" s="41">
        <v>853.1891</v>
      </c>
      <c r="H115" s="41">
        <v>859.3991000000001</v>
      </c>
      <c r="I115" s="41">
        <v>868.8191</v>
      </c>
      <c r="J115" s="41">
        <v>852.3391</v>
      </c>
      <c r="K115" s="41">
        <v>924.8491000000001</v>
      </c>
      <c r="L115" s="41">
        <v>939.6491000000001</v>
      </c>
      <c r="M115" s="41">
        <v>941.6491000000001</v>
      </c>
      <c r="N115" s="41">
        <v>984.0691</v>
      </c>
      <c r="O115" s="41">
        <v>1011.8191</v>
      </c>
      <c r="P115" s="41">
        <v>993.5191000000001</v>
      </c>
      <c r="Q115" s="41">
        <v>1002.5291000000001</v>
      </c>
      <c r="R115" s="41">
        <v>1026.1091</v>
      </c>
      <c r="S115" s="41">
        <v>1024.2791</v>
      </c>
      <c r="T115" s="41">
        <v>975.7391000000001</v>
      </c>
      <c r="U115" s="41">
        <v>951.1491000000001</v>
      </c>
      <c r="V115" s="41">
        <v>902.3591000000001</v>
      </c>
      <c r="W115" s="41">
        <v>911.0191000000001</v>
      </c>
      <c r="X115" s="41">
        <v>988.7791000000001</v>
      </c>
      <c r="Y115" s="41">
        <v>941.8091000000001</v>
      </c>
    </row>
    <row r="116" spans="1:25" ht="15.75" customHeight="1">
      <c r="A116" s="40">
        <f t="shared" si="2"/>
        <v>44543</v>
      </c>
      <c r="B116" s="41">
        <v>914.0791</v>
      </c>
      <c r="C116" s="41">
        <v>875.3991000000001</v>
      </c>
      <c r="D116" s="41">
        <v>853.6191000000001</v>
      </c>
      <c r="E116" s="41">
        <v>853.6391000000001</v>
      </c>
      <c r="F116" s="41">
        <v>853.5591000000001</v>
      </c>
      <c r="G116" s="41">
        <v>853.5091000000001</v>
      </c>
      <c r="H116" s="41">
        <v>906.9791000000001</v>
      </c>
      <c r="I116" s="41">
        <v>1091.2690999999998</v>
      </c>
      <c r="J116" s="41">
        <v>948.8391</v>
      </c>
      <c r="K116" s="41">
        <v>963.9991000000001</v>
      </c>
      <c r="L116" s="41">
        <v>972.8491000000001</v>
      </c>
      <c r="M116" s="41">
        <v>966.5391000000001</v>
      </c>
      <c r="N116" s="41">
        <v>984.2291000000001</v>
      </c>
      <c r="O116" s="41">
        <v>993.6991</v>
      </c>
      <c r="P116" s="41">
        <v>961.7591000000001</v>
      </c>
      <c r="Q116" s="41">
        <v>994.2191</v>
      </c>
      <c r="R116" s="41">
        <v>1043.8091</v>
      </c>
      <c r="S116" s="41">
        <v>1035.4390999999998</v>
      </c>
      <c r="T116" s="41">
        <v>976.0091000000001</v>
      </c>
      <c r="U116" s="41">
        <v>952.4791000000001</v>
      </c>
      <c r="V116" s="41">
        <v>907.8491000000001</v>
      </c>
      <c r="W116" s="41">
        <v>923.3791000000001</v>
      </c>
      <c r="X116" s="41">
        <v>971.7491000000001</v>
      </c>
      <c r="Y116" s="41">
        <v>1032.7490999999998</v>
      </c>
    </row>
    <row r="117" spans="1:25" ht="15.75" customHeight="1">
      <c r="A117" s="40">
        <f t="shared" si="2"/>
        <v>44544</v>
      </c>
      <c r="B117" s="41">
        <v>1020.3391</v>
      </c>
      <c r="C117" s="41">
        <v>877.9391</v>
      </c>
      <c r="D117" s="41">
        <v>853.2991000000001</v>
      </c>
      <c r="E117" s="41">
        <v>853.3691000000001</v>
      </c>
      <c r="F117" s="41">
        <v>853.2391000000001</v>
      </c>
      <c r="G117" s="41">
        <v>852.9391</v>
      </c>
      <c r="H117" s="41">
        <v>908.7291000000001</v>
      </c>
      <c r="I117" s="41">
        <v>1064.1290999999999</v>
      </c>
      <c r="J117" s="41">
        <v>953.3991000000001</v>
      </c>
      <c r="K117" s="41">
        <v>969.1191000000001</v>
      </c>
      <c r="L117" s="41">
        <v>972.9091000000001</v>
      </c>
      <c r="M117" s="41">
        <v>971.4791000000001</v>
      </c>
      <c r="N117" s="41">
        <v>991.4091000000001</v>
      </c>
      <c r="O117" s="41">
        <v>1000.5091000000001</v>
      </c>
      <c r="P117" s="41">
        <v>969.1191000000001</v>
      </c>
      <c r="Q117" s="41">
        <v>997.6291000000001</v>
      </c>
      <c r="R117" s="41">
        <v>1045.0190999999998</v>
      </c>
      <c r="S117" s="41">
        <v>1034.7891</v>
      </c>
      <c r="T117" s="41">
        <v>968.9491</v>
      </c>
      <c r="U117" s="41">
        <v>951.0291000000001</v>
      </c>
      <c r="V117" s="41">
        <v>895.9191000000001</v>
      </c>
      <c r="W117" s="41">
        <v>910.5991000000001</v>
      </c>
      <c r="X117" s="41">
        <v>1016.8391</v>
      </c>
      <c r="Y117" s="41">
        <v>978.2491000000001</v>
      </c>
    </row>
    <row r="118" spans="1:25" ht="15.75" customHeight="1">
      <c r="A118" s="40">
        <f t="shared" si="2"/>
        <v>44545</v>
      </c>
      <c r="B118" s="41">
        <v>995.4091000000001</v>
      </c>
      <c r="C118" s="41">
        <v>891.9691</v>
      </c>
      <c r="D118" s="41">
        <v>853.3591000000001</v>
      </c>
      <c r="E118" s="41">
        <v>853.4291000000001</v>
      </c>
      <c r="F118" s="41">
        <v>853.2791000000001</v>
      </c>
      <c r="G118" s="41">
        <v>853.2491000000001</v>
      </c>
      <c r="H118" s="41">
        <v>890.8891000000001</v>
      </c>
      <c r="I118" s="41">
        <v>1071.4690999999998</v>
      </c>
      <c r="J118" s="41">
        <v>921.3091000000001</v>
      </c>
      <c r="K118" s="41">
        <v>938.8091000000001</v>
      </c>
      <c r="L118" s="41">
        <v>966.0791</v>
      </c>
      <c r="M118" s="41">
        <v>1020.3191</v>
      </c>
      <c r="N118" s="41">
        <v>1053.1290999999999</v>
      </c>
      <c r="O118" s="41">
        <v>1070.9490999999998</v>
      </c>
      <c r="P118" s="41">
        <v>1070.2891</v>
      </c>
      <c r="Q118" s="41">
        <v>1101.3591</v>
      </c>
      <c r="R118" s="41">
        <v>1116.2790999999997</v>
      </c>
      <c r="S118" s="41">
        <v>1085.7790999999997</v>
      </c>
      <c r="T118" s="41">
        <v>1053.2690999999998</v>
      </c>
      <c r="U118" s="41">
        <v>1032.3691</v>
      </c>
      <c r="V118" s="41">
        <v>1017.7391000000001</v>
      </c>
      <c r="W118" s="41">
        <v>1024.4791</v>
      </c>
      <c r="X118" s="41">
        <v>1165.7690999999998</v>
      </c>
      <c r="Y118" s="41">
        <v>1125.0290999999997</v>
      </c>
    </row>
    <row r="119" spans="1:25" ht="15.75" customHeight="1">
      <c r="A119" s="40">
        <f t="shared" si="2"/>
        <v>44546</v>
      </c>
      <c r="B119" s="41">
        <v>1064.8890999999999</v>
      </c>
      <c r="C119" s="41">
        <v>953.9591</v>
      </c>
      <c r="D119" s="41">
        <v>865.3091000000001</v>
      </c>
      <c r="E119" s="41">
        <v>853.2791000000001</v>
      </c>
      <c r="F119" s="41">
        <v>853.1591000000001</v>
      </c>
      <c r="G119" s="41">
        <v>853.2191</v>
      </c>
      <c r="H119" s="41">
        <v>913.3291</v>
      </c>
      <c r="I119" s="41">
        <v>1118.3990999999999</v>
      </c>
      <c r="J119" s="41">
        <v>934.4991000000001</v>
      </c>
      <c r="K119" s="41">
        <v>957.4791000000001</v>
      </c>
      <c r="L119" s="41">
        <v>1006.3591000000001</v>
      </c>
      <c r="M119" s="41">
        <v>989.1091000000001</v>
      </c>
      <c r="N119" s="41">
        <v>1054.5190999999998</v>
      </c>
      <c r="O119" s="41">
        <v>1070.0190999999998</v>
      </c>
      <c r="P119" s="41">
        <v>1042.9490999999998</v>
      </c>
      <c r="Q119" s="41">
        <v>1059.5190999999998</v>
      </c>
      <c r="R119" s="41">
        <v>1088.0691</v>
      </c>
      <c r="S119" s="41">
        <v>1162.4290999999998</v>
      </c>
      <c r="T119" s="41">
        <v>1074.8391</v>
      </c>
      <c r="U119" s="41">
        <v>1021.3591000000001</v>
      </c>
      <c r="V119" s="41">
        <v>986.3991000000001</v>
      </c>
      <c r="W119" s="41">
        <v>982.2391000000001</v>
      </c>
      <c r="X119" s="41">
        <v>1205.8591</v>
      </c>
      <c r="Y119" s="41">
        <v>1116.7290999999998</v>
      </c>
    </row>
    <row r="120" spans="1:25" ht="15.75" customHeight="1">
      <c r="A120" s="40">
        <f t="shared" si="2"/>
        <v>44547</v>
      </c>
      <c r="B120" s="41">
        <v>1024.0391</v>
      </c>
      <c r="C120" s="41">
        <v>919.9591</v>
      </c>
      <c r="D120" s="41">
        <v>852.8491000000001</v>
      </c>
      <c r="E120" s="41">
        <v>852.7091</v>
      </c>
      <c r="F120" s="41">
        <v>852.6491000000001</v>
      </c>
      <c r="G120" s="41">
        <v>852.7191</v>
      </c>
      <c r="H120" s="41">
        <v>853.6691000000001</v>
      </c>
      <c r="I120" s="41">
        <v>1040.4990999999998</v>
      </c>
      <c r="J120" s="41">
        <v>910.4291000000001</v>
      </c>
      <c r="K120" s="41">
        <v>966.3291</v>
      </c>
      <c r="L120" s="41">
        <v>1003.9691</v>
      </c>
      <c r="M120" s="41">
        <v>1027.3691</v>
      </c>
      <c r="N120" s="41">
        <v>1043.5290999999997</v>
      </c>
      <c r="O120" s="41">
        <v>1025.3191</v>
      </c>
      <c r="P120" s="41">
        <v>966.0491000000001</v>
      </c>
      <c r="Q120" s="41">
        <v>984.1191000000001</v>
      </c>
      <c r="R120" s="41">
        <v>970.1791000000001</v>
      </c>
      <c r="S120" s="41">
        <v>1070.0391</v>
      </c>
      <c r="T120" s="41">
        <v>1006.1591000000001</v>
      </c>
      <c r="U120" s="41">
        <v>973.5191000000001</v>
      </c>
      <c r="V120" s="41">
        <v>966.7791000000001</v>
      </c>
      <c r="W120" s="41">
        <v>958.0591000000001</v>
      </c>
      <c r="X120" s="41">
        <v>1135.2390999999998</v>
      </c>
      <c r="Y120" s="41">
        <v>1119.9190999999998</v>
      </c>
    </row>
    <row r="121" spans="1:25" ht="15.75" customHeight="1">
      <c r="A121" s="40">
        <f t="shared" si="2"/>
        <v>44548</v>
      </c>
      <c r="B121" s="41">
        <v>1022.8991000000001</v>
      </c>
      <c r="C121" s="41">
        <v>913.8591000000001</v>
      </c>
      <c r="D121" s="41">
        <v>852.7391000000001</v>
      </c>
      <c r="E121" s="41">
        <v>853.2791000000001</v>
      </c>
      <c r="F121" s="41">
        <v>853.2391000000001</v>
      </c>
      <c r="G121" s="41">
        <v>853.0691</v>
      </c>
      <c r="H121" s="41">
        <v>851.6491000000001</v>
      </c>
      <c r="I121" s="41">
        <v>852.0991000000001</v>
      </c>
      <c r="J121" s="41">
        <v>852.4491</v>
      </c>
      <c r="K121" s="41">
        <v>889.6091000000001</v>
      </c>
      <c r="L121" s="41">
        <v>1012.9991000000001</v>
      </c>
      <c r="M121" s="41">
        <v>1064.7590999999998</v>
      </c>
      <c r="N121" s="41">
        <v>1097.0591</v>
      </c>
      <c r="O121" s="41">
        <v>1117.3990999999999</v>
      </c>
      <c r="P121" s="41">
        <v>1114.9390999999998</v>
      </c>
      <c r="Q121" s="41">
        <v>1147.1990999999998</v>
      </c>
      <c r="R121" s="41">
        <v>1144.6790999999998</v>
      </c>
      <c r="S121" s="41">
        <v>1120.0591</v>
      </c>
      <c r="T121" s="41">
        <v>1107.4890999999998</v>
      </c>
      <c r="U121" s="41">
        <v>1086.8990999999999</v>
      </c>
      <c r="V121" s="41">
        <v>1088.7290999999998</v>
      </c>
      <c r="W121" s="41">
        <v>1096.5491</v>
      </c>
      <c r="X121" s="41">
        <v>1190.5791</v>
      </c>
      <c r="Y121" s="41">
        <v>1019.9091000000001</v>
      </c>
    </row>
    <row r="122" spans="1:25" ht="15.75" customHeight="1">
      <c r="A122" s="40">
        <f t="shared" si="2"/>
        <v>44549</v>
      </c>
      <c r="B122" s="41">
        <v>1039.3291</v>
      </c>
      <c r="C122" s="41">
        <v>932.3991000000001</v>
      </c>
      <c r="D122" s="41">
        <v>855.0591000000001</v>
      </c>
      <c r="E122" s="41">
        <v>853.2091</v>
      </c>
      <c r="F122" s="41">
        <v>853.2191</v>
      </c>
      <c r="G122" s="41">
        <v>853.3791000000001</v>
      </c>
      <c r="H122" s="41">
        <v>880.7591000000001</v>
      </c>
      <c r="I122" s="41">
        <v>981.5791</v>
      </c>
      <c r="J122" s="41">
        <v>929.3991000000001</v>
      </c>
      <c r="K122" s="41">
        <v>974.1591000000001</v>
      </c>
      <c r="L122" s="41">
        <v>1022.6391000000001</v>
      </c>
      <c r="M122" s="41">
        <v>1025.1290999999999</v>
      </c>
      <c r="N122" s="41">
        <v>1025.2391</v>
      </c>
      <c r="O122" s="41">
        <v>1044.0190999999998</v>
      </c>
      <c r="P122" s="41">
        <v>1022.3491000000001</v>
      </c>
      <c r="Q122" s="41">
        <v>1019.4591</v>
      </c>
      <c r="R122" s="41">
        <v>982.3291</v>
      </c>
      <c r="S122" s="41">
        <v>1062.3691</v>
      </c>
      <c r="T122" s="41">
        <v>1017.8191</v>
      </c>
      <c r="U122" s="41">
        <v>983.2091</v>
      </c>
      <c r="V122" s="41">
        <v>937.8691000000001</v>
      </c>
      <c r="W122" s="41">
        <v>968.9891000000001</v>
      </c>
      <c r="X122" s="41">
        <v>1198.4390999999998</v>
      </c>
      <c r="Y122" s="41">
        <v>973.0791</v>
      </c>
    </row>
    <row r="123" spans="1:25" ht="15.75" customHeight="1">
      <c r="A123" s="40">
        <f t="shared" si="2"/>
        <v>44550</v>
      </c>
      <c r="B123" s="41">
        <v>1040.1390999999999</v>
      </c>
      <c r="C123" s="41">
        <v>935.3691000000001</v>
      </c>
      <c r="D123" s="41">
        <v>858.5191000000001</v>
      </c>
      <c r="E123" s="41">
        <v>853.3791000000001</v>
      </c>
      <c r="F123" s="41">
        <v>853.2491000000001</v>
      </c>
      <c r="G123" s="41">
        <v>852.5091000000001</v>
      </c>
      <c r="H123" s="41">
        <v>904.7391000000001</v>
      </c>
      <c r="I123" s="41">
        <v>1078.4790999999998</v>
      </c>
      <c r="J123" s="41">
        <v>940.7491000000001</v>
      </c>
      <c r="K123" s="41">
        <v>982.1291000000001</v>
      </c>
      <c r="L123" s="41">
        <v>1040.5891</v>
      </c>
      <c r="M123" s="41">
        <v>1042.3391</v>
      </c>
      <c r="N123" s="41">
        <v>1041.8291</v>
      </c>
      <c r="O123" s="41">
        <v>1065.2590999999998</v>
      </c>
      <c r="P123" s="41">
        <v>1040.9890999999998</v>
      </c>
      <c r="Q123" s="41">
        <v>1029.9991</v>
      </c>
      <c r="R123" s="41">
        <v>992.0391000000001</v>
      </c>
      <c r="S123" s="41">
        <v>1088.2490999999998</v>
      </c>
      <c r="T123" s="41">
        <v>1041.9490999999998</v>
      </c>
      <c r="U123" s="41">
        <v>999.4691</v>
      </c>
      <c r="V123" s="41">
        <v>941.4591</v>
      </c>
      <c r="W123" s="41">
        <v>967.1091000000001</v>
      </c>
      <c r="X123" s="41">
        <v>1198.5991</v>
      </c>
      <c r="Y123" s="41">
        <v>1105.7790999999997</v>
      </c>
    </row>
    <row r="124" spans="1:25" ht="15.75" customHeight="1">
      <c r="A124" s="40">
        <f t="shared" si="2"/>
        <v>44551</v>
      </c>
      <c r="B124" s="41">
        <v>1037.0491</v>
      </c>
      <c r="C124" s="41">
        <v>931.3991000000001</v>
      </c>
      <c r="D124" s="41">
        <v>854.0991000000001</v>
      </c>
      <c r="E124" s="41">
        <v>853.3791000000001</v>
      </c>
      <c r="F124" s="41">
        <v>853.3191</v>
      </c>
      <c r="G124" s="41">
        <v>852.4591</v>
      </c>
      <c r="H124" s="41">
        <v>903.1991</v>
      </c>
      <c r="I124" s="41">
        <v>1077.4490999999998</v>
      </c>
      <c r="J124" s="41">
        <v>939.4291000000001</v>
      </c>
      <c r="K124" s="41">
        <v>979.1091000000001</v>
      </c>
      <c r="L124" s="41">
        <v>1030.1690999999998</v>
      </c>
      <c r="M124" s="41">
        <v>1031.6690999999998</v>
      </c>
      <c r="N124" s="41">
        <v>1029.6191</v>
      </c>
      <c r="O124" s="41">
        <v>1049.3091</v>
      </c>
      <c r="P124" s="41">
        <v>1026.2391</v>
      </c>
      <c r="Q124" s="41">
        <v>1024.0191</v>
      </c>
      <c r="R124" s="41">
        <v>988.7291000000001</v>
      </c>
      <c r="S124" s="41">
        <v>1076.1091</v>
      </c>
      <c r="T124" s="41">
        <v>1030.0391</v>
      </c>
      <c r="U124" s="41">
        <v>988.3691000000001</v>
      </c>
      <c r="V124" s="41">
        <v>938.4091000000001</v>
      </c>
      <c r="W124" s="41">
        <v>966.6791000000001</v>
      </c>
      <c r="X124" s="41">
        <v>1202.8691</v>
      </c>
      <c r="Y124" s="41">
        <v>1107.0090999999998</v>
      </c>
    </row>
    <row r="125" spans="1:25" ht="15.75" customHeight="1">
      <c r="A125" s="40">
        <f t="shared" si="2"/>
        <v>44552</v>
      </c>
      <c r="B125" s="41">
        <v>1051.8091</v>
      </c>
      <c r="C125" s="41">
        <v>942.6691000000001</v>
      </c>
      <c r="D125" s="41">
        <v>853.6091000000001</v>
      </c>
      <c r="E125" s="41">
        <v>853.6091000000001</v>
      </c>
      <c r="F125" s="41">
        <v>853.6191000000001</v>
      </c>
      <c r="G125" s="41">
        <v>853.5591000000001</v>
      </c>
      <c r="H125" s="41">
        <v>852.5291000000001</v>
      </c>
      <c r="I125" s="41">
        <v>894.1291000000001</v>
      </c>
      <c r="J125" s="41">
        <v>852.4291000000001</v>
      </c>
      <c r="K125" s="41">
        <v>953.3591000000001</v>
      </c>
      <c r="L125" s="41">
        <v>1037.7190999999998</v>
      </c>
      <c r="M125" s="41">
        <v>1023.5991000000001</v>
      </c>
      <c r="N125" s="41">
        <v>1112.6191</v>
      </c>
      <c r="O125" s="41">
        <v>1122.4290999999998</v>
      </c>
      <c r="P125" s="41">
        <v>1100.9490999999998</v>
      </c>
      <c r="Q125" s="41">
        <v>1093.8491</v>
      </c>
      <c r="R125" s="41">
        <v>1068.3990999999999</v>
      </c>
      <c r="S125" s="41">
        <v>1128.9290999999998</v>
      </c>
      <c r="T125" s="41">
        <v>1126.4190999999998</v>
      </c>
      <c r="U125" s="41">
        <v>1103.1390999999999</v>
      </c>
      <c r="V125" s="41">
        <v>1085.0591</v>
      </c>
      <c r="W125" s="41">
        <v>1091.9690999999998</v>
      </c>
      <c r="X125" s="41">
        <v>1212.4190999999998</v>
      </c>
      <c r="Y125" s="41">
        <v>1019.8791000000001</v>
      </c>
    </row>
    <row r="126" spans="1:25" ht="15.75" customHeight="1">
      <c r="A126" s="40">
        <f t="shared" si="2"/>
        <v>44553</v>
      </c>
      <c r="B126" s="41">
        <v>1051.6590999999999</v>
      </c>
      <c r="C126" s="41">
        <v>891.1591000000001</v>
      </c>
      <c r="D126" s="41">
        <v>858.0891</v>
      </c>
      <c r="E126" s="41">
        <v>853.5891</v>
      </c>
      <c r="F126" s="41">
        <v>853.5991000000001</v>
      </c>
      <c r="G126" s="41">
        <v>853.4191000000001</v>
      </c>
      <c r="H126" s="41">
        <v>905.4391</v>
      </c>
      <c r="I126" s="41">
        <v>1092.4590999999998</v>
      </c>
      <c r="J126" s="41">
        <v>956.1491000000001</v>
      </c>
      <c r="K126" s="41">
        <v>1000.2091</v>
      </c>
      <c r="L126" s="41">
        <v>1053.5691</v>
      </c>
      <c r="M126" s="41">
        <v>1048.0090999999998</v>
      </c>
      <c r="N126" s="41">
        <v>1046.9090999999999</v>
      </c>
      <c r="O126" s="41">
        <v>1066.3091</v>
      </c>
      <c r="P126" s="41">
        <v>1047.3291</v>
      </c>
      <c r="Q126" s="41">
        <v>1049.8990999999999</v>
      </c>
      <c r="R126" s="41">
        <v>1013.0591000000001</v>
      </c>
      <c r="S126" s="41">
        <v>1094.9290999999998</v>
      </c>
      <c r="T126" s="41">
        <v>1071.4790999999998</v>
      </c>
      <c r="U126" s="41">
        <v>1025.0891</v>
      </c>
      <c r="V126" s="41">
        <v>979.2991000000001</v>
      </c>
      <c r="W126" s="41">
        <v>1009.7891000000001</v>
      </c>
      <c r="X126" s="41">
        <v>1228.9390999999998</v>
      </c>
      <c r="Y126" s="41">
        <v>1076.1590999999999</v>
      </c>
    </row>
    <row r="127" spans="1:25" ht="15.75" customHeight="1">
      <c r="A127" s="40">
        <f t="shared" si="2"/>
        <v>44554</v>
      </c>
      <c r="B127" s="41">
        <v>978.5291000000001</v>
      </c>
      <c r="C127" s="41">
        <v>905.6491000000001</v>
      </c>
      <c r="D127" s="41">
        <v>881.1491000000001</v>
      </c>
      <c r="E127" s="41">
        <v>862.4491</v>
      </c>
      <c r="F127" s="41">
        <v>853.5791</v>
      </c>
      <c r="G127" s="41">
        <v>860.2491000000001</v>
      </c>
      <c r="H127" s="41">
        <v>967.5891</v>
      </c>
      <c r="I127" s="41">
        <v>1143.3591</v>
      </c>
      <c r="J127" s="41">
        <v>983.4891000000001</v>
      </c>
      <c r="K127" s="41">
        <v>1027.3091</v>
      </c>
      <c r="L127" s="41">
        <v>1077.8790999999999</v>
      </c>
      <c r="M127" s="41">
        <v>1098.3191</v>
      </c>
      <c r="N127" s="41">
        <v>1142.7190999999998</v>
      </c>
      <c r="O127" s="41">
        <v>1153.4490999999998</v>
      </c>
      <c r="P127" s="41">
        <v>1130.4790999999998</v>
      </c>
      <c r="Q127" s="41">
        <v>1129.2590999999998</v>
      </c>
      <c r="R127" s="41">
        <v>1102.1790999999998</v>
      </c>
      <c r="S127" s="41">
        <v>1145.1990999999998</v>
      </c>
      <c r="T127" s="41">
        <v>1122.1590999999999</v>
      </c>
      <c r="U127" s="41">
        <v>1104.0791</v>
      </c>
      <c r="V127" s="41">
        <v>1086.3790999999999</v>
      </c>
      <c r="W127" s="41">
        <v>1105.1290999999999</v>
      </c>
      <c r="X127" s="41">
        <v>1262.2490999999998</v>
      </c>
      <c r="Y127" s="41">
        <v>1020.3391</v>
      </c>
    </row>
    <row r="128" spans="1:25" ht="15.75" customHeight="1">
      <c r="A128" s="40">
        <f t="shared" si="2"/>
        <v>44555</v>
      </c>
      <c r="B128" s="41">
        <v>955.0191000000001</v>
      </c>
      <c r="C128" s="41">
        <v>893.1391000000001</v>
      </c>
      <c r="D128" s="41">
        <v>859.6491000000001</v>
      </c>
      <c r="E128" s="41">
        <v>853.4191000000001</v>
      </c>
      <c r="F128" s="41">
        <v>853.2991000000001</v>
      </c>
      <c r="G128" s="41">
        <v>853.3291</v>
      </c>
      <c r="H128" s="41">
        <v>868.4991000000001</v>
      </c>
      <c r="I128" s="41">
        <v>912.0191000000001</v>
      </c>
      <c r="J128" s="41">
        <v>852.5291000000001</v>
      </c>
      <c r="K128" s="41">
        <v>977.1391000000001</v>
      </c>
      <c r="L128" s="41">
        <v>1058.9990999999998</v>
      </c>
      <c r="M128" s="41">
        <v>1071.3091</v>
      </c>
      <c r="N128" s="41">
        <v>1139.5791</v>
      </c>
      <c r="O128" s="41">
        <v>1148.5491</v>
      </c>
      <c r="P128" s="41">
        <v>1118.0090999999998</v>
      </c>
      <c r="Q128" s="41">
        <v>1113.6490999999999</v>
      </c>
      <c r="R128" s="41">
        <v>1089.8790999999999</v>
      </c>
      <c r="S128" s="41">
        <v>1148.2590999999998</v>
      </c>
      <c r="T128" s="41">
        <v>1148.5691</v>
      </c>
      <c r="U128" s="41">
        <v>1130.6290999999999</v>
      </c>
      <c r="V128" s="41">
        <v>1121.3391</v>
      </c>
      <c r="W128" s="41">
        <v>1136.8391</v>
      </c>
      <c r="X128" s="41">
        <v>1268.9090999999999</v>
      </c>
      <c r="Y128" s="41">
        <v>1046.1091</v>
      </c>
    </row>
    <row r="129" spans="1:25" ht="15.75" customHeight="1">
      <c r="A129" s="40">
        <f t="shared" si="2"/>
        <v>44556</v>
      </c>
      <c r="B129" s="41">
        <v>951.2191</v>
      </c>
      <c r="C129" s="41">
        <v>900.8891000000001</v>
      </c>
      <c r="D129" s="41">
        <v>867.1291000000001</v>
      </c>
      <c r="E129" s="41">
        <v>853.4691</v>
      </c>
      <c r="F129" s="41">
        <v>853.2391000000001</v>
      </c>
      <c r="G129" s="41">
        <v>853.3191</v>
      </c>
      <c r="H129" s="41">
        <v>882.8191</v>
      </c>
      <c r="I129" s="41">
        <v>911.9291000000001</v>
      </c>
      <c r="J129" s="41">
        <v>858.6891</v>
      </c>
      <c r="K129" s="41">
        <v>995.6091000000001</v>
      </c>
      <c r="L129" s="41">
        <v>1074.9290999999998</v>
      </c>
      <c r="M129" s="41">
        <v>1084.8890999999999</v>
      </c>
      <c r="N129" s="41">
        <v>1148.7190999999998</v>
      </c>
      <c r="O129" s="41">
        <v>1157.4090999999999</v>
      </c>
      <c r="P129" s="41">
        <v>1136.5991</v>
      </c>
      <c r="Q129" s="41">
        <v>1131.8191</v>
      </c>
      <c r="R129" s="41">
        <v>1110.6690999999998</v>
      </c>
      <c r="S129" s="41">
        <v>1167.2290999999998</v>
      </c>
      <c r="T129" s="41">
        <v>1174.1690999999998</v>
      </c>
      <c r="U129" s="41">
        <v>1160.5591</v>
      </c>
      <c r="V129" s="41">
        <v>1158.8591</v>
      </c>
      <c r="W129" s="41">
        <v>1156.5190999999998</v>
      </c>
      <c r="X129" s="41">
        <v>1274.5591</v>
      </c>
      <c r="Y129" s="41">
        <v>1197.0891</v>
      </c>
    </row>
    <row r="130" spans="1:25" ht="15.75" customHeight="1">
      <c r="A130" s="40">
        <f t="shared" si="2"/>
        <v>44557</v>
      </c>
      <c r="B130" s="41">
        <v>975.2491000000001</v>
      </c>
      <c r="C130" s="41">
        <v>1011.6791000000001</v>
      </c>
      <c r="D130" s="41">
        <v>886.9791000000001</v>
      </c>
      <c r="E130" s="41">
        <v>874.1791000000001</v>
      </c>
      <c r="F130" s="41">
        <v>876.0691</v>
      </c>
      <c r="G130" s="41">
        <v>899.0591000000001</v>
      </c>
      <c r="H130" s="41">
        <v>1057.0491</v>
      </c>
      <c r="I130" s="41">
        <v>1208.0391</v>
      </c>
      <c r="J130" s="41">
        <v>1042.4890999999998</v>
      </c>
      <c r="K130" s="41">
        <v>1078.1590999999999</v>
      </c>
      <c r="L130" s="41">
        <v>1100.8591</v>
      </c>
      <c r="M130" s="41">
        <v>1106.2490999999998</v>
      </c>
      <c r="N130" s="41">
        <v>1156.6990999999998</v>
      </c>
      <c r="O130" s="41">
        <v>1161.8691</v>
      </c>
      <c r="P130" s="41">
        <v>1146.9190999999998</v>
      </c>
      <c r="Q130" s="41">
        <v>1141.1990999999998</v>
      </c>
      <c r="R130" s="41">
        <v>1083.0591</v>
      </c>
      <c r="S130" s="41">
        <v>1203.4990999999998</v>
      </c>
      <c r="T130" s="41">
        <v>1238.2690999999998</v>
      </c>
      <c r="U130" s="41">
        <v>1214.6790999999998</v>
      </c>
      <c r="V130" s="41">
        <v>1160.4290999999998</v>
      </c>
      <c r="W130" s="41">
        <v>1177.4190999999998</v>
      </c>
      <c r="X130" s="41">
        <v>1295.7490999999998</v>
      </c>
      <c r="Y130" s="41">
        <v>1171.6790999999998</v>
      </c>
    </row>
    <row r="131" spans="1:25" ht="15.75" customHeight="1">
      <c r="A131" s="40">
        <f t="shared" si="2"/>
        <v>44558</v>
      </c>
      <c r="B131" s="41">
        <v>984.2591000000001</v>
      </c>
      <c r="C131" s="41">
        <v>932.8091000000001</v>
      </c>
      <c r="D131" s="41">
        <v>886.7291000000001</v>
      </c>
      <c r="E131" s="41">
        <v>874.1691000000001</v>
      </c>
      <c r="F131" s="41">
        <v>880.4991000000001</v>
      </c>
      <c r="G131" s="41">
        <v>897.0191000000001</v>
      </c>
      <c r="H131" s="41">
        <v>1025.9390999999998</v>
      </c>
      <c r="I131" s="41">
        <v>1184.3391</v>
      </c>
      <c r="J131" s="41">
        <v>1054.4490999999998</v>
      </c>
      <c r="K131" s="41">
        <v>1100.0491</v>
      </c>
      <c r="L131" s="41">
        <v>1127.7790999999997</v>
      </c>
      <c r="M131" s="41">
        <v>1134.7490999999998</v>
      </c>
      <c r="N131" s="41">
        <v>1193.3591</v>
      </c>
      <c r="O131" s="41">
        <v>1193.6690999999998</v>
      </c>
      <c r="P131" s="41">
        <v>1176.8091</v>
      </c>
      <c r="Q131" s="41">
        <v>1175.7590999999998</v>
      </c>
      <c r="R131" s="41">
        <v>1084.5891</v>
      </c>
      <c r="S131" s="41">
        <v>1198.2190999999998</v>
      </c>
      <c r="T131" s="41">
        <v>1203.5491</v>
      </c>
      <c r="U131" s="41">
        <v>1197.1191</v>
      </c>
      <c r="V131" s="41">
        <v>1176.0190999999998</v>
      </c>
      <c r="W131" s="41">
        <v>1189.4190999999998</v>
      </c>
      <c r="X131" s="41">
        <v>1288.3790999999999</v>
      </c>
      <c r="Y131" s="41">
        <v>1160.8591</v>
      </c>
    </row>
    <row r="132" spans="1:25" ht="15.75" customHeight="1">
      <c r="A132" s="40">
        <f t="shared" si="2"/>
        <v>44559</v>
      </c>
      <c r="B132" s="41">
        <v>970.8391</v>
      </c>
      <c r="C132" s="41">
        <v>929.1891</v>
      </c>
      <c r="D132" s="41">
        <v>895.9491</v>
      </c>
      <c r="E132" s="41">
        <v>884.3291</v>
      </c>
      <c r="F132" s="41">
        <v>885.6891</v>
      </c>
      <c r="G132" s="41">
        <v>910.0291000000001</v>
      </c>
      <c r="H132" s="41">
        <v>1061.2690999999998</v>
      </c>
      <c r="I132" s="41">
        <v>1217.7690999999998</v>
      </c>
      <c r="J132" s="41">
        <v>1056.0491</v>
      </c>
      <c r="K132" s="41">
        <v>1135.5791</v>
      </c>
      <c r="L132" s="41">
        <v>1181.8591</v>
      </c>
      <c r="M132" s="41">
        <v>1183.0591</v>
      </c>
      <c r="N132" s="41">
        <v>1275.3191</v>
      </c>
      <c r="O132" s="41">
        <v>1237.1890999999998</v>
      </c>
      <c r="P132" s="41">
        <v>1207.4290999999998</v>
      </c>
      <c r="Q132" s="41">
        <v>1204.1390999999999</v>
      </c>
      <c r="R132" s="41">
        <v>1120.0090999999998</v>
      </c>
      <c r="S132" s="41">
        <v>1219.4590999999998</v>
      </c>
      <c r="T132" s="41">
        <v>1236.3491</v>
      </c>
      <c r="U132" s="41">
        <v>1203.5391</v>
      </c>
      <c r="V132" s="41">
        <v>1192.6290999999999</v>
      </c>
      <c r="W132" s="41">
        <v>1217.6390999999999</v>
      </c>
      <c r="X132" s="41">
        <v>1324.9290999999998</v>
      </c>
      <c r="Y132" s="41">
        <v>1174.4690999999998</v>
      </c>
    </row>
    <row r="133" spans="1:25" ht="15.75" customHeight="1">
      <c r="A133" s="40">
        <f t="shared" si="2"/>
        <v>44560</v>
      </c>
      <c r="B133" s="41">
        <v>976.8308100000002</v>
      </c>
      <c r="C133" s="41">
        <v>914.5808100000002</v>
      </c>
      <c r="D133" s="41">
        <v>878.5108100000001</v>
      </c>
      <c r="E133" s="41">
        <v>865.4308100000001</v>
      </c>
      <c r="F133" s="41">
        <v>858.6808100000001</v>
      </c>
      <c r="G133" s="41">
        <v>879.0608100000001</v>
      </c>
      <c r="H133" s="41">
        <v>990.9108100000001</v>
      </c>
      <c r="I133" s="41">
        <v>1157.80081</v>
      </c>
      <c r="J133" s="41">
        <v>1009.45081</v>
      </c>
      <c r="K133" s="41">
        <v>1077.80081</v>
      </c>
      <c r="L133" s="41">
        <v>1115.6808099999998</v>
      </c>
      <c r="M133" s="41">
        <v>1097.97081</v>
      </c>
      <c r="N133" s="41">
        <v>1152.12081</v>
      </c>
      <c r="O133" s="41">
        <v>1151.87081</v>
      </c>
      <c r="P133" s="41">
        <v>1131.51081</v>
      </c>
      <c r="Q133" s="41">
        <v>1129.4008099999999</v>
      </c>
      <c r="R133" s="41">
        <v>1045.79081</v>
      </c>
      <c r="S133" s="41">
        <v>1155.4008099999999</v>
      </c>
      <c r="T133" s="41">
        <v>1155.80081</v>
      </c>
      <c r="U133" s="41">
        <v>1137.25081</v>
      </c>
      <c r="V133" s="41">
        <v>1135.37081</v>
      </c>
      <c r="W133" s="41">
        <v>1154.4208099999998</v>
      </c>
      <c r="X133" s="41">
        <v>1324.87081</v>
      </c>
      <c r="Y133" s="41">
        <v>1148.10081</v>
      </c>
    </row>
    <row r="134" spans="1:25" ht="15.75" customHeight="1">
      <c r="A134" s="40">
        <f t="shared" si="2"/>
        <v>44561</v>
      </c>
      <c r="B134" s="41">
        <v>1012.95081</v>
      </c>
      <c r="C134" s="41">
        <v>925.99081</v>
      </c>
      <c r="D134" s="41">
        <v>890.21081</v>
      </c>
      <c r="E134" s="41">
        <v>870.12081</v>
      </c>
      <c r="F134" s="41">
        <v>856.94081</v>
      </c>
      <c r="G134" s="41">
        <v>864.58081</v>
      </c>
      <c r="H134" s="41">
        <v>917.10081</v>
      </c>
      <c r="I134" s="41">
        <v>1031.6908099999998</v>
      </c>
      <c r="J134" s="41">
        <v>979.52081</v>
      </c>
      <c r="K134" s="41">
        <v>1041.47081</v>
      </c>
      <c r="L134" s="41">
        <v>1068.1308099999999</v>
      </c>
      <c r="M134" s="41">
        <v>1070.8908099999999</v>
      </c>
      <c r="N134" s="41">
        <v>1077.9108099999999</v>
      </c>
      <c r="O134" s="41">
        <v>1094.85081</v>
      </c>
      <c r="P134" s="41">
        <v>1069.3808099999999</v>
      </c>
      <c r="Q134" s="41">
        <v>1070.99081</v>
      </c>
      <c r="R134" s="41">
        <v>1047.99081</v>
      </c>
      <c r="S134" s="41">
        <v>1113.02081</v>
      </c>
      <c r="T134" s="41">
        <v>1096.9508099999998</v>
      </c>
      <c r="U134" s="41">
        <v>1058.87081</v>
      </c>
      <c r="V134" s="41">
        <v>1020.71081</v>
      </c>
      <c r="W134" s="41">
        <v>1034.98081</v>
      </c>
      <c r="X134" s="41">
        <v>1249.10081</v>
      </c>
      <c r="Y134" s="41">
        <v>1111.6808099999998</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9" t="s">
        <v>77</v>
      </c>
      <c r="B137" s="92" t="s">
        <v>78</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79</v>
      </c>
      <c r="C139" s="87" t="s">
        <v>80</v>
      </c>
      <c r="D139" s="87" t="s">
        <v>81</v>
      </c>
      <c r="E139" s="87" t="s">
        <v>82</v>
      </c>
      <c r="F139" s="87" t="s">
        <v>83</v>
      </c>
      <c r="G139" s="87" t="s">
        <v>84</v>
      </c>
      <c r="H139" s="87" t="s">
        <v>85</v>
      </c>
      <c r="I139" s="87" t="s">
        <v>86</v>
      </c>
      <c r="J139" s="87" t="s">
        <v>87</v>
      </c>
      <c r="K139" s="87" t="s">
        <v>88</v>
      </c>
      <c r="L139" s="87" t="s">
        <v>89</v>
      </c>
      <c r="M139" s="87" t="s">
        <v>90</v>
      </c>
      <c r="N139" s="87" t="s">
        <v>91</v>
      </c>
      <c r="O139" s="87" t="s">
        <v>92</v>
      </c>
      <c r="P139" s="87" t="s">
        <v>93</v>
      </c>
      <c r="Q139" s="87" t="s">
        <v>94</v>
      </c>
      <c r="R139" s="87" t="s">
        <v>95</v>
      </c>
      <c r="S139" s="87" t="s">
        <v>96</v>
      </c>
      <c r="T139" s="87" t="s">
        <v>97</v>
      </c>
      <c r="U139" s="87" t="s">
        <v>98</v>
      </c>
      <c r="V139" s="87" t="s">
        <v>99</v>
      </c>
      <c r="W139" s="87" t="s">
        <v>100</v>
      </c>
      <c r="X139" s="87" t="s">
        <v>101</v>
      </c>
      <c r="Y139" s="87" t="s">
        <v>102</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0">
        <f>A104</f>
        <v>44531</v>
      </c>
      <c r="B141" s="41">
        <v>959.2442500000001</v>
      </c>
      <c r="C141" s="41">
        <v>854.31425</v>
      </c>
      <c r="D141" s="41">
        <v>852.15425</v>
      </c>
      <c r="E141" s="41">
        <v>851.9842500000001</v>
      </c>
      <c r="F141" s="41">
        <v>851.8842500000001</v>
      </c>
      <c r="G141" s="41">
        <v>852.18425</v>
      </c>
      <c r="H141" s="41">
        <v>910.66425</v>
      </c>
      <c r="I141" s="41">
        <v>1054.1542499999998</v>
      </c>
      <c r="J141" s="41">
        <v>896.55425</v>
      </c>
      <c r="K141" s="41">
        <v>933.7142500000001</v>
      </c>
      <c r="L141" s="41">
        <v>852.4442500000001</v>
      </c>
      <c r="M141" s="41">
        <v>852.4642500000001</v>
      </c>
      <c r="N141" s="41">
        <v>852.30425</v>
      </c>
      <c r="O141" s="41">
        <v>852.3742500000001</v>
      </c>
      <c r="P141" s="41">
        <v>860.64425</v>
      </c>
      <c r="Q141" s="41">
        <v>860.1142500000001</v>
      </c>
      <c r="R141" s="41">
        <v>913.2142500000001</v>
      </c>
      <c r="S141" s="41">
        <v>1007.4442500000001</v>
      </c>
      <c r="T141" s="41">
        <v>934.67425</v>
      </c>
      <c r="U141" s="41">
        <v>898.2442500000001</v>
      </c>
      <c r="V141" s="41">
        <v>876.7642500000001</v>
      </c>
      <c r="W141" s="41">
        <v>850.9442500000001</v>
      </c>
      <c r="X141" s="41">
        <v>1080.8242499999997</v>
      </c>
      <c r="Y141" s="41">
        <v>1025.3642499999999</v>
      </c>
    </row>
    <row r="142" spans="1:25" ht="15.75" customHeight="1">
      <c r="A142" s="40">
        <f>A141+1</f>
        <v>44532</v>
      </c>
      <c r="B142" s="41">
        <v>975.2042500000001</v>
      </c>
      <c r="C142" s="41">
        <v>904.8242500000001</v>
      </c>
      <c r="D142" s="41">
        <v>853.8442500000001</v>
      </c>
      <c r="E142" s="41">
        <v>853.8742500000001</v>
      </c>
      <c r="F142" s="41">
        <v>853.7542500000001</v>
      </c>
      <c r="G142" s="41">
        <v>853.42425</v>
      </c>
      <c r="H142" s="41">
        <v>852.68425</v>
      </c>
      <c r="I142" s="41">
        <v>993.55425</v>
      </c>
      <c r="J142" s="41">
        <v>855.54425</v>
      </c>
      <c r="K142" s="41">
        <v>915.7442500000001</v>
      </c>
      <c r="L142" s="41">
        <v>959.1342500000001</v>
      </c>
      <c r="M142" s="41">
        <v>968.4442500000001</v>
      </c>
      <c r="N142" s="41">
        <v>911.5742500000001</v>
      </c>
      <c r="O142" s="41">
        <v>852.7642500000001</v>
      </c>
      <c r="P142" s="41">
        <v>904.9742500000001</v>
      </c>
      <c r="Q142" s="41">
        <v>909.4842500000001</v>
      </c>
      <c r="R142" s="41">
        <v>928.68425</v>
      </c>
      <c r="S142" s="41">
        <v>1004.4542500000001</v>
      </c>
      <c r="T142" s="41">
        <v>939.0042500000001</v>
      </c>
      <c r="U142" s="41">
        <v>888.05425</v>
      </c>
      <c r="V142" s="41">
        <v>851.6342500000001</v>
      </c>
      <c r="W142" s="41">
        <v>851.3842500000001</v>
      </c>
      <c r="X142" s="41">
        <v>1030.5642499999997</v>
      </c>
      <c r="Y142" s="41">
        <v>934.4942500000001</v>
      </c>
    </row>
    <row r="143" spans="1:25" ht="15.75" customHeight="1">
      <c r="A143" s="40">
        <f aca="true" t="shared" si="3" ref="A143:A171">A142+1</f>
        <v>44533</v>
      </c>
      <c r="B143" s="41">
        <v>1007.54425</v>
      </c>
      <c r="C143" s="41">
        <v>868.28425</v>
      </c>
      <c r="D143" s="41">
        <v>853.7242500000001</v>
      </c>
      <c r="E143" s="41">
        <v>853.77425</v>
      </c>
      <c r="F143" s="41">
        <v>853.67425</v>
      </c>
      <c r="G143" s="41">
        <v>853.5942500000001</v>
      </c>
      <c r="H143" s="41">
        <v>852.81425</v>
      </c>
      <c r="I143" s="41">
        <v>978.0042500000001</v>
      </c>
      <c r="J143" s="41">
        <v>852.1142500000001</v>
      </c>
      <c r="K143" s="41">
        <v>914.9942500000001</v>
      </c>
      <c r="L143" s="41">
        <v>955.29425</v>
      </c>
      <c r="M143" s="41">
        <v>964.80425</v>
      </c>
      <c r="N143" s="41">
        <v>906.77425</v>
      </c>
      <c r="O143" s="41">
        <v>852.2542500000001</v>
      </c>
      <c r="P143" s="41">
        <v>902.28425</v>
      </c>
      <c r="Q143" s="41">
        <v>910.0742500000001</v>
      </c>
      <c r="R143" s="41">
        <v>933.80425</v>
      </c>
      <c r="S143" s="41">
        <v>1003.5142500000001</v>
      </c>
      <c r="T143" s="41">
        <v>952.1942500000001</v>
      </c>
      <c r="U143" s="41">
        <v>888.3442500000001</v>
      </c>
      <c r="V143" s="41">
        <v>851.7242500000001</v>
      </c>
      <c r="W143" s="41">
        <v>851.4942500000001</v>
      </c>
      <c r="X143" s="41">
        <v>979.64425</v>
      </c>
      <c r="Y143" s="41">
        <v>932.90425</v>
      </c>
    </row>
    <row r="144" spans="1:25" ht="15.75" customHeight="1">
      <c r="A144" s="40">
        <f t="shared" si="3"/>
        <v>44534</v>
      </c>
      <c r="B144" s="41">
        <v>929.3842500000001</v>
      </c>
      <c r="C144" s="41">
        <v>853.40425</v>
      </c>
      <c r="D144" s="41">
        <v>853.3842500000001</v>
      </c>
      <c r="E144" s="41">
        <v>853.31425</v>
      </c>
      <c r="F144" s="41">
        <v>853.27425</v>
      </c>
      <c r="G144" s="41">
        <v>853.27425</v>
      </c>
      <c r="H144" s="41">
        <v>851.5742500000001</v>
      </c>
      <c r="I144" s="41">
        <v>972.2642500000001</v>
      </c>
      <c r="J144" s="41">
        <v>851.92425</v>
      </c>
      <c r="K144" s="41">
        <v>852.16425</v>
      </c>
      <c r="L144" s="41">
        <v>852.2242500000001</v>
      </c>
      <c r="M144" s="41">
        <v>852.3342500000001</v>
      </c>
      <c r="N144" s="41">
        <v>852.3542500000001</v>
      </c>
      <c r="O144" s="41">
        <v>881.7642500000001</v>
      </c>
      <c r="P144" s="41">
        <v>869.0942500000001</v>
      </c>
      <c r="Q144" s="41">
        <v>863.0742500000001</v>
      </c>
      <c r="R144" s="41">
        <v>914.3242500000001</v>
      </c>
      <c r="S144" s="41">
        <v>987.0742500000001</v>
      </c>
      <c r="T144" s="41">
        <v>910.6342500000001</v>
      </c>
      <c r="U144" s="41">
        <v>867.9642500000001</v>
      </c>
      <c r="V144" s="41">
        <v>850.8442500000001</v>
      </c>
      <c r="W144" s="41">
        <v>851.16425</v>
      </c>
      <c r="X144" s="41">
        <v>1054.1842499999998</v>
      </c>
      <c r="Y144" s="41">
        <v>1022.1142500000001</v>
      </c>
    </row>
    <row r="145" spans="1:25" ht="15.75" customHeight="1">
      <c r="A145" s="40">
        <f t="shared" si="3"/>
        <v>44535</v>
      </c>
      <c r="B145" s="41">
        <v>940.4742500000001</v>
      </c>
      <c r="C145" s="41">
        <v>853.3242500000001</v>
      </c>
      <c r="D145" s="41">
        <v>853.30425</v>
      </c>
      <c r="E145" s="41">
        <v>853.27425</v>
      </c>
      <c r="F145" s="41">
        <v>853.2642500000001</v>
      </c>
      <c r="G145" s="41">
        <v>853.2042500000001</v>
      </c>
      <c r="H145" s="41">
        <v>851.4442500000001</v>
      </c>
      <c r="I145" s="41">
        <v>851.7442500000001</v>
      </c>
      <c r="J145" s="41">
        <v>852.06425</v>
      </c>
      <c r="K145" s="41">
        <v>852.3542500000001</v>
      </c>
      <c r="L145" s="41">
        <v>852.3742500000001</v>
      </c>
      <c r="M145" s="41">
        <v>852.4942500000001</v>
      </c>
      <c r="N145" s="41">
        <v>852.4842500000001</v>
      </c>
      <c r="O145" s="41">
        <v>895.4842500000001</v>
      </c>
      <c r="P145" s="41">
        <v>888.8542500000001</v>
      </c>
      <c r="Q145" s="41">
        <v>886.53425</v>
      </c>
      <c r="R145" s="41">
        <v>922.4842500000001</v>
      </c>
      <c r="S145" s="41">
        <v>997.3842500000001</v>
      </c>
      <c r="T145" s="41">
        <v>935.5742500000001</v>
      </c>
      <c r="U145" s="41">
        <v>890.42425</v>
      </c>
      <c r="V145" s="41">
        <v>850.9842500000001</v>
      </c>
      <c r="W145" s="41">
        <v>851.14425</v>
      </c>
      <c r="X145" s="41">
        <v>1065.0442499999997</v>
      </c>
      <c r="Y145" s="41">
        <v>1031.3842499999998</v>
      </c>
    </row>
    <row r="146" spans="1:25" ht="15.75" customHeight="1">
      <c r="A146" s="40">
        <f t="shared" si="3"/>
        <v>44536</v>
      </c>
      <c r="B146" s="41">
        <v>929.2642500000001</v>
      </c>
      <c r="C146" s="41">
        <v>852.7142500000001</v>
      </c>
      <c r="D146" s="41">
        <v>853.43425</v>
      </c>
      <c r="E146" s="41">
        <v>853.39425</v>
      </c>
      <c r="F146" s="41">
        <v>853.3642500000001</v>
      </c>
      <c r="G146" s="41">
        <v>852.6342500000001</v>
      </c>
      <c r="H146" s="41">
        <v>851.27425</v>
      </c>
      <c r="I146" s="41">
        <v>976.6942500000001</v>
      </c>
      <c r="J146" s="41">
        <v>852.7042500000001</v>
      </c>
      <c r="K146" s="41">
        <v>852.7642500000001</v>
      </c>
      <c r="L146" s="41">
        <v>852.6942500000001</v>
      </c>
      <c r="M146" s="41">
        <v>852.78425</v>
      </c>
      <c r="N146" s="41">
        <v>852.7442500000001</v>
      </c>
      <c r="O146" s="41">
        <v>888.7442500000001</v>
      </c>
      <c r="P146" s="41">
        <v>882.06425</v>
      </c>
      <c r="Q146" s="41">
        <v>874.9442500000001</v>
      </c>
      <c r="R146" s="41">
        <v>915.9442500000001</v>
      </c>
      <c r="S146" s="41">
        <v>985.80425</v>
      </c>
      <c r="T146" s="41">
        <v>908.3242500000001</v>
      </c>
      <c r="U146" s="41">
        <v>865.7642500000001</v>
      </c>
      <c r="V146" s="41">
        <v>851.40425</v>
      </c>
      <c r="W146" s="41">
        <v>851.03425</v>
      </c>
      <c r="X146" s="41">
        <v>1054.6642499999998</v>
      </c>
      <c r="Y146" s="41">
        <v>1024.27425</v>
      </c>
    </row>
    <row r="147" spans="1:25" ht="15.75" customHeight="1">
      <c r="A147" s="40">
        <f t="shared" si="3"/>
        <v>44537</v>
      </c>
      <c r="B147" s="41">
        <v>885.80425</v>
      </c>
      <c r="C147" s="41">
        <v>853.6042500000001</v>
      </c>
      <c r="D147" s="41">
        <v>853.56425</v>
      </c>
      <c r="E147" s="41">
        <v>853.53425</v>
      </c>
      <c r="F147" s="41">
        <v>853.5042500000001</v>
      </c>
      <c r="G147" s="41">
        <v>853.39425</v>
      </c>
      <c r="H147" s="41">
        <v>852.30425</v>
      </c>
      <c r="I147" s="41">
        <v>965.81425</v>
      </c>
      <c r="J147" s="41">
        <v>852.29425</v>
      </c>
      <c r="K147" s="41">
        <v>852.3442500000001</v>
      </c>
      <c r="L147" s="41">
        <v>852.1942500000001</v>
      </c>
      <c r="M147" s="41">
        <v>852.17425</v>
      </c>
      <c r="N147" s="41">
        <v>852.14425</v>
      </c>
      <c r="O147" s="41">
        <v>886.40425</v>
      </c>
      <c r="P147" s="41">
        <v>878.3542500000001</v>
      </c>
      <c r="Q147" s="41">
        <v>875.66425</v>
      </c>
      <c r="R147" s="41">
        <v>914.7242500000001</v>
      </c>
      <c r="S147" s="41">
        <v>979.28425</v>
      </c>
      <c r="T147" s="41">
        <v>908.4742500000001</v>
      </c>
      <c r="U147" s="41">
        <v>870.9742500000001</v>
      </c>
      <c r="V147" s="41">
        <v>850.02425</v>
      </c>
      <c r="W147" s="41">
        <v>849.9442500000001</v>
      </c>
      <c r="X147" s="41">
        <v>956.3242500000001</v>
      </c>
      <c r="Y147" s="41">
        <v>1010.18425</v>
      </c>
    </row>
    <row r="148" spans="1:25" ht="15.75" customHeight="1">
      <c r="A148" s="40">
        <f t="shared" si="3"/>
        <v>44538</v>
      </c>
      <c r="B148" s="41">
        <v>995.0142500000001</v>
      </c>
      <c r="C148" s="41">
        <v>917.3242500000001</v>
      </c>
      <c r="D148" s="41">
        <v>852.4842500000001</v>
      </c>
      <c r="E148" s="41">
        <v>852.39425</v>
      </c>
      <c r="F148" s="41">
        <v>852.39425</v>
      </c>
      <c r="G148" s="41">
        <v>852.29425</v>
      </c>
      <c r="H148" s="41">
        <v>851.7542500000001</v>
      </c>
      <c r="I148" s="41">
        <v>904.64425</v>
      </c>
      <c r="J148" s="41">
        <v>852.39425</v>
      </c>
      <c r="K148" s="41">
        <v>932.64425</v>
      </c>
      <c r="L148" s="41">
        <v>954.3842500000001</v>
      </c>
      <c r="M148" s="41">
        <v>877.1342500000001</v>
      </c>
      <c r="N148" s="41">
        <v>863.16425</v>
      </c>
      <c r="O148" s="41">
        <v>880.29425</v>
      </c>
      <c r="P148" s="41">
        <v>967.3242500000001</v>
      </c>
      <c r="Q148" s="41">
        <v>985.4542500000001</v>
      </c>
      <c r="R148" s="41">
        <v>1015.15425</v>
      </c>
      <c r="S148" s="41">
        <v>1073.9842499999997</v>
      </c>
      <c r="T148" s="41">
        <v>1027.29425</v>
      </c>
      <c r="U148" s="41">
        <v>918.1342500000001</v>
      </c>
      <c r="V148" s="41">
        <v>896.66425</v>
      </c>
      <c r="W148" s="41">
        <v>895.29425</v>
      </c>
      <c r="X148" s="41">
        <v>1071.2442499999997</v>
      </c>
      <c r="Y148" s="41">
        <v>987.6142500000001</v>
      </c>
    </row>
    <row r="149" spans="1:25" ht="15.75" customHeight="1">
      <c r="A149" s="40">
        <f t="shared" si="3"/>
        <v>44539</v>
      </c>
      <c r="B149" s="41">
        <v>994.7342500000001</v>
      </c>
      <c r="C149" s="41">
        <v>919.2442500000001</v>
      </c>
      <c r="D149" s="41">
        <v>853.7542500000001</v>
      </c>
      <c r="E149" s="41">
        <v>853.77425</v>
      </c>
      <c r="F149" s="41">
        <v>853.7142500000001</v>
      </c>
      <c r="G149" s="41">
        <v>853.54425</v>
      </c>
      <c r="H149" s="41">
        <v>852.3742500000001</v>
      </c>
      <c r="I149" s="41">
        <v>897.2042500000001</v>
      </c>
      <c r="J149" s="41">
        <v>852.7642500000001</v>
      </c>
      <c r="K149" s="41">
        <v>928.27425</v>
      </c>
      <c r="L149" s="41">
        <v>947.3742500000001</v>
      </c>
      <c r="M149" s="41">
        <v>871.8842500000001</v>
      </c>
      <c r="N149" s="41">
        <v>856.05425</v>
      </c>
      <c r="O149" s="41">
        <v>867.80425</v>
      </c>
      <c r="P149" s="41">
        <v>956.1042500000001</v>
      </c>
      <c r="Q149" s="41">
        <v>971.79425</v>
      </c>
      <c r="R149" s="41">
        <v>1010.3542500000001</v>
      </c>
      <c r="S149" s="41">
        <v>1058.7142499999998</v>
      </c>
      <c r="T149" s="41">
        <v>1015.4742500000001</v>
      </c>
      <c r="U149" s="41">
        <v>936.15425</v>
      </c>
      <c r="V149" s="41">
        <v>905.8542500000001</v>
      </c>
      <c r="W149" s="41">
        <v>852.0142500000001</v>
      </c>
      <c r="X149" s="41">
        <v>1018.56425</v>
      </c>
      <c r="Y149" s="41">
        <v>975.7442500000001</v>
      </c>
    </row>
    <row r="150" spans="1:25" ht="15.75" customHeight="1">
      <c r="A150" s="40">
        <f t="shared" si="3"/>
        <v>44540</v>
      </c>
      <c r="B150" s="41">
        <v>970.8842500000001</v>
      </c>
      <c r="C150" s="41">
        <v>855.1342500000001</v>
      </c>
      <c r="D150" s="41">
        <v>853.67425</v>
      </c>
      <c r="E150" s="41">
        <v>853.7242500000001</v>
      </c>
      <c r="F150" s="41">
        <v>853.54425</v>
      </c>
      <c r="G150" s="41">
        <v>853.4942500000001</v>
      </c>
      <c r="H150" s="41">
        <v>852.2242500000001</v>
      </c>
      <c r="I150" s="41">
        <v>994.28425</v>
      </c>
      <c r="J150" s="41">
        <v>852.92425</v>
      </c>
      <c r="K150" s="41">
        <v>887.78425</v>
      </c>
      <c r="L150" s="41">
        <v>931.4442500000001</v>
      </c>
      <c r="M150" s="41">
        <v>930.7242500000001</v>
      </c>
      <c r="N150" s="41">
        <v>945.5942500000001</v>
      </c>
      <c r="O150" s="41">
        <v>947.30425</v>
      </c>
      <c r="P150" s="41">
        <v>916.4742500000001</v>
      </c>
      <c r="Q150" s="41">
        <v>937.64425</v>
      </c>
      <c r="R150" s="41">
        <v>1011.8542500000001</v>
      </c>
      <c r="S150" s="41">
        <v>1004.0742500000001</v>
      </c>
      <c r="T150" s="41">
        <v>904.54425</v>
      </c>
      <c r="U150" s="41">
        <v>864.67425</v>
      </c>
      <c r="V150" s="41">
        <v>851.65425</v>
      </c>
      <c r="W150" s="41">
        <v>850.9742500000001</v>
      </c>
      <c r="X150" s="41">
        <v>1008.43425</v>
      </c>
      <c r="Y150" s="41">
        <v>947.2042500000001</v>
      </c>
    </row>
    <row r="151" spans="1:25" ht="15.75" customHeight="1">
      <c r="A151" s="40">
        <f t="shared" si="3"/>
        <v>44541</v>
      </c>
      <c r="B151" s="41">
        <v>986.43425</v>
      </c>
      <c r="C151" s="41">
        <v>872.9642500000001</v>
      </c>
      <c r="D151" s="41">
        <v>853.64425</v>
      </c>
      <c r="E151" s="41">
        <v>853.67425</v>
      </c>
      <c r="F151" s="41">
        <v>853.64425</v>
      </c>
      <c r="G151" s="41">
        <v>853.5742500000001</v>
      </c>
      <c r="H151" s="41">
        <v>852.6942500000001</v>
      </c>
      <c r="I151" s="41">
        <v>957.28425</v>
      </c>
      <c r="J151" s="41">
        <v>861.40425</v>
      </c>
      <c r="K151" s="41">
        <v>896.65425</v>
      </c>
      <c r="L151" s="41">
        <v>903.1942500000001</v>
      </c>
      <c r="M151" s="41">
        <v>969.1042500000001</v>
      </c>
      <c r="N151" s="41">
        <v>991.8442500000001</v>
      </c>
      <c r="O151" s="41">
        <v>1003.03425</v>
      </c>
      <c r="P151" s="41">
        <v>982.40425</v>
      </c>
      <c r="Q151" s="41">
        <v>989.05425</v>
      </c>
      <c r="R151" s="41">
        <v>1021.68425</v>
      </c>
      <c r="S151" s="41">
        <v>1028.3342499999999</v>
      </c>
      <c r="T151" s="41">
        <v>960.6142500000001</v>
      </c>
      <c r="U151" s="41">
        <v>971.9742500000001</v>
      </c>
      <c r="V151" s="41">
        <v>961.2142500000001</v>
      </c>
      <c r="W151" s="41">
        <v>961.5042500000001</v>
      </c>
      <c r="X151" s="41">
        <v>1019.78425</v>
      </c>
      <c r="Y151" s="41">
        <v>948.9642500000001</v>
      </c>
    </row>
    <row r="152" spans="1:25" ht="15.75" customHeight="1">
      <c r="A152" s="40">
        <f t="shared" si="3"/>
        <v>44542</v>
      </c>
      <c r="B152" s="41">
        <v>1008.0142500000001</v>
      </c>
      <c r="C152" s="41">
        <v>933.5142500000001</v>
      </c>
      <c r="D152" s="41">
        <v>855.79425</v>
      </c>
      <c r="E152" s="41">
        <v>853.9642500000001</v>
      </c>
      <c r="F152" s="41">
        <v>853.9642500000001</v>
      </c>
      <c r="G152" s="41">
        <v>853.53425</v>
      </c>
      <c r="H152" s="41">
        <v>859.7442500000001</v>
      </c>
      <c r="I152" s="41">
        <v>869.16425</v>
      </c>
      <c r="J152" s="41">
        <v>852.68425</v>
      </c>
      <c r="K152" s="41">
        <v>925.1942500000001</v>
      </c>
      <c r="L152" s="41">
        <v>939.9942500000001</v>
      </c>
      <c r="M152" s="41">
        <v>941.9942500000001</v>
      </c>
      <c r="N152" s="41">
        <v>984.41425</v>
      </c>
      <c r="O152" s="41">
        <v>1012.16425</v>
      </c>
      <c r="P152" s="41">
        <v>993.8642500000001</v>
      </c>
      <c r="Q152" s="41">
        <v>1002.8742500000001</v>
      </c>
      <c r="R152" s="41">
        <v>1026.45425</v>
      </c>
      <c r="S152" s="41">
        <v>1024.6242499999998</v>
      </c>
      <c r="T152" s="41">
        <v>976.0842500000001</v>
      </c>
      <c r="U152" s="41">
        <v>951.4942500000001</v>
      </c>
      <c r="V152" s="41">
        <v>902.7042500000001</v>
      </c>
      <c r="W152" s="41">
        <v>911.3642500000001</v>
      </c>
      <c r="X152" s="41">
        <v>989.1242500000001</v>
      </c>
      <c r="Y152" s="41">
        <v>942.15425</v>
      </c>
    </row>
    <row r="153" spans="1:25" ht="15.75" customHeight="1">
      <c r="A153" s="40">
        <f t="shared" si="3"/>
        <v>44543</v>
      </c>
      <c r="B153" s="41">
        <v>914.42425</v>
      </c>
      <c r="C153" s="41">
        <v>875.7442500000001</v>
      </c>
      <c r="D153" s="41">
        <v>853.9642500000001</v>
      </c>
      <c r="E153" s="41">
        <v>853.9842500000001</v>
      </c>
      <c r="F153" s="41">
        <v>853.90425</v>
      </c>
      <c r="G153" s="41">
        <v>853.8542500000001</v>
      </c>
      <c r="H153" s="41">
        <v>907.3242500000001</v>
      </c>
      <c r="I153" s="41">
        <v>1091.6142499999996</v>
      </c>
      <c r="J153" s="41">
        <v>949.18425</v>
      </c>
      <c r="K153" s="41">
        <v>964.3442500000001</v>
      </c>
      <c r="L153" s="41">
        <v>973.1942500000001</v>
      </c>
      <c r="M153" s="41">
        <v>966.8842500000001</v>
      </c>
      <c r="N153" s="41">
        <v>984.5742500000001</v>
      </c>
      <c r="O153" s="41">
        <v>994.04425</v>
      </c>
      <c r="P153" s="41">
        <v>962.1042500000001</v>
      </c>
      <c r="Q153" s="41">
        <v>994.56425</v>
      </c>
      <c r="R153" s="41">
        <v>1044.1542499999998</v>
      </c>
      <c r="S153" s="41">
        <v>1035.7842499999997</v>
      </c>
      <c r="T153" s="41">
        <v>976.3542500000001</v>
      </c>
      <c r="U153" s="41">
        <v>952.8242500000001</v>
      </c>
      <c r="V153" s="41">
        <v>908.1942500000001</v>
      </c>
      <c r="W153" s="41">
        <v>923.7242500000001</v>
      </c>
      <c r="X153" s="41">
        <v>972.0942500000001</v>
      </c>
      <c r="Y153" s="41">
        <v>1033.0942499999996</v>
      </c>
    </row>
    <row r="154" spans="1:25" ht="15.75" customHeight="1">
      <c r="A154" s="40">
        <f t="shared" si="3"/>
        <v>44544</v>
      </c>
      <c r="B154" s="41">
        <v>1020.68425</v>
      </c>
      <c r="C154" s="41">
        <v>878.28425</v>
      </c>
      <c r="D154" s="41">
        <v>853.64425</v>
      </c>
      <c r="E154" s="41">
        <v>853.7142500000001</v>
      </c>
      <c r="F154" s="41">
        <v>853.5842500000001</v>
      </c>
      <c r="G154" s="41">
        <v>853.28425</v>
      </c>
      <c r="H154" s="41">
        <v>909.0742500000001</v>
      </c>
      <c r="I154" s="41">
        <v>1064.4742499999998</v>
      </c>
      <c r="J154" s="41">
        <v>953.7442500000001</v>
      </c>
      <c r="K154" s="41">
        <v>969.4642500000001</v>
      </c>
      <c r="L154" s="41">
        <v>973.2542500000001</v>
      </c>
      <c r="M154" s="41">
        <v>971.8242500000001</v>
      </c>
      <c r="N154" s="41">
        <v>991.7542500000001</v>
      </c>
      <c r="O154" s="41">
        <v>1000.8542500000001</v>
      </c>
      <c r="P154" s="41">
        <v>969.4642500000001</v>
      </c>
      <c r="Q154" s="41">
        <v>997.9742500000001</v>
      </c>
      <c r="R154" s="41">
        <v>1045.3642499999996</v>
      </c>
      <c r="S154" s="41">
        <v>1035.1342499999998</v>
      </c>
      <c r="T154" s="41">
        <v>969.29425</v>
      </c>
      <c r="U154" s="41">
        <v>951.3742500000001</v>
      </c>
      <c r="V154" s="41">
        <v>896.2642500000001</v>
      </c>
      <c r="W154" s="41">
        <v>910.9442500000001</v>
      </c>
      <c r="X154" s="41">
        <v>1017.18425</v>
      </c>
      <c r="Y154" s="41">
        <v>978.5942500000001</v>
      </c>
    </row>
    <row r="155" spans="1:25" ht="15.75" customHeight="1">
      <c r="A155" s="40">
        <f t="shared" si="3"/>
        <v>44545</v>
      </c>
      <c r="B155" s="41">
        <v>995.7542500000001</v>
      </c>
      <c r="C155" s="41">
        <v>892.31425</v>
      </c>
      <c r="D155" s="41">
        <v>853.7042500000001</v>
      </c>
      <c r="E155" s="41">
        <v>853.77425</v>
      </c>
      <c r="F155" s="41">
        <v>853.6242500000001</v>
      </c>
      <c r="G155" s="41">
        <v>853.5942500000001</v>
      </c>
      <c r="H155" s="41">
        <v>891.2342500000001</v>
      </c>
      <c r="I155" s="41">
        <v>1071.8142499999997</v>
      </c>
      <c r="J155" s="41">
        <v>921.65425</v>
      </c>
      <c r="K155" s="41">
        <v>939.15425</v>
      </c>
      <c r="L155" s="41">
        <v>966.42425</v>
      </c>
      <c r="M155" s="41">
        <v>1020.66425</v>
      </c>
      <c r="N155" s="41">
        <v>1053.4742499999998</v>
      </c>
      <c r="O155" s="41">
        <v>1071.2942499999997</v>
      </c>
      <c r="P155" s="41">
        <v>1070.6342499999998</v>
      </c>
      <c r="Q155" s="41">
        <v>1101.7042499999998</v>
      </c>
      <c r="R155" s="41">
        <v>1116.6242499999996</v>
      </c>
      <c r="S155" s="41">
        <v>1086.1242499999996</v>
      </c>
      <c r="T155" s="41">
        <v>1053.6142499999996</v>
      </c>
      <c r="U155" s="41">
        <v>1032.7142499999998</v>
      </c>
      <c r="V155" s="41">
        <v>1018.0842500000001</v>
      </c>
      <c r="W155" s="41">
        <v>1024.82425</v>
      </c>
      <c r="X155" s="41">
        <v>1166.1142499999996</v>
      </c>
      <c r="Y155" s="41">
        <v>1125.3742499999996</v>
      </c>
    </row>
    <row r="156" spans="1:25" ht="15.75" customHeight="1">
      <c r="A156" s="40">
        <f t="shared" si="3"/>
        <v>44546</v>
      </c>
      <c r="B156" s="41">
        <v>1065.2342499999997</v>
      </c>
      <c r="C156" s="41">
        <v>954.30425</v>
      </c>
      <c r="D156" s="41">
        <v>865.65425</v>
      </c>
      <c r="E156" s="41">
        <v>853.6242500000001</v>
      </c>
      <c r="F156" s="41">
        <v>853.5042500000001</v>
      </c>
      <c r="G156" s="41">
        <v>853.56425</v>
      </c>
      <c r="H156" s="41">
        <v>913.67425</v>
      </c>
      <c r="I156" s="41">
        <v>1118.7442499999997</v>
      </c>
      <c r="J156" s="41">
        <v>934.8442500000001</v>
      </c>
      <c r="K156" s="41">
        <v>957.8242500000001</v>
      </c>
      <c r="L156" s="41">
        <v>1006.7042500000001</v>
      </c>
      <c r="M156" s="41">
        <v>989.4542500000001</v>
      </c>
      <c r="N156" s="41">
        <v>1054.8642499999996</v>
      </c>
      <c r="O156" s="41">
        <v>1070.3642499999996</v>
      </c>
      <c r="P156" s="41">
        <v>1043.2942499999997</v>
      </c>
      <c r="Q156" s="41">
        <v>1059.8642499999996</v>
      </c>
      <c r="R156" s="41">
        <v>1088.4142499999998</v>
      </c>
      <c r="S156" s="41">
        <v>1162.7742499999997</v>
      </c>
      <c r="T156" s="41">
        <v>1075.1842499999998</v>
      </c>
      <c r="U156" s="41">
        <v>1021.7042500000001</v>
      </c>
      <c r="V156" s="41">
        <v>986.7442500000001</v>
      </c>
      <c r="W156" s="41">
        <v>982.5842500000001</v>
      </c>
      <c r="X156" s="41">
        <v>1206.2042499999998</v>
      </c>
      <c r="Y156" s="41">
        <v>1117.0742499999997</v>
      </c>
    </row>
    <row r="157" spans="1:25" ht="15.75" customHeight="1">
      <c r="A157" s="40">
        <f t="shared" si="3"/>
        <v>44547</v>
      </c>
      <c r="B157" s="41">
        <v>1024.3842499999998</v>
      </c>
      <c r="C157" s="41">
        <v>920.30425</v>
      </c>
      <c r="D157" s="41">
        <v>853.1942500000001</v>
      </c>
      <c r="E157" s="41">
        <v>853.05425</v>
      </c>
      <c r="F157" s="41">
        <v>852.9942500000001</v>
      </c>
      <c r="G157" s="41">
        <v>853.06425</v>
      </c>
      <c r="H157" s="41">
        <v>854.0142500000001</v>
      </c>
      <c r="I157" s="41">
        <v>1040.8442499999996</v>
      </c>
      <c r="J157" s="41">
        <v>910.77425</v>
      </c>
      <c r="K157" s="41">
        <v>966.67425</v>
      </c>
      <c r="L157" s="41">
        <v>1004.31425</v>
      </c>
      <c r="M157" s="41">
        <v>1027.71425</v>
      </c>
      <c r="N157" s="41">
        <v>1043.8742499999996</v>
      </c>
      <c r="O157" s="41">
        <v>1025.6642499999998</v>
      </c>
      <c r="P157" s="41">
        <v>966.39425</v>
      </c>
      <c r="Q157" s="41">
        <v>984.4642500000001</v>
      </c>
      <c r="R157" s="41">
        <v>970.52425</v>
      </c>
      <c r="S157" s="41">
        <v>1070.3842499999998</v>
      </c>
      <c r="T157" s="41">
        <v>1006.5042500000001</v>
      </c>
      <c r="U157" s="41">
        <v>973.8642500000001</v>
      </c>
      <c r="V157" s="41">
        <v>967.1242500000001</v>
      </c>
      <c r="W157" s="41">
        <v>958.40425</v>
      </c>
      <c r="X157" s="41">
        <v>1135.5842499999997</v>
      </c>
      <c r="Y157" s="41">
        <v>1120.2642499999997</v>
      </c>
    </row>
    <row r="158" spans="1:25" ht="15.75" customHeight="1">
      <c r="A158" s="40">
        <f t="shared" si="3"/>
        <v>44548</v>
      </c>
      <c r="B158" s="41">
        <v>1023.2442500000001</v>
      </c>
      <c r="C158" s="41">
        <v>914.2042500000001</v>
      </c>
      <c r="D158" s="41">
        <v>853.0842500000001</v>
      </c>
      <c r="E158" s="41">
        <v>853.6242500000001</v>
      </c>
      <c r="F158" s="41">
        <v>853.5842500000001</v>
      </c>
      <c r="G158" s="41">
        <v>853.41425</v>
      </c>
      <c r="H158" s="41">
        <v>851.9942500000001</v>
      </c>
      <c r="I158" s="41">
        <v>852.4442500000001</v>
      </c>
      <c r="J158" s="41">
        <v>852.79425</v>
      </c>
      <c r="K158" s="41">
        <v>889.9542500000001</v>
      </c>
      <c r="L158" s="41">
        <v>1013.3442500000001</v>
      </c>
      <c r="M158" s="41">
        <v>1065.1042499999996</v>
      </c>
      <c r="N158" s="41">
        <v>1097.4042499999998</v>
      </c>
      <c r="O158" s="41">
        <v>1117.7442499999997</v>
      </c>
      <c r="P158" s="41">
        <v>1115.2842499999997</v>
      </c>
      <c r="Q158" s="41">
        <v>1147.5442499999997</v>
      </c>
      <c r="R158" s="41">
        <v>1145.0242499999997</v>
      </c>
      <c r="S158" s="41">
        <v>1120.4042499999998</v>
      </c>
      <c r="T158" s="41">
        <v>1107.8342499999997</v>
      </c>
      <c r="U158" s="41">
        <v>1087.2442499999997</v>
      </c>
      <c r="V158" s="41">
        <v>1089.0742499999997</v>
      </c>
      <c r="W158" s="41">
        <v>1096.8942499999998</v>
      </c>
      <c r="X158" s="41">
        <v>1190.9242499999998</v>
      </c>
      <c r="Y158" s="41">
        <v>1020.2542500000001</v>
      </c>
    </row>
    <row r="159" spans="1:25" ht="15.75" customHeight="1">
      <c r="A159" s="40">
        <f t="shared" si="3"/>
        <v>44549</v>
      </c>
      <c r="B159" s="41">
        <v>1039.6742499999998</v>
      </c>
      <c r="C159" s="41">
        <v>932.7442500000001</v>
      </c>
      <c r="D159" s="41">
        <v>855.40425</v>
      </c>
      <c r="E159" s="41">
        <v>853.55425</v>
      </c>
      <c r="F159" s="41">
        <v>853.56425</v>
      </c>
      <c r="G159" s="41">
        <v>853.7242500000001</v>
      </c>
      <c r="H159" s="41">
        <v>881.1042500000001</v>
      </c>
      <c r="I159" s="41">
        <v>981.92425</v>
      </c>
      <c r="J159" s="41">
        <v>929.7442500000001</v>
      </c>
      <c r="K159" s="41">
        <v>974.5042500000001</v>
      </c>
      <c r="L159" s="41">
        <v>1022.9842500000001</v>
      </c>
      <c r="M159" s="41">
        <v>1025.47425</v>
      </c>
      <c r="N159" s="41">
        <v>1025.5842499999999</v>
      </c>
      <c r="O159" s="41">
        <v>1044.3642499999996</v>
      </c>
      <c r="P159" s="41">
        <v>1022.6942500000001</v>
      </c>
      <c r="Q159" s="41">
        <v>1019.80425</v>
      </c>
      <c r="R159" s="41">
        <v>982.67425</v>
      </c>
      <c r="S159" s="41">
        <v>1062.7142499999998</v>
      </c>
      <c r="T159" s="41">
        <v>1018.16425</v>
      </c>
      <c r="U159" s="41">
        <v>983.55425</v>
      </c>
      <c r="V159" s="41">
        <v>938.2142500000001</v>
      </c>
      <c r="W159" s="41">
        <v>969.3342500000001</v>
      </c>
      <c r="X159" s="41">
        <v>1198.7842499999997</v>
      </c>
      <c r="Y159" s="41">
        <v>973.42425</v>
      </c>
    </row>
    <row r="160" spans="1:25" ht="15.75" customHeight="1">
      <c r="A160" s="40">
        <f t="shared" si="3"/>
        <v>44550</v>
      </c>
      <c r="B160" s="41">
        <v>1040.4842499999997</v>
      </c>
      <c r="C160" s="41">
        <v>935.7142500000001</v>
      </c>
      <c r="D160" s="41">
        <v>858.8642500000001</v>
      </c>
      <c r="E160" s="41">
        <v>853.7242500000001</v>
      </c>
      <c r="F160" s="41">
        <v>853.5942500000001</v>
      </c>
      <c r="G160" s="41">
        <v>852.8542500000001</v>
      </c>
      <c r="H160" s="41">
        <v>905.0842500000001</v>
      </c>
      <c r="I160" s="41">
        <v>1078.8242499999997</v>
      </c>
      <c r="J160" s="41">
        <v>941.0942500000001</v>
      </c>
      <c r="K160" s="41">
        <v>982.4742500000001</v>
      </c>
      <c r="L160" s="41">
        <v>1040.9342499999998</v>
      </c>
      <c r="M160" s="41">
        <v>1042.6842499999998</v>
      </c>
      <c r="N160" s="41">
        <v>1042.1742499999998</v>
      </c>
      <c r="O160" s="41">
        <v>1065.6042499999996</v>
      </c>
      <c r="P160" s="41">
        <v>1041.3342499999997</v>
      </c>
      <c r="Q160" s="41">
        <v>1030.3442499999999</v>
      </c>
      <c r="R160" s="41">
        <v>992.3842500000001</v>
      </c>
      <c r="S160" s="41">
        <v>1088.5942499999996</v>
      </c>
      <c r="T160" s="41">
        <v>1042.2942499999997</v>
      </c>
      <c r="U160" s="41">
        <v>999.81425</v>
      </c>
      <c r="V160" s="41">
        <v>941.80425</v>
      </c>
      <c r="W160" s="41">
        <v>967.4542500000001</v>
      </c>
      <c r="X160" s="41">
        <v>1198.9442499999998</v>
      </c>
      <c r="Y160" s="41">
        <v>1106.1242499999996</v>
      </c>
    </row>
    <row r="161" spans="1:25" ht="15.75" customHeight="1">
      <c r="A161" s="40">
        <f t="shared" si="3"/>
        <v>44551</v>
      </c>
      <c r="B161" s="41">
        <v>1037.3942499999998</v>
      </c>
      <c r="C161" s="41">
        <v>931.7442500000001</v>
      </c>
      <c r="D161" s="41">
        <v>854.4442500000001</v>
      </c>
      <c r="E161" s="41">
        <v>853.7242500000001</v>
      </c>
      <c r="F161" s="41">
        <v>853.66425</v>
      </c>
      <c r="G161" s="41">
        <v>852.80425</v>
      </c>
      <c r="H161" s="41">
        <v>903.54425</v>
      </c>
      <c r="I161" s="41">
        <v>1077.7942499999997</v>
      </c>
      <c r="J161" s="41">
        <v>939.77425</v>
      </c>
      <c r="K161" s="41">
        <v>979.4542500000001</v>
      </c>
      <c r="L161" s="41">
        <v>1030.5142499999997</v>
      </c>
      <c r="M161" s="41">
        <v>1032.0142499999997</v>
      </c>
      <c r="N161" s="41">
        <v>1029.96425</v>
      </c>
      <c r="O161" s="41">
        <v>1049.6542499999998</v>
      </c>
      <c r="P161" s="41">
        <v>1026.5842499999999</v>
      </c>
      <c r="Q161" s="41">
        <v>1024.3642499999999</v>
      </c>
      <c r="R161" s="41">
        <v>989.0742500000001</v>
      </c>
      <c r="S161" s="41">
        <v>1076.4542499999998</v>
      </c>
      <c r="T161" s="41">
        <v>1030.3842499999998</v>
      </c>
      <c r="U161" s="41">
        <v>988.7142500000001</v>
      </c>
      <c r="V161" s="41">
        <v>938.7542500000001</v>
      </c>
      <c r="W161" s="41">
        <v>967.02425</v>
      </c>
      <c r="X161" s="41">
        <v>1203.2142499999998</v>
      </c>
      <c r="Y161" s="41">
        <v>1107.3542499999996</v>
      </c>
    </row>
    <row r="162" spans="1:25" ht="15.75" customHeight="1">
      <c r="A162" s="40">
        <f t="shared" si="3"/>
        <v>44552</v>
      </c>
      <c r="B162" s="41">
        <v>1052.1542499999998</v>
      </c>
      <c r="C162" s="41">
        <v>943.0142500000001</v>
      </c>
      <c r="D162" s="41">
        <v>853.9542500000001</v>
      </c>
      <c r="E162" s="41">
        <v>853.9542500000001</v>
      </c>
      <c r="F162" s="41">
        <v>853.9642500000001</v>
      </c>
      <c r="G162" s="41">
        <v>853.90425</v>
      </c>
      <c r="H162" s="41">
        <v>852.8742500000001</v>
      </c>
      <c r="I162" s="41">
        <v>894.4742500000001</v>
      </c>
      <c r="J162" s="41">
        <v>852.77425</v>
      </c>
      <c r="K162" s="41">
        <v>953.7042500000001</v>
      </c>
      <c r="L162" s="41">
        <v>1038.0642499999997</v>
      </c>
      <c r="M162" s="41">
        <v>1023.9442500000001</v>
      </c>
      <c r="N162" s="41">
        <v>1112.9642499999998</v>
      </c>
      <c r="O162" s="41">
        <v>1122.7742499999997</v>
      </c>
      <c r="P162" s="41">
        <v>1101.2942499999997</v>
      </c>
      <c r="Q162" s="41">
        <v>1094.1942499999998</v>
      </c>
      <c r="R162" s="41">
        <v>1068.7442499999997</v>
      </c>
      <c r="S162" s="41">
        <v>1129.2742499999997</v>
      </c>
      <c r="T162" s="41">
        <v>1126.7642499999997</v>
      </c>
      <c r="U162" s="41">
        <v>1103.4842499999997</v>
      </c>
      <c r="V162" s="41">
        <v>1085.4042499999998</v>
      </c>
      <c r="W162" s="41">
        <v>1092.3142499999997</v>
      </c>
      <c r="X162" s="41">
        <v>1212.7642499999997</v>
      </c>
      <c r="Y162" s="41">
        <v>1020.2242500000001</v>
      </c>
    </row>
    <row r="163" spans="1:25" ht="15.75" customHeight="1">
      <c r="A163" s="40">
        <f t="shared" si="3"/>
        <v>44553</v>
      </c>
      <c r="B163" s="41">
        <v>1052.0042499999997</v>
      </c>
      <c r="C163" s="41">
        <v>891.5042500000001</v>
      </c>
      <c r="D163" s="41">
        <v>858.43425</v>
      </c>
      <c r="E163" s="41">
        <v>853.93425</v>
      </c>
      <c r="F163" s="41">
        <v>853.9442500000001</v>
      </c>
      <c r="G163" s="41">
        <v>853.7642500000001</v>
      </c>
      <c r="H163" s="41">
        <v>905.78425</v>
      </c>
      <c r="I163" s="41">
        <v>1092.8042499999997</v>
      </c>
      <c r="J163" s="41">
        <v>956.4942500000001</v>
      </c>
      <c r="K163" s="41">
        <v>1000.55425</v>
      </c>
      <c r="L163" s="41">
        <v>1053.9142499999998</v>
      </c>
      <c r="M163" s="41">
        <v>1048.3542499999996</v>
      </c>
      <c r="N163" s="41">
        <v>1047.2542499999997</v>
      </c>
      <c r="O163" s="41">
        <v>1066.6542499999998</v>
      </c>
      <c r="P163" s="41">
        <v>1047.6742499999998</v>
      </c>
      <c r="Q163" s="41">
        <v>1050.2442499999997</v>
      </c>
      <c r="R163" s="41">
        <v>1013.40425</v>
      </c>
      <c r="S163" s="41">
        <v>1095.2742499999997</v>
      </c>
      <c r="T163" s="41">
        <v>1071.8242499999997</v>
      </c>
      <c r="U163" s="41">
        <v>1025.4342499999998</v>
      </c>
      <c r="V163" s="41">
        <v>979.64425</v>
      </c>
      <c r="W163" s="41">
        <v>1010.1342500000001</v>
      </c>
      <c r="X163" s="41">
        <v>1229.2842499999997</v>
      </c>
      <c r="Y163" s="41">
        <v>1076.5042499999997</v>
      </c>
    </row>
    <row r="164" spans="1:25" ht="15.75" customHeight="1">
      <c r="A164" s="40">
        <f t="shared" si="3"/>
        <v>44554</v>
      </c>
      <c r="B164" s="41">
        <v>978.8742500000001</v>
      </c>
      <c r="C164" s="41">
        <v>905.9942500000001</v>
      </c>
      <c r="D164" s="41">
        <v>881.4942500000001</v>
      </c>
      <c r="E164" s="41">
        <v>862.79425</v>
      </c>
      <c r="F164" s="41">
        <v>853.92425</v>
      </c>
      <c r="G164" s="41">
        <v>860.5942500000001</v>
      </c>
      <c r="H164" s="41">
        <v>967.93425</v>
      </c>
      <c r="I164" s="41">
        <v>1143.7042499999998</v>
      </c>
      <c r="J164" s="41">
        <v>983.8342500000001</v>
      </c>
      <c r="K164" s="41">
        <v>1027.6542499999998</v>
      </c>
      <c r="L164" s="41">
        <v>1078.2242499999998</v>
      </c>
      <c r="M164" s="41">
        <v>1098.6642499999998</v>
      </c>
      <c r="N164" s="41">
        <v>1143.0642499999997</v>
      </c>
      <c r="O164" s="41">
        <v>1153.7942499999997</v>
      </c>
      <c r="P164" s="41">
        <v>1130.8242499999997</v>
      </c>
      <c r="Q164" s="41">
        <v>1129.6042499999996</v>
      </c>
      <c r="R164" s="41">
        <v>1102.5242499999997</v>
      </c>
      <c r="S164" s="41">
        <v>1145.5442499999997</v>
      </c>
      <c r="T164" s="41">
        <v>1122.5042499999997</v>
      </c>
      <c r="U164" s="41">
        <v>1104.4242499999998</v>
      </c>
      <c r="V164" s="41">
        <v>1086.7242499999998</v>
      </c>
      <c r="W164" s="41">
        <v>1105.4742499999998</v>
      </c>
      <c r="X164" s="41">
        <v>1262.5942499999996</v>
      </c>
      <c r="Y164" s="41">
        <v>1020.68425</v>
      </c>
    </row>
    <row r="165" spans="1:25" ht="15.75" customHeight="1">
      <c r="A165" s="40">
        <f t="shared" si="3"/>
        <v>44555</v>
      </c>
      <c r="B165" s="41">
        <v>955.3642500000001</v>
      </c>
      <c r="C165" s="41">
        <v>893.4842500000001</v>
      </c>
      <c r="D165" s="41">
        <v>859.9942500000001</v>
      </c>
      <c r="E165" s="41">
        <v>853.7642500000001</v>
      </c>
      <c r="F165" s="41">
        <v>853.64425</v>
      </c>
      <c r="G165" s="41">
        <v>853.67425</v>
      </c>
      <c r="H165" s="41">
        <v>868.8442500000001</v>
      </c>
      <c r="I165" s="41">
        <v>912.3642500000001</v>
      </c>
      <c r="J165" s="41">
        <v>852.8742500000001</v>
      </c>
      <c r="K165" s="41">
        <v>977.4842500000001</v>
      </c>
      <c r="L165" s="41">
        <v>1059.3442499999996</v>
      </c>
      <c r="M165" s="41">
        <v>1071.6542499999998</v>
      </c>
      <c r="N165" s="41">
        <v>1139.9242499999998</v>
      </c>
      <c r="O165" s="41">
        <v>1148.8942499999998</v>
      </c>
      <c r="P165" s="41">
        <v>1118.3542499999996</v>
      </c>
      <c r="Q165" s="41">
        <v>1113.9942499999997</v>
      </c>
      <c r="R165" s="41">
        <v>1090.2242499999998</v>
      </c>
      <c r="S165" s="41">
        <v>1148.6042499999996</v>
      </c>
      <c r="T165" s="41">
        <v>1148.9142499999998</v>
      </c>
      <c r="U165" s="41">
        <v>1130.9742499999998</v>
      </c>
      <c r="V165" s="41">
        <v>1121.6842499999998</v>
      </c>
      <c r="W165" s="41">
        <v>1137.1842499999998</v>
      </c>
      <c r="X165" s="41">
        <v>1269.2542499999997</v>
      </c>
      <c r="Y165" s="41">
        <v>1046.4542499999998</v>
      </c>
    </row>
    <row r="166" spans="1:25" ht="15.75" customHeight="1">
      <c r="A166" s="40">
        <f t="shared" si="3"/>
        <v>44556</v>
      </c>
      <c r="B166" s="41">
        <v>951.56425</v>
      </c>
      <c r="C166" s="41">
        <v>901.2342500000001</v>
      </c>
      <c r="D166" s="41">
        <v>867.4742500000001</v>
      </c>
      <c r="E166" s="41">
        <v>853.81425</v>
      </c>
      <c r="F166" s="41">
        <v>853.5842500000001</v>
      </c>
      <c r="G166" s="41">
        <v>853.66425</v>
      </c>
      <c r="H166" s="41">
        <v>883.16425</v>
      </c>
      <c r="I166" s="41">
        <v>912.27425</v>
      </c>
      <c r="J166" s="41">
        <v>859.03425</v>
      </c>
      <c r="K166" s="41">
        <v>995.9542500000001</v>
      </c>
      <c r="L166" s="41">
        <v>1075.2742499999997</v>
      </c>
      <c r="M166" s="41">
        <v>1085.2342499999997</v>
      </c>
      <c r="N166" s="41">
        <v>1149.0642499999997</v>
      </c>
      <c r="O166" s="41">
        <v>1157.7542499999997</v>
      </c>
      <c r="P166" s="41">
        <v>1136.9442499999998</v>
      </c>
      <c r="Q166" s="41">
        <v>1132.1642499999998</v>
      </c>
      <c r="R166" s="41">
        <v>1111.0142499999997</v>
      </c>
      <c r="S166" s="41">
        <v>1167.5742499999997</v>
      </c>
      <c r="T166" s="41">
        <v>1174.5142499999997</v>
      </c>
      <c r="U166" s="41">
        <v>1160.9042499999998</v>
      </c>
      <c r="V166" s="41">
        <v>1159.2042499999998</v>
      </c>
      <c r="W166" s="41">
        <v>1156.8642499999996</v>
      </c>
      <c r="X166" s="41">
        <v>1274.9042499999998</v>
      </c>
      <c r="Y166" s="41">
        <v>1197.4342499999998</v>
      </c>
    </row>
    <row r="167" spans="1:25" ht="15.75" customHeight="1">
      <c r="A167" s="40">
        <f t="shared" si="3"/>
        <v>44557</v>
      </c>
      <c r="B167" s="41">
        <v>975.5942500000001</v>
      </c>
      <c r="C167" s="41">
        <v>1012.02425</v>
      </c>
      <c r="D167" s="41">
        <v>887.3242500000001</v>
      </c>
      <c r="E167" s="41">
        <v>874.52425</v>
      </c>
      <c r="F167" s="41">
        <v>876.41425</v>
      </c>
      <c r="G167" s="41">
        <v>899.40425</v>
      </c>
      <c r="H167" s="41">
        <v>1057.3942499999998</v>
      </c>
      <c r="I167" s="41">
        <v>1208.3842499999998</v>
      </c>
      <c r="J167" s="41">
        <v>1042.8342499999997</v>
      </c>
      <c r="K167" s="41">
        <v>1078.5042499999997</v>
      </c>
      <c r="L167" s="41">
        <v>1101.2042499999998</v>
      </c>
      <c r="M167" s="41">
        <v>1106.5942499999996</v>
      </c>
      <c r="N167" s="41">
        <v>1157.0442499999997</v>
      </c>
      <c r="O167" s="41">
        <v>1162.2142499999998</v>
      </c>
      <c r="P167" s="41">
        <v>1147.2642499999997</v>
      </c>
      <c r="Q167" s="41">
        <v>1141.5442499999997</v>
      </c>
      <c r="R167" s="41">
        <v>1083.4042499999998</v>
      </c>
      <c r="S167" s="41">
        <v>1203.8442499999996</v>
      </c>
      <c r="T167" s="41">
        <v>1238.6142499999996</v>
      </c>
      <c r="U167" s="41">
        <v>1215.0242499999997</v>
      </c>
      <c r="V167" s="41">
        <v>1160.7742499999997</v>
      </c>
      <c r="W167" s="41">
        <v>1177.7642499999997</v>
      </c>
      <c r="X167" s="41">
        <v>1296.0942499999996</v>
      </c>
      <c r="Y167" s="41">
        <v>1172.0242499999997</v>
      </c>
    </row>
    <row r="168" spans="1:25" ht="15.75" customHeight="1">
      <c r="A168" s="40">
        <f t="shared" si="3"/>
        <v>44558</v>
      </c>
      <c r="B168" s="41">
        <v>984.6042500000001</v>
      </c>
      <c r="C168" s="41">
        <v>933.15425</v>
      </c>
      <c r="D168" s="41">
        <v>887.0742500000001</v>
      </c>
      <c r="E168" s="41">
        <v>874.5142500000001</v>
      </c>
      <c r="F168" s="41">
        <v>880.8442500000001</v>
      </c>
      <c r="G168" s="41">
        <v>897.3642500000001</v>
      </c>
      <c r="H168" s="41">
        <v>1026.28425</v>
      </c>
      <c r="I168" s="41">
        <v>1184.6842499999998</v>
      </c>
      <c r="J168" s="41">
        <v>1054.7942499999997</v>
      </c>
      <c r="K168" s="41">
        <v>1100.3942499999998</v>
      </c>
      <c r="L168" s="41">
        <v>1128.1242499999996</v>
      </c>
      <c r="M168" s="41">
        <v>1135.0942499999996</v>
      </c>
      <c r="N168" s="41">
        <v>1193.7042499999998</v>
      </c>
      <c r="O168" s="41">
        <v>1194.0142499999997</v>
      </c>
      <c r="P168" s="41">
        <v>1177.1542499999998</v>
      </c>
      <c r="Q168" s="41">
        <v>1176.1042499999996</v>
      </c>
      <c r="R168" s="41">
        <v>1084.9342499999998</v>
      </c>
      <c r="S168" s="41">
        <v>1198.5642499999997</v>
      </c>
      <c r="T168" s="41">
        <v>1203.8942499999998</v>
      </c>
      <c r="U168" s="41">
        <v>1197.4642499999998</v>
      </c>
      <c r="V168" s="41">
        <v>1176.3642499999996</v>
      </c>
      <c r="W168" s="41">
        <v>1189.7642499999997</v>
      </c>
      <c r="X168" s="41">
        <v>1288.7242499999998</v>
      </c>
      <c r="Y168" s="41">
        <v>1161.2042499999998</v>
      </c>
    </row>
    <row r="169" spans="1:25" ht="15.75" customHeight="1">
      <c r="A169" s="40">
        <f t="shared" si="3"/>
        <v>44559</v>
      </c>
      <c r="B169" s="41">
        <v>971.18425</v>
      </c>
      <c r="C169" s="41">
        <v>929.53425</v>
      </c>
      <c r="D169" s="41">
        <v>896.29425</v>
      </c>
      <c r="E169" s="41">
        <v>884.67425</v>
      </c>
      <c r="F169" s="41">
        <v>886.03425</v>
      </c>
      <c r="G169" s="41">
        <v>910.3742500000001</v>
      </c>
      <c r="H169" s="41">
        <v>1061.6142499999996</v>
      </c>
      <c r="I169" s="41">
        <v>1218.1142499999996</v>
      </c>
      <c r="J169" s="41">
        <v>1056.3942499999998</v>
      </c>
      <c r="K169" s="41">
        <v>1135.9242499999998</v>
      </c>
      <c r="L169" s="41">
        <v>1182.2042499999998</v>
      </c>
      <c r="M169" s="41">
        <v>1183.4042499999998</v>
      </c>
      <c r="N169" s="41">
        <v>1275.6642499999998</v>
      </c>
      <c r="O169" s="41">
        <v>1237.5342499999997</v>
      </c>
      <c r="P169" s="41">
        <v>1207.7742499999997</v>
      </c>
      <c r="Q169" s="41">
        <v>1204.4842499999997</v>
      </c>
      <c r="R169" s="41">
        <v>1120.3542499999996</v>
      </c>
      <c r="S169" s="41">
        <v>1219.8042499999997</v>
      </c>
      <c r="T169" s="41">
        <v>1236.6942499999998</v>
      </c>
      <c r="U169" s="41">
        <v>1203.8842499999998</v>
      </c>
      <c r="V169" s="41">
        <v>1192.9742499999998</v>
      </c>
      <c r="W169" s="41">
        <v>1217.9842499999997</v>
      </c>
      <c r="X169" s="41">
        <v>1325.2742499999997</v>
      </c>
      <c r="Y169" s="41">
        <v>1174.8142499999997</v>
      </c>
    </row>
    <row r="170" spans="1:25" ht="15.75" customHeight="1">
      <c r="A170" s="40">
        <f t="shared" si="3"/>
        <v>44560</v>
      </c>
      <c r="B170" s="41">
        <v>977.1759600000001</v>
      </c>
      <c r="C170" s="41">
        <v>914.9259600000001</v>
      </c>
      <c r="D170" s="41">
        <v>878.8559600000001</v>
      </c>
      <c r="E170" s="41">
        <v>865.77596</v>
      </c>
      <c r="F170" s="41">
        <v>859.02596</v>
      </c>
      <c r="G170" s="41">
        <v>879.40596</v>
      </c>
      <c r="H170" s="41">
        <v>991.2559600000001</v>
      </c>
      <c r="I170" s="41">
        <v>1158.1459599999998</v>
      </c>
      <c r="J170" s="41">
        <v>1009.79596</v>
      </c>
      <c r="K170" s="41">
        <v>1078.1459599999998</v>
      </c>
      <c r="L170" s="41">
        <v>1116.0259599999997</v>
      </c>
      <c r="M170" s="41">
        <v>1098.31596</v>
      </c>
      <c r="N170" s="41">
        <v>1152.4659599999998</v>
      </c>
      <c r="O170" s="41">
        <v>1152.2159599999998</v>
      </c>
      <c r="P170" s="41">
        <v>1131.8559599999999</v>
      </c>
      <c r="Q170" s="41">
        <v>1129.7459599999997</v>
      </c>
      <c r="R170" s="41">
        <v>1046.1359599999998</v>
      </c>
      <c r="S170" s="41">
        <v>1155.7459599999997</v>
      </c>
      <c r="T170" s="41">
        <v>1156.1459599999998</v>
      </c>
      <c r="U170" s="41">
        <v>1137.5959599999999</v>
      </c>
      <c r="V170" s="41">
        <v>1135.7159599999998</v>
      </c>
      <c r="W170" s="41">
        <v>1154.7659599999997</v>
      </c>
      <c r="X170" s="41">
        <v>1325.2159599999998</v>
      </c>
      <c r="Y170" s="41">
        <v>1148.4459599999998</v>
      </c>
    </row>
    <row r="171" spans="1:25" ht="15.75" customHeight="1">
      <c r="A171" s="40">
        <f t="shared" si="3"/>
        <v>44561</v>
      </c>
      <c r="B171" s="41">
        <v>1013.29596</v>
      </c>
      <c r="C171" s="41">
        <v>926.33596</v>
      </c>
      <c r="D171" s="41">
        <v>890.55596</v>
      </c>
      <c r="E171" s="41">
        <v>870.46596</v>
      </c>
      <c r="F171" s="41">
        <v>857.28596</v>
      </c>
      <c r="G171" s="41">
        <v>864.92596</v>
      </c>
      <c r="H171" s="41">
        <v>917.44596</v>
      </c>
      <c r="I171" s="41">
        <v>1032.0359599999997</v>
      </c>
      <c r="J171" s="41">
        <v>979.86596</v>
      </c>
      <c r="K171" s="41">
        <v>1041.81596</v>
      </c>
      <c r="L171" s="41">
        <v>1068.4759599999998</v>
      </c>
      <c r="M171" s="41">
        <v>1071.2359599999997</v>
      </c>
      <c r="N171" s="41">
        <v>1078.2559599999997</v>
      </c>
      <c r="O171" s="41">
        <v>1095.1959599999998</v>
      </c>
      <c r="P171" s="41">
        <v>1069.7259599999998</v>
      </c>
      <c r="Q171" s="41">
        <v>1071.33596</v>
      </c>
      <c r="R171" s="41">
        <v>1048.33596</v>
      </c>
      <c r="S171" s="41">
        <v>1113.3659599999999</v>
      </c>
      <c r="T171" s="41">
        <v>1097.2959599999997</v>
      </c>
      <c r="U171" s="41">
        <v>1059.2159599999998</v>
      </c>
      <c r="V171" s="41">
        <v>1021.05596</v>
      </c>
      <c r="W171" s="41">
        <v>1035.32596</v>
      </c>
      <c r="X171" s="41">
        <v>1249.4459599999998</v>
      </c>
      <c r="Y171" s="41">
        <v>1112.0259599999997</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9" t="s">
        <v>77</v>
      </c>
      <c r="B175" s="92" t="s">
        <v>78</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79</v>
      </c>
      <c r="C177" s="87" t="s">
        <v>80</v>
      </c>
      <c r="D177" s="87" t="s">
        <v>81</v>
      </c>
      <c r="E177" s="87" t="s">
        <v>82</v>
      </c>
      <c r="F177" s="87" t="s">
        <v>83</v>
      </c>
      <c r="G177" s="87" t="s">
        <v>84</v>
      </c>
      <c r="H177" s="87" t="s">
        <v>85</v>
      </c>
      <c r="I177" s="87" t="s">
        <v>86</v>
      </c>
      <c r="J177" s="87" t="s">
        <v>87</v>
      </c>
      <c r="K177" s="87" t="s">
        <v>88</v>
      </c>
      <c r="L177" s="87" t="s">
        <v>89</v>
      </c>
      <c r="M177" s="87" t="s">
        <v>90</v>
      </c>
      <c r="N177" s="87" t="s">
        <v>91</v>
      </c>
      <c r="O177" s="87" t="s">
        <v>92</v>
      </c>
      <c r="P177" s="87" t="s">
        <v>93</v>
      </c>
      <c r="Q177" s="87" t="s">
        <v>94</v>
      </c>
      <c r="R177" s="87" t="s">
        <v>95</v>
      </c>
      <c r="S177" s="87" t="s">
        <v>96</v>
      </c>
      <c r="T177" s="87" t="s">
        <v>97</v>
      </c>
      <c r="U177" s="87" t="s">
        <v>98</v>
      </c>
      <c r="V177" s="87" t="s">
        <v>99</v>
      </c>
      <c r="W177" s="87" t="s">
        <v>100</v>
      </c>
      <c r="X177" s="87" t="s">
        <v>101</v>
      </c>
      <c r="Y177" s="87" t="s">
        <v>102</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0">
        <f>A30</f>
        <v>44531</v>
      </c>
      <c r="B179" s="41">
        <v>958.80272</v>
      </c>
      <c r="C179" s="41">
        <v>853.87272</v>
      </c>
      <c r="D179" s="41">
        <v>851.71272</v>
      </c>
      <c r="E179" s="41">
        <v>851.54272</v>
      </c>
      <c r="F179" s="41">
        <v>851.44272</v>
      </c>
      <c r="G179" s="41">
        <v>851.74272</v>
      </c>
      <c r="H179" s="41">
        <v>910.22272</v>
      </c>
      <c r="I179" s="41">
        <v>1053.71272</v>
      </c>
      <c r="J179" s="41">
        <v>896.11272</v>
      </c>
      <c r="K179" s="41">
        <v>933.27272</v>
      </c>
      <c r="L179" s="41">
        <v>852.0027200000001</v>
      </c>
      <c r="M179" s="41">
        <v>852.02272</v>
      </c>
      <c r="N179" s="41">
        <v>851.86272</v>
      </c>
      <c r="O179" s="41">
        <v>851.93272</v>
      </c>
      <c r="P179" s="41">
        <v>860.20272</v>
      </c>
      <c r="Q179" s="41">
        <v>859.67272</v>
      </c>
      <c r="R179" s="41">
        <v>912.77272</v>
      </c>
      <c r="S179" s="41">
        <v>1007.0027200000001</v>
      </c>
      <c r="T179" s="41">
        <v>934.23272</v>
      </c>
      <c r="U179" s="41">
        <v>897.80272</v>
      </c>
      <c r="V179" s="41">
        <v>876.32272</v>
      </c>
      <c r="W179" s="41">
        <v>850.5027200000001</v>
      </c>
      <c r="X179" s="41">
        <v>1080.3827199999998</v>
      </c>
      <c r="Y179" s="41">
        <v>1024.92272</v>
      </c>
    </row>
    <row r="180" spans="1:25" ht="15.75" customHeight="1">
      <c r="A180" s="40">
        <f>A179+1</f>
        <v>44532</v>
      </c>
      <c r="B180" s="41">
        <v>974.7627200000001</v>
      </c>
      <c r="C180" s="41">
        <v>904.3827200000001</v>
      </c>
      <c r="D180" s="41">
        <v>853.40272</v>
      </c>
      <c r="E180" s="41">
        <v>853.43272</v>
      </c>
      <c r="F180" s="41">
        <v>853.31272</v>
      </c>
      <c r="G180" s="41">
        <v>852.98272</v>
      </c>
      <c r="H180" s="41">
        <v>852.24272</v>
      </c>
      <c r="I180" s="41">
        <v>993.11272</v>
      </c>
      <c r="J180" s="41">
        <v>855.10272</v>
      </c>
      <c r="K180" s="41">
        <v>915.30272</v>
      </c>
      <c r="L180" s="41">
        <v>958.69272</v>
      </c>
      <c r="M180" s="41">
        <v>968.0027200000001</v>
      </c>
      <c r="N180" s="41">
        <v>911.1327200000001</v>
      </c>
      <c r="O180" s="41">
        <v>852.32272</v>
      </c>
      <c r="P180" s="41">
        <v>904.53272</v>
      </c>
      <c r="Q180" s="41">
        <v>909.04272</v>
      </c>
      <c r="R180" s="41">
        <v>928.24272</v>
      </c>
      <c r="S180" s="41">
        <v>1004.0127200000001</v>
      </c>
      <c r="T180" s="41">
        <v>938.56272</v>
      </c>
      <c r="U180" s="41">
        <v>887.61272</v>
      </c>
      <c r="V180" s="41">
        <v>851.19272</v>
      </c>
      <c r="W180" s="41">
        <v>850.94272</v>
      </c>
      <c r="X180" s="41">
        <v>1030.1227199999998</v>
      </c>
      <c r="Y180" s="41">
        <v>934.05272</v>
      </c>
    </row>
    <row r="181" spans="1:25" ht="15.75" customHeight="1">
      <c r="A181" s="40">
        <f aca="true" t="shared" si="4" ref="A181:A209">A180+1</f>
        <v>44533</v>
      </c>
      <c r="B181" s="41">
        <v>1007.10272</v>
      </c>
      <c r="C181" s="41">
        <v>867.84272</v>
      </c>
      <c r="D181" s="41">
        <v>853.28272</v>
      </c>
      <c r="E181" s="41">
        <v>853.33272</v>
      </c>
      <c r="F181" s="41">
        <v>853.23272</v>
      </c>
      <c r="G181" s="41">
        <v>853.15272</v>
      </c>
      <c r="H181" s="41">
        <v>852.37272</v>
      </c>
      <c r="I181" s="41">
        <v>977.56272</v>
      </c>
      <c r="J181" s="41">
        <v>851.67272</v>
      </c>
      <c r="K181" s="41">
        <v>914.55272</v>
      </c>
      <c r="L181" s="41">
        <v>954.85272</v>
      </c>
      <c r="M181" s="41">
        <v>964.36272</v>
      </c>
      <c r="N181" s="41">
        <v>906.33272</v>
      </c>
      <c r="O181" s="41">
        <v>851.81272</v>
      </c>
      <c r="P181" s="41">
        <v>901.84272</v>
      </c>
      <c r="Q181" s="41">
        <v>909.6327200000001</v>
      </c>
      <c r="R181" s="41">
        <v>933.36272</v>
      </c>
      <c r="S181" s="41">
        <v>1003.07272</v>
      </c>
      <c r="T181" s="41">
        <v>951.7527200000001</v>
      </c>
      <c r="U181" s="41">
        <v>887.90272</v>
      </c>
      <c r="V181" s="41">
        <v>851.28272</v>
      </c>
      <c r="W181" s="41">
        <v>851.05272</v>
      </c>
      <c r="X181" s="41">
        <v>979.20272</v>
      </c>
      <c r="Y181" s="41">
        <v>932.46272</v>
      </c>
    </row>
    <row r="182" spans="1:25" ht="15.75" customHeight="1">
      <c r="A182" s="40">
        <f t="shared" si="4"/>
        <v>44534</v>
      </c>
      <c r="B182" s="41">
        <v>928.94272</v>
      </c>
      <c r="C182" s="41">
        <v>852.96272</v>
      </c>
      <c r="D182" s="41">
        <v>852.94272</v>
      </c>
      <c r="E182" s="41">
        <v>852.87272</v>
      </c>
      <c r="F182" s="41">
        <v>852.83272</v>
      </c>
      <c r="G182" s="41">
        <v>852.83272</v>
      </c>
      <c r="H182" s="41">
        <v>851.1327200000001</v>
      </c>
      <c r="I182" s="41">
        <v>971.82272</v>
      </c>
      <c r="J182" s="41">
        <v>851.48272</v>
      </c>
      <c r="K182" s="41">
        <v>851.72272</v>
      </c>
      <c r="L182" s="41">
        <v>851.78272</v>
      </c>
      <c r="M182" s="41">
        <v>851.89272</v>
      </c>
      <c r="N182" s="41">
        <v>851.91272</v>
      </c>
      <c r="O182" s="41">
        <v>881.32272</v>
      </c>
      <c r="P182" s="41">
        <v>868.65272</v>
      </c>
      <c r="Q182" s="41">
        <v>862.6327200000001</v>
      </c>
      <c r="R182" s="41">
        <v>913.8827200000001</v>
      </c>
      <c r="S182" s="41">
        <v>986.6327200000001</v>
      </c>
      <c r="T182" s="41">
        <v>910.19272</v>
      </c>
      <c r="U182" s="41">
        <v>867.52272</v>
      </c>
      <c r="V182" s="41">
        <v>850.40272</v>
      </c>
      <c r="W182" s="41">
        <v>850.72272</v>
      </c>
      <c r="X182" s="41">
        <v>1053.74272</v>
      </c>
      <c r="Y182" s="41">
        <v>1021.67272</v>
      </c>
    </row>
    <row r="183" spans="1:25" ht="15.75" customHeight="1">
      <c r="A183" s="40">
        <f t="shared" si="4"/>
        <v>44535</v>
      </c>
      <c r="B183" s="41">
        <v>940.03272</v>
      </c>
      <c r="C183" s="41">
        <v>852.8827200000001</v>
      </c>
      <c r="D183" s="41">
        <v>852.86272</v>
      </c>
      <c r="E183" s="41">
        <v>852.83272</v>
      </c>
      <c r="F183" s="41">
        <v>852.82272</v>
      </c>
      <c r="G183" s="41">
        <v>852.7627200000001</v>
      </c>
      <c r="H183" s="41">
        <v>851.0027200000001</v>
      </c>
      <c r="I183" s="41">
        <v>851.30272</v>
      </c>
      <c r="J183" s="41">
        <v>851.62272</v>
      </c>
      <c r="K183" s="41">
        <v>851.91272</v>
      </c>
      <c r="L183" s="41">
        <v>851.93272</v>
      </c>
      <c r="M183" s="41">
        <v>852.05272</v>
      </c>
      <c r="N183" s="41">
        <v>852.04272</v>
      </c>
      <c r="O183" s="41">
        <v>895.04272</v>
      </c>
      <c r="P183" s="41">
        <v>888.41272</v>
      </c>
      <c r="Q183" s="41">
        <v>886.09272</v>
      </c>
      <c r="R183" s="41">
        <v>922.04272</v>
      </c>
      <c r="S183" s="41">
        <v>996.94272</v>
      </c>
      <c r="T183" s="41">
        <v>935.1327200000001</v>
      </c>
      <c r="U183" s="41">
        <v>889.98272</v>
      </c>
      <c r="V183" s="41">
        <v>850.54272</v>
      </c>
      <c r="W183" s="41">
        <v>850.70272</v>
      </c>
      <c r="X183" s="41">
        <v>1064.6027199999999</v>
      </c>
      <c r="Y183" s="41">
        <v>1030.94272</v>
      </c>
    </row>
    <row r="184" spans="1:25" ht="15.75" customHeight="1">
      <c r="A184" s="40">
        <f t="shared" si="4"/>
        <v>44536</v>
      </c>
      <c r="B184" s="41">
        <v>928.82272</v>
      </c>
      <c r="C184" s="41">
        <v>852.27272</v>
      </c>
      <c r="D184" s="41">
        <v>852.99272</v>
      </c>
      <c r="E184" s="41">
        <v>852.95272</v>
      </c>
      <c r="F184" s="41">
        <v>852.92272</v>
      </c>
      <c r="G184" s="41">
        <v>852.19272</v>
      </c>
      <c r="H184" s="41">
        <v>850.83272</v>
      </c>
      <c r="I184" s="41">
        <v>976.2527200000001</v>
      </c>
      <c r="J184" s="41">
        <v>852.2627200000001</v>
      </c>
      <c r="K184" s="41">
        <v>852.32272</v>
      </c>
      <c r="L184" s="41">
        <v>852.2527200000001</v>
      </c>
      <c r="M184" s="41">
        <v>852.34272</v>
      </c>
      <c r="N184" s="41">
        <v>852.30272</v>
      </c>
      <c r="O184" s="41">
        <v>888.30272</v>
      </c>
      <c r="P184" s="41">
        <v>881.62272</v>
      </c>
      <c r="Q184" s="41">
        <v>874.5027200000001</v>
      </c>
      <c r="R184" s="41">
        <v>915.5027200000001</v>
      </c>
      <c r="S184" s="41">
        <v>985.36272</v>
      </c>
      <c r="T184" s="41">
        <v>907.8827200000001</v>
      </c>
      <c r="U184" s="41">
        <v>865.32272</v>
      </c>
      <c r="V184" s="41">
        <v>850.96272</v>
      </c>
      <c r="W184" s="41">
        <v>850.59272</v>
      </c>
      <c r="X184" s="41">
        <v>1054.22272</v>
      </c>
      <c r="Y184" s="41">
        <v>1023.83272</v>
      </c>
    </row>
    <row r="185" spans="1:25" ht="15.75" customHeight="1">
      <c r="A185" s="40">
        <f t="shared" si="4"/>
        <v>44537</v>
      </c>
      <c r="B185" s="41">
        <v>885.36272</v>
      </c>
      <c r="C185" s="41">
        <v>853.16272</v>
      </c>
      <c r="D185" s="41">
        <v>853.12272</v>
      </c>
      <c r="E185" s="41">
        <v>853.09272</v>
      </c>
      <c r="F185" s="41">
        <v>853.06272</v>
      </c>
      <c r="G185" s="41">
        <v>852.95272</v>
      </c>
      <c r="H185" s="41">
        <v>851.86272</v>
      </c>
      <c r="I185" s="41">
        <v>965.37272</v>
      </c>
      <c r="J185" s="41">
        <v>851.85272</v>
      </c>
      <c r="K185" s="41">
        <v>851.90272</v>
      </c>
      <c r="L185" s="41">
        <v>851.7527200000001</v>
      </c>
      <c r="M185" s="41">
        <v>851.73272</v>
      </c>
      <c r="N185" s="41">
        <v>851.70272</v>
      </c>
      <c r="O185" s="41">
        <v>885.96272</v>
      </c>
      <c r="P185" s="41">
        <v>877.91272</v>
      </c>
      <c r="Q185" s="41">
        <v>875.22272</v>
      </c>
      <c r="R185" s="41">
        <v>914.28272</v>
      </c>
      <c r="S185" s="41">
        <v>978.84272</v>
      </c>
      <c r="T185" s="41">
        <v>908.03272</v>
      </c>
      <c r="U185" s="41">
        <v>870.53272</v>
      </c>
      <c r="V185" s="41">
        <v>849.58272</v>
      </c>
      <c r="W185" s="41">
        <v>849.5027200000001</v>
      </c>
      <c r="X185" s="41">
        <v>955.8827200000001</v>
      </c>
      <c r="Y185" s="41">
        <v>1009.74272</v>
      </c>
    </row>
    <row r="186" spans="1:25" ht="15.75" customHeight="1">
      <c r="A186" s="40">
        <f t="shared" si="4"/>
        <v>44538</v>
      </c>
      <c r="B186" s="41">
        <v>994.57272</v>
      </c>
      <c r="C186" s="41">
        <v>916.8827200000001</v>
      </c>
      <c r="D186" s="41">
        <v>852.04272</v>
      </c>
      <c r="E186" s="41">
        <v>851.95272</v>
      </c>
      <c r="F186" s="41">
        <v>851.95272</v>
      </c>
      <c r="G186" s="41">
        <v>851.85272</v>
      </c>
      <c r="H186" s="41">
        <v>851.31272</v>
      </c>
      <c r="I186" s="41">
        <v>904.20272</v>
      </c>
      <c r="J186" s="41">
        <v>851.95272</v>
      </c>
      <c r="K186" s="41">
        <v>932.20272</v>
      </c>
      <c r="L186" s="41">
        <v>953.94272</v>
      </c>
      <c r="M186" s="41">
        <v>876.69272</v>
      </c>
      <c r="N186" s="41">
        <v>862.72272</v>
      </c>
      <c r="O186" s="41">
        <v>879.85272</v>
      </c>
      <c r="P186" s="41">
        <v>966.8827200000001</v>
      </c>
      <c r="Q186" s="41">
        <v>985.0127200000001</v>
      </c>
      <c r="R186" s="41">
        <v>1014.71272</v>
      </c>
      <c r="S186" s="41">
        <v>1073.54272</v>
      </c>
      <c r="T186" s="41">
        <v>1026.8527199999999</v>
      </c>
      <c r="U186" s="41">
        <v>917.69272</v>
      </c>
      <c r="V186" s="41">
        <v>896.22272</v>
      </c>
      <c r="W186" s="41">
        <v>894.85272</v>
      </c>
      <c r="X186" s="41">
        <v>1070.80272</v>
      </c>
      <c r="Y186" s="41">
        <v>987.17272</v>
      </c>
    </row>
    <row r="187" spans="1:25" ht="15.75" customHeight="1">
      <c r="A187" s="40">
        <f t="shared" si="4"/>
        <v>44539</v>
      </c>
      <c r="B187" s="41">
        <v>994.29272</v>
      </c>
      <c r="C187" s="41">
        <v>918.80272</v>
      </c>
      <c r="D187" s="41">
        <v>853.31272</v>
      </c>
      <c r="E187" s="41">
        <v>853.33272</v>
      </c>
      <c r="F187" s="41">
        <v>853.27272</v>
      </c>
      <c r="G187" s="41">
        <v>853.10272</v>
      </c>
      <c r="H187" s="41">
        <v>851.93272</v>
      </c>
      <c r="I187" s="41">
        <v>896.7627200000001</v>
      </c>
      <c r="J187" s="41">
        <v>852.32272</v>
      </c>
      <c r="K187" s="41">
        <v>927.83272</v>
      </c>
      <c r="L187" s="41">
        <v>946.93272</v>
      </c>
      <c r="M187" s="41">
        <v>871.44272</v>
      </c>
      <c r="N187" s="41">
        <v>855.61272</v>
      </c>
      <c r="O187" s="41">
        <v>867.36272</v>
      </c>
      <c r="P187" s="41">
        <v>955.66272</v>
      </c>
      <c r="Q187" s="41">
        <v>971.35272</v>
      </c>
      <c r="R187" s="41">
        <v>1009.91272</v>
      </c>
      <c r="S187" s="41">
        <v>1058.27272</v>
      </c>
      <c r="T187" s="41">
        <v>1015.03272</v>
      </c>
      <c r="U187" s="41">
        <v>935.71272</v>
      </c>
      <c r="V187" s="41">
        <v>905.41272</v>
      </c>
      <c r="W187" s="41">
        <v>851.57272</v>
      </c>
      <c r="X187" s="41">
        <v>1018.12272</v>
      </c>
      <c r="Y187" s="41">
        <v>975.30272</v>
      </c>
    </row>
    <row r="188" spans="1:25" ht="15.75" customHeight="1">
      <c r="A188" s="40">
        <f t="shared" si="4"/>
        <v>44540</v>
      </c>
      <c r="B188" s="41">
        <v>970.44272</v>
      </c>
      <c r="C188" s="41">
        <v>854.69272</v>
      </c>
      <c r="D188" s="41">
        <v>853.23272</v>
      </c>
      <c r="E188" s="41">
        <v>853.28272</v>
      </c>
      <c r="F188" s="41">
        <v>853.10272</v>
      </c>
      <c r="G188" s="41">
        <v>853.05272</v>
      </c>
      <c r="H188" s="41">
        <v>851.78272</v>
      </c>
      <c r="I188" s="41">
        <v>993.84272</v>
      </c>
      <c r="J188" s="41">
        <v>852.48272</v>
      </c>
      <c r="K188" s="41">
        <v>887.34272</v>
      </c>
      <c r="L188" s="41">
        <v>931.0027200000001</v>
      </c>
      <c r="M188" s="41">
        <v>930.28272</v>
      </c>
      <c r="N188" s="41">
        <v>945.15272</v>
      </c>
      <c r="O188" s="41">
        <v>946.86272</v>
      </c>
      <c r="P188" s="41">
        <v>916.03272</v>
      </c>
      <c r="Q188" s="41">
        <v>937.20272</v>
      </c>
      <c r="R188" s="41">
        <v>1011.41272</v>
      </c>
      <c r="S188" s="41">
        <v>1003.6327200000001</v>
      </c>
      <c r="T188" s="41">
        <v>904.10272</v>
      </c>
      <c r="U188" s="41">
        <v>864.23272</v>
      </c>
      <c r="V188" s="41">
        <v>851.21272</v>
      </c>
      <c r="W188" s="41">
        <v>850.53272</v>
      </c>
      <c r="X188" s="41">
        <v>1007.99272</v>
      </c>
      <c r="Y188" s="41">
        <v>946.7627200000001</v>
      </c>
    </row>
    <row r="189" spans="1:25" ht="15.75" customHeight="1">
      <c r="A189" s="40">
        <f t="shared" si="4"/>
        <v>44541</v>
      </c>
      <c r="B189" s="41">
        <v>985.99272</v>
      </c>
      <c r="C189" s="41">
        <v>872.52272</v>
      </c>
      <c r="D189" s="41">
        <v>853.20272</v>
      </c>
      <c r="E189" s="41">
        <v>853.23272</v>
      </c>
      <c r="F189" s="41">
        <v>853.20272</v>
      </c>
      <c r="G189" s="41">
        <v>853.1327200000001</v>
      </c>
      <c r="H189" s="41">
        <v>852.2527200000001</v>
      </c>
      <c r="I189" s="41">
        <v>956.84272</v>
      </c>
      <c r="J189" s="41">
        <v>860.96272</v>
      </c>
      <c r="K189" s="41">
        <v>896.21272</v>
      </c>
      <c r="L189" s="41">
        <v>902.7527200000001</v>
      </c>
      <c r="M189" s="41">
        <v>968.66272</v>
      </c>
      <c r="N189" s="41">
        <v>991.40272</v>
      </c>
      <c r="O189" s="41">
        <v>1002.59272</v>
      </c>
      <c r="P189" s="41">
        <v>981.96272</v>
      </c>
      <c r="Q189" s="41">
        <v>988.61272</v>
      </c>
      <c r="R189" s="41">
        <v>1021.24272</v>
      </c>
      <c r="S189" s="41">
        <v>1027.89272</v>
      </c>
      <c r="T189" s="41">
        <v>960.17272</v>
      </c>
      <c r="U189" s="41">
        <v>971.53272</v>
      </c>
      <c r="V189" s="41">
        <v>960.77272</v>
      </c>
      <c r="W189" s="41">
        <v>961.06272</v>
      </c>
      <c r="X189" s="41">
        <v>1019.34272</v>
      </c>
      <c r="Y189" s="41">
        <v>948.52272</v>
      </c>
    </row>
    <row r="190" spans="1:25" ht="15.75" customHeight="1">
      <c r="A190" s="40">
        <f t="shared" si="4"/>
        <v>44542</v>
      </c>
      <c r="B190" s="41">
        <v>1007.57272</v>
      </c>
      <c r="C190" s="41">
        <v>933.07272</v>
      </c>
      <c r="D190" s="41">
        <v>855.35272</v>
      </c>
      <c r="E190" s="41">
        <v>853.52272</v>
      </c>
      <c r="F190" s="41">
        <v>853.52272</v>
      </c>
      <c r="G190" s="41">
        <v>853.09272</v>
      </c>
      <c r="H190" s="41">
        <v>859.30272</v>
      </c>
      <c r="I190" s="41">
        <v>868.72272</v>
      </c>
      <c r="J190" s="41">
        <v>852.24272</v>
      </c>
      <c r="K190" s="41">
        <v>924.7527200000001</v>
      </c>
      <c r="L190" s="41">
        <v>939.55272</v>
      </c>
      <c r="M190" s="41">
        <v>941.55272</v>
      </c>
      <c r="N190" s="41">
        <v>983.97272</v>
      </c>
      <c r="O190" s="41">
        <v>1011.72272</v>
      </c>
      <c r="P190" s="41">
        <v>993.42272</v>
      </c>
      <c r="Q190" s="41">
        <v>1002.43272</v>
      </c>
      <c r="R190" s="41">
        <v>1026.01272</v>
      </c>
      <c r="S190" s="41">
        <v>1024.18272</v>
      </c>
      <c r="T190" s="41">
        <v>975.64272</v>
      </c>
      <c r="U190" s="41">
        <v>951.05272</v>
      </c>
      <c r="V190" s="41">
        <v>902.2627200000001</v>
      </c>
      <c r="W190" s="41">
        <v>910.92272</v>
      </c>
      <c r="X190" s="41">
        <v>988.68272</v>
      </c>
      <c r="Y190" s="41">
        <v>941.71272</v>
      </c>
    </row>
    <row r="191" spans="1:25" ht="15.75" customHeight="1">
      <c r="A191" s="40">
        <f t="shared" si="4"/>
        <v>44543</v>
      </c>
      <c r="B191" s="41">
        <v>913.98272</v>
      </c>
      <c r="C191" s="41">
        <v>875.30272</v>
      </c>
      <c r="D191" s="41">
        <v>853.52272</v>
      </c>
      <c r="E191" s="41">
        <v>853.54272</v>
      </c>
      <c r="F191" s="41">
        <v>853.46272</v>
      </c>
      <c r="G191" s="41">
        <v>853.41272</v>
      </c>
      <c r="H191" s="41">
        <v>906.8827200000001</v>
      </c>
      <c r="I191" s="41">
        <v>1091.1727199999998</v>
      </c>
      <c r="J191" s="41">
        <v>948.74272</v>
      </c>
      <c r="K191" s="41">
        <v>963.90272</v>
      </c>
      <c r="L191" s="41">
        <v>972.7527200000001</v>
      </c>
      <c r="M191" s="41">
        <v>966.44272</v>
      </c>
      <c r="N191" s="41">
        <v>984.1327200000001</v>
      </c>
      <c r="O191" s="41">
        <v>993.60272</v>
      </c>
      <c r="P191" s="41">
        <v>961.66272</v>
      </c>
      <c r="Q191" s="41">
        <v>994.12272</v>
      </c>
      <c r="R191" s="41">
        <v>1043.71272</v>
      </c>
      <c r="S191" s="41">
        <v>1035.3427199999999</v>
      </c>
      <c r="T191" s="41">
        <v>975.91272</v>
      </c>
      <c r="U191" s="41">
        <v>952.3827200000001</v>
      </c>
      <c r="V191" s="41">
        <v>907.7527200000001</v>
      </c>
      <c r="W191" s="41">
        <v>923.28272</v>
      </c>
      <c r="X191" s="41">
        <v>971.65272</v>
      </c>
      <c r="Y191" s="41">
        <v>1032.6527199999998</v>
      </c>
    </row>
    <row r="192" spans="1:25" ht="15.75" customHeight="1">
      <c r="A192" s="40">
        <f t="shared" si="4"/>
        <v>44544</v>
      </c>
      <c r="B192" s="41">
        <v>1020.24272</v>
      </c>
      <c r="C192" s="41">
        <v>877.84272</v>
      </c>
      <c r="D192" s="41">
        <v>853.20272</v>
      </c>
      <c r="E192" s="41">
        <v>853.27272</v>
      </c>
      <c r="F192" s="41">
        <v>853.14272</v>
      </c>
      <c r="G192" s="41">
        <v>852.84272</v>
      </c>
      <c r="H192" s="41">
        <v>908.6327200000001</v>
      </c>
      <c r="I192" s="41">
        <v>1064.03272</v>
      </c>
      <c r="J192" s="41">
        <v>953.30272</v>
      </c>
      <c r="K192" s="41">
        <v>969.02272</v>
      </c>
      <c r="L192" s="41">
        <v>972.81272</v>
      </c>
      <c r="M192" s="41">
        <v>971.3827200000001</v>
      </c>
      <c r="N192" s="41">
        <v>991.31272</v>
      </c>
      <c r="O192" s="41">
        <v>1000.41272</v>
      </c>
      <c r="P192" s="41">
        <v>969.02272</v>
      </c>
      <c r="Q192" s="41">
        <v>997.53272</v>
      </c>
      <c r="R192" s="41">
        <v>1044.9227199999998</v>
      </c>
      <c r="S192" s="41">
        <v>1034.69272</v>
      </c>
      <c r="T192" s="41">
        <v>968.85272</v>
      </c>
      <c r="U192" s="41">
        <v>950.93272</v>
      </c>
      <c r="V192" s="41">
        <v>895.82272</v>
      </c>
      <c r="W192" s="41">
        <v>910.5027200000001</v>
      </c>
      <c r="X192" s="41">
        <v>1016.74272</v>
      </c>
      <c r="Y192" s="41">
        <v>978.15272</v>
      </c>
    </row>
    <row r="193" spans="1:25" ht="15.75" customHeight="1">
      <c r="A193" s="40">
        <f t="shared" si="4"/>
        <v>44545</v>
      </c>
      <c r="B193" s="41">
        <v>995.31272</v>
      </c>
      <c r="C193" s="41">
        <v>891.87272</v>
      </c>
      <c r="D193" s="41">
        <v>853.2627200000001</v>
      </c>
      <c r="E193" s="41">
        <v>853.33272</v>
      </c>
      <c r="F193" s="41">
        <v>853.18272</v>
      </c>
      <c r="G193" s="41">
        <v>853.15272</v>
      </c>
      <c r="H193" s="41">
        <v>890.79272</v>
      </c>
      <c r="I193" s="41">
        <v>1071.3727199999998</v>
      </c>
      <c r="J193" s="41">
        <v>921.21272</v>
      </c>
      <c r="K193" s="41">
        <v>938.71272</v>
      </c>
      <c r="L193" s="41">
        <v>965.98272</v>
      </c>
      <c r="M193" s="41">
        <v>1020.22272</v>
      </c>
      <c r="N193" s="41">
        <v>1053.03272</v>
      </c>
      <c r="O193" s="41">
        <v>1070.8527199999999</v>
      </c>
      <c r="P193" s="41">
        <v>1070.19272</v>
      </c>
      <c r="Q193" s="41">
        <v>1101.26272</v>
      </c>
      <c r="R193" s="41">
        <v>1116.1827199999998</v>
      </c>
      <c r="S193" s="41">
        <v>1085.6827199999998</v>
      </c>
      <c r="T193" s="41">
        <v>1053.1727199999998</v>
      </c>
      <c r="U193" s="41">
        <v>1032.27272</v>
      </c>
      <c r="V193" s="41">
        <v>1017.64272</v>
      </c>
      <c r="W193" s="41">
        <v>1024.38272</v>
      </c>
      <c r="X193" s="41">
        <v>1165.6727199999998</v>
      </c>
      <c r="Y193" s="41">
        <v>1124.9327199999998</v>
      </c>
    </row>
    <row r="194" spans="1:25" ht="15.75" customHeight="1">
      <c r="A194" s="40">
        <f t="shared" si="4"/>
        <v>44546</v>
      </c>
      <c r="B194" s="41">
        <v>1064.79272</v>
      </c>
      <c r="C194" s="41">
        <v>953.86272</v>
      </c>
      <c r="D194" s="41">
        <v>865.21272</v>
      </c>
      <c r="E194" s="41">
        <v>853.18272</v>
      </c>
      <c r="F194" s="41">
        <v>853.06272</v>
      </c>
      <c r="G194" s="41">
        <v>853.12272</v>
      </c>
      <c r="H194" s="41">
        <v>913.23272</v>
      </c>
      <c r="I194" s="41">
        <v>1118.30272</v>
      </c>
      <c r="J194" s="41">
        <v>934.40272</v>
      </c>
      <c r="K194" s="41">
        <v>957.3827200000001</v>
      </c>
      <c r="L194" s="41">
        <v>1006.2627200000001</v>
      </c>
      <c r="M194" s="41">
        <v>989.0127200000001</v>
      </c>
      <c r="N194" s="41">
        <v>1054.4227199999998</v>
      </c>
      <c r="O194" s="41">
        <v>1069.9227199999998</v>
      </c>
      <c r="P194" s="41">
        <v>1042.8527199999999</v>
      </c>
      <c r="Q194" s="41">
        <v>1059.4227199999998</v>
      </c>
      <c r="R194" s="41">
        <v>1087.97272</v>
      </c>
      <c r="S194" s="41">
        <v>1162.3327199999999</v>
      </c>
      <c r="T194" s="41">
        <v>1074.74272</v>
      </c>
      <c r="U194" s="41">
        <v>1021.2627200000001</v>
      </c>
      <c r="V194" s="41">
        <v>986.30272</v>
      </c>
      <c r="W194" s="41">
        <v>982.14272</v>
      </c>
      <c r="X194" s="41">
        <v>1205.76272</v>
      </c>
      <c r="Y194" s="41">
        <v>1116.6327199999998</v>
      </c>
    </row>
    <row r="195" spans="1:25" ht="15.75" customHeight="1">
      <c r="A195" s="40">
        <f t="shared" si="4"/>
        <v>44547</v>
      </c>
      <c r="B195" s="41">
        <v>1023.94272</v>
      </c>
      <c r="C195" s="41">
        <v>919.86272</v>
      </c>
      <c r="D195" s="41">
        <v>852.7527200000001</v>
      </c>
      <c r="E195" s="41">
        <v>852.61272</v>
      </c>
      <c r="F195" s="41">
        <v>852.55272</v>
      </c>
      <c r="G195" s="41">
        <v>852.62272</v>
      </c>
      <c r="H195" s="41">
        <v>853.57272</v>
      </c>
      <c r="I195" s="41">
        <v>1040.4027199999998</v>
      </c>
      <c r="J195" s="41">
        <v>910.33272</v>
      </c>
      <c r="K195" s="41">
        <v>966.23272</v>
      </c>
      <c r="L195" s="41">
        <v>1003.87272</v>
      </c>
      <c r="M195" s="41">
        <v>1027.27272</v>
      </c>
      <c r="N195" s="41">
        <v>1043.4327199999998</v>
      </c>
      <c r="O195" s="41">
        <v>1025.22272</v>
      </c>
      <c r="P195" s="41">
        <v>965.95272</v>
      </c>
      <c r="Q195" s="41">
        <v>984.02272</v>
      </c>
      <c r="R195" s="41">
        <v>970.08272</v>
      </c>
      <c r="S195" s="41">
        <v>1069.94272</v>
      </c>
      <c r="T195" s="41">
        <v>1006.06272</v>
      </c>
      <c r="U195" s="41">
        <v>973.42272</v>
      </c>
      <c r="V195" s="41">
        <v>966.68272</v>
      </c>
      <c r="W195" s="41">
        <v>957.96272</v>
      </c>
      <c r="X195" s="41">
        <v>1135.1427199999998</v>
      </c>
      <c r="Y195" s="41">
        <v>1119.82272</v>
      </c>
    </row>
    <row r="196" spans="1:25" ht="15.75" customHeight="1">
      <c r="A196" s="40">
        <f t="shared" si="4"/>
        <v>44548</v>
      </c>
      <c r="B196" s="41">
        <v>1022.80272</v>
      </c>
      <c r="C196" s="41">
        <v>913.7627200000001</v>
      </c>
      <c r="D196" s="41">
        <v>852.64272</v>
      </c>
      <c r="E196" s="41">
        <v>853.18272</v>
      </c>
      <c r="F196" s="41">
        <v>853.14272</v>
      </c>
      <c r="G196" s="41">
        <v>852.97272</v>
      </c>
      <c r="H196" s="41">
        <v>851.55272</v>
      </c>
      <c r="I196" s="41">
        <v>852.0027200000001</v>
      </c>
      <c r="J196" s="41">
        <v>852.35272</v>
      </c>
      <c r="K196" s="41">
        <v>889.5127200000001</v>
      </c>
      <c r="L196" s="41">
        <v>1012.90272</v>
      </c>
      <c r="M196" s="41">
        <v>1064.6627199999998</v>
      </c>
      <c r="N196" s="41">
        <v>1096.96272</v>
      </c>
      <c r="O196" s="41">
        <v>1117.30272</v>
      </c>
      <c r="P196" s="41">
        <v>1114.8427199999999</v>
      </c>
      <c r="Q196" s="41">
        <v>1147.1027199999999</v>
      </c>
      <c r="R196" s="41">
        <v>1144.5827199999999</v>
      </c>
      <c r="S196" s="41">
        <v>1119.96272</v>
      </c>
      <c r="T196" s="41">
        <v>1107.3927199999998</v>
      </c>
      <c r="U196" s="41">
        <v>1086.80272</v>
      </c>
      <c r="V196" s="41">
        <v>1088.6327199999998</v>
      </c>
      <c r="W196" s="41">
        <v>1096.45272</v>
      </c>
      <c r="X196" s="41">
        <v>1190.48272</v>
      </c>
      <c r="Y196" s="41">
        <v>1019.81272</v>
      </c>
    </row>
    <row r="197" spans="1:25" ht="15.75" customHeight="1">
      <c r="A197" s="40">
        <f t="shared" si="4"/>
        <v>44549</v>
      </c>
      <c r="B197" s="41">
        <v>1039.23272</v>
      </c>
      <c r="C197" s="41">
        <v>932.30272</v>
      </c>
      <c r="D197" s="41">
        <v>854.96272</v>
      </c>
      <c r="E197" s="41">
        <v>853.11272</v>
      </c>
      <c r="F197" s="41">
        <v>853.12272</v>
      </c>
      <c r="G197" s="41">
        <v>853.28272</v>
      </c>
      <c r="H197" s="41">
        <v>880.66272</v>
      </c>
      <c r="I197" s="41">
        <v>981.48272</v>
      </c>
      <c r="J197" s="41">
        <v>929.30272</v>
      </c>
      <c r="K197" s="41">
        <v>974.06272</v>
      </c>
      <c r="L197" s="41">
        <v>1022.54272</v>
      </c>
      <c r="M197" s="41">
        <v>1025.03272</v>
      </c>
      <c r="N197" s="41">
        <v>1025.14272</v>
      </c>
      <c r="O197" s="41">
        <v>1043.9227199999998</v>
      </c>
      <c r="P197" s="41">
        <v>1022.2527200000001</v>
      </c>
      <c r="Q197" s="41">
        <v>1019.36272</v>
      </c>
      <c r="R197" s="41">
        <v>982.23272</v>
      </c>
      <c r="S197" s="41">
        <v>1062.27272</v>
      </c>
      <c r="T197" s="41">
        <v>1017.72272</v>
      </c>
      <c r="U197" s="41">
        <v>983.11272</v>
      </c>
      <c r="V197" s="41">
        <v>937.77272</v>
      </c>
      <c r="W197" s="41">
        <v>968.89272</v>
      </c>
      <c r="X197" s="41">
        <v>1198.3427199999999</v>
      </c>
      <c r="Y197" s="41">
        <v>972.98272</v>
      </c>
    </row>
    <row r="198" spans="1:25" ht="15.75" customHeight="1">
      <c r="A198" s="40">
        <f t="shared" si="4"/>
        <v>44550</v>
      </c>
      <c r="B198" s="41">
        <v>1040.04272</v>
      </c>
      <c r="C198" s="41">
        <v>935.27272</v>
      </c>
      <c r="D198" s="41">
        <v>858.42272</v>
      </c>
      <c r="E198" s="41">
        <v>853.28272</v>
      </c>
      <c r="F198" s="41">
        <v>853.15272</v>
      </c>
      <c r="G198" s="41">
        <v>852.41272</v>
      </c>
      <c r="H198" s="41">
        <v>904.64272</v>
      </c>
      <c r="I198" s="41">
        <v>1078.3827199999998</v>
      </c>
      <c r="J198" s="41">
        <v>940.65272</v>
      </c>
      <c r="K198" s="41">
        <v>982.03272</v>
      </c>
      <c r="L198" s="41">
        <v>1040.49272</v>
      </c>
      <c r="M198" s="41">
        <v>1042.24272</v>
      </c>
      <c r="N198" s="41">
        <v>1041.73272</v>
      </c>
      <c r="O198" s="41">
        <v>1065.1627199999998</v>
      </c>
      <c r="P198" s="41">
        <v>1040.8927199999998</v>
      </c>
      <c r="Q198" s="41">
        <v>1029.90272</v>
      </c>
      <c r="R198" s="41">
        <v>991.94272</v>
      </c>
      <c r="S198" s="41">
        <v>1088.1527199999998</v>
      </c>
      <c r="T198" s="41">
        <v>1041.8527199999999</v>
      </c>
      <c r="U198" s="41">
        <v>999.37272</v>
      </c>
      <c r="V198" s="41">
        <v>941.36272</v>
      </c>
      <c r="W198" s="41">
        <v>967.0127200000001</v>
      </c>
      <c r="X198" s="41">
        <v>1198.50272</v>
      </c>
      <c r="Y198" s="41">
        <v>1105.6827199999998</v>
      </c>
    </row>
    <row r="199" spans="1:25" ht="15.75" customHeight="1">
      <c r="A199" s="40">
        <f t="shared" si="4"/>
        <v>44551</v>
      </c>
      <c r="B199" s="41">
        <v>1036.95272</v>
      </c>
      <c r="C199" s="41">
        <v>931.30272</v>
      </c>
      <c r="D199" s="41">
        <v>854.0027200000001</v>
      </c>
      <c r="E199" s="41">
        <v>853.28272</v>
      </c>
      <c r="F199" s="41">
        <v>853.22272</v>
      </c>
      <c r="G199" s="41">
        <v>852.36272</v>
      </c>
      <c r="H199" s="41">
        <v>903.10272</v>
      </c>
      <c r="I199" s="41">
        <v>1077.3527199999999</v>
      </c>
      <c r="J199" s="41">
        <v>939.33272</v>
      </c>
      <c r="K199" s="41">
        <v>979.0127200000001</v>
      </c>
      <c r="L199" s="41">
        <v>1030.07272</v>
      </c>
      <c r="M199" s="41">
        <v>1031.57272</v>
      </c>
      <c r="N199" s="41">
        <v>1029.52272</v>
      </c>
      <c r="O199" s="41">
        <v>1049.21272</v>
      </c>
      <c r="P199" s="41">
        <v>1026.14272</v>
      </c>
      <c r="Q199" s="41">
        <v>1023.92272</v>
      </c>
      <c r="R199" s="41">
        <v>988.6327200000001</v>
      </c>
      <c r="S199" s="41">
        <v>1076.01272</v>
      </c>
      <c r="T199" s="41">
        <v>1029.94272</v>
      </c>
      <c r="U199" s="41">
        <v>988.27272</v>
      </c>
      <c r="V199" s="41">
        <v>938.31272</v>
      </c>
      <c r="W199" s="41">
        <v>966.58272</v>
      </c>
      <c r="X199" s="41">
        <v>1202.77272</v>
      </c>
      <c r="Y199" s="41">
        <v>1106.9127199999998</v>
      </c>
    </row>
    <row r="200" spans="1:25" ht="15.75" customHeight="1">
      <c r="A200" s="40">
        <f t="shared" si="4"/>
        <v>44552</v>
      </c>
      <c r="B200" s="41">
        <v>1051.71272</v>
      </c>
      <c r="C200" s="41">
        <v>942.57272</v>
      </c>
      <c r="D200" s="41">
        <v>853.5127200000001</v>
      </c>
      <c r="E200" s="41">
        <v>853.5127200000001</v>
      </c>
      <c r="F200" s="41">
        <v>853.52272</v>
      </c>
      <c r="G200" s="41">
        <v>853.46272</v>
      </c>
      <c r="H200" s="41">
        <v>852.43272</v>
      </c>
      <c r="I200" s="41">
        <v>894.03272</v>
      </c>
      <c r="J200" s="41">
        <v>852.33272</v>
      </c>
      <c r="K200" s="41">
        <v>953.2627200000001</v>
      </c>
      <c r="L200" s="41">
        <v>1037.6227199999998</v>
      </c>
      <c r="M200" s="41">
        <v>1023.5027200000001</v>
      </c>
      <c r="N200" s="41">
        <v>1112.52272</v>
      </c>
      <c r="O200" s="41">
        <v>1122.3327199999999</v>
      </c>
      <c r="P200" s="41">
        <v>1100.8527199999999</v>
      </c>
      <c r="Q200" s="41">
        <v>1093.75272</v>
      </c>
      <c r="R200" s="41">
        <v>1068.30272</v>
      </c>
      <c r="S200" s="41">
        <v>1128.8327199999999</v>
      </c>
      <c r="T200" s="41">
        <v>1126.32272</v>
      </c>
      <c r="U200" s="41">
        <v>1103.04272</v>
      </c>
      <c r="V200" s="41">
        <v>1084.96272</v>
      </c>
      <c r="W200" s="41">
        <v>1091.8727199999998</v>
      </c>
      <c r="X200" s="41">
        <v>1212.32272</v>
      </c>
      <c r="Y200" s="41">
        <v>1019.78272</v>
      </c>
    </row>
    <row r="201" spans="1:25" ht="15.75" customHeight="1">
      <c r="A201" s="40">
        <f t="shared" si="4"/>
        <v>44553</v>
      </c>
      <c r="B201" s="41">
        <v>1051.56272</v>
      </c>
      <c r="C201" s="41">
        <v>891.06272</v>
      </c>
      <c r="D201" s="41">
        <v>857.99272</v>
      </c>
      <c r="E201" s="41">
        <v>853.49272</v>
      </c>
      <c r="F201" s="41">
        <v>853.5027200000001</v>
      </c>
      <c r="G201" s="41">
        <v>853.32272</v>
      </c>
      <c r="H201" s="41">
        <v>905.34272</v>
      </c>
      <c r="I201" s="41">
        <v>1092.3627199999999</v>
      </c>
      <c r="J201" s="41">
        <v>956.05272</v>
      </c>
      <c r="K201" s="41">
        <v>1000.11272</v>
      </c>
      <c r="L201" s="41">
        <v>1053.47272</v>
      </c>
      <c r="M201" s="41">
        <v>1047.9127199999998</v>
      </c>
      <c r="N201" s="41">
        <v>1046.81272</v>
      </c>
      <c r="O201" s="41">
        <v>1066.21272</v>
      </c>
      <c r="P201" s="41">
        <v>1047.23272</v>
      </c>
      <c r="Q201" s="41">
        <v>1049.80272</v>
      </c>
      <c r="R201" s="41">
        <v>1012.96272</v>
      </c>
      <c r="S201" s="41">
        <v>1094.8327199999999</v>
      </c>
      <c r="T201" s="41">
        <v>1071.3827199999998</v>
      </c>
      <c r="U201" s="41">
        <v>1024.99272</v>
      </c>
      <c r="V201" s="41">
        <v>979.20272</v>
      </c>
      <c r="W201" s="41">
        <v>1009.69272</v>
      </c>
      <c r="X201" s="41">
        <v>1228.8427199999999</v>
      </c>
      <c r="Y201" s="41">
        <v>1076.06272</v>
      </c>
    </row>
    <row r="202" spans="1:25" ht="15.75" customHeight="1">
      <c r="A202" s="40">
        <f t="shared" si="4"/>
        <v>44554</v>
      </c>
      <c r="B202" s="41">
        <v>978.43272</v>
      </c>
      <c r="C202" s="41">
        <v>905.55272</v>
      </c>
      <c r="D202" s="41">
        <v>881.05272</v>
      </c>
      <c r="E202" s="41">
        <v>862.35272</v>
      </c>
      <c r="F202" s="41">
        <v>853.48272</v>
      </c>
      <c r="G202" s="41">
        <v>860.15272</v>
      </c>
      <c r="H202" s="41">
        <v>967.49272</v>
      </c>
      <c r="I202" s="41">
        <v>1143.26272</v>
      </c>
      <c r="J202" s="41">
        <v>983.39272</v>
      </c>
      <c r="K202" s="41">
        <v>1027.21272</v>
      </c>
      <c r="L202" s="41">
        <v>1077.78272</v>
      </c>
      <c r="M202" s="41">
        <v>1098.22272</v>
      </c>
      <c r="N202" s="41">
        <v>1142.6227199999998</v>
      </c>
      <c r="O202" s="41">
        <v>1153.3527199999999</v>
      </c>
      <c r="P202" s="41">
        <v>1130.3827199999998</v>
      </c>
      <c r="Q202" s="41">
        <v>1129.1627199999998</v>
      </c>
      <c r="R202" s="41">
        <v>1102.0827199999999</v>
      </c>
      <c r="S202" s="41">
        <v>1145.1027199999999</v>
      </c>
      <c r="T202" s="41">
        <v>1122.06272</v>
      </c>
      <c r="U202" s="41">
        <v>1103.98272</v>
      </c>
      <c r="V202" s="41">
        <v>1086.28272</v>
      </c>
      <c r="W202" s="41">
        <v>1105.03272</v>
      </c>
      <c r="X202" s="41">
        <v>1262.1527199999998</v>
      </c>
      <c r="Y202" s="41">
        <v>1020.24272</v>
      </c>
    </row>
    <row r="203" spans="1:25" ht="15.75" customHeight="1">
      <c r="A203" s="40">
        <f t="shared" si="4"/>
        <v>44555</v>
      </c>
      <c r="B203" s="41">
        <v>954.92272</v>
      </c>
      <c r="C203" s="41">
        <v>893.04272</v>
      </c>
      <c r="D203" s="41">
        <v>859.55272</v>
      </c>
      <c r="E203" s="41">
        <v>853.32272</v>
      </c>
      <c r="F203" s="41">
        <v>853.20272</v>
      </c>
      <c r="G203" s="41">
        <v>853.23272</v>
      </c>
      <c r="H203" s="41">
        <v>868.40272</v>
      </c>
      <c r="I203" s="41">
        <v>911.92272</v>
      </c>
      <c r="J203" s="41">
        <v>852.43272</v>
      </c>
      <c r="K203" s="41">
        <v>977.04272</v>
      </c>
      <c r="L203" s="41">
        <v>1058.9027199999998</v>
      </c>
      <c r="M203" s="41">
        <v>1071.21272</v>
      </c>
      <c r="N203" s="41">
        <v>1139.48272</v>
      </c>
      <c r="O203" s="41">
        <v>1148.45272</v>
      </c>
      <c r="P203" s="41">
        <v>1117.9127199999998</v>
      </c>
      <c r="Q203" s="41">
        <v>1113.55272</v>
      </c>
      <c r="R203" s="41">
        <v>1089.78272</v>
      </c>
      <c r="S203" s="41">
        <v>1148.1627199999998</v>
      </c>
      <c r="T203" s="41">
        <v>1148.47272</v>
      </c>
      <c r="U203" s="41">
        <v>1130.53272</v>
      </c>
      <c r="V203" s="41">
        <v>1121.24272</v>
      </c>
      <c r="W203" s="41">
        <v>1136.74272</v>
      </c>
      <c r="X203" s="41">
        <v>1268.81272</v>
      </c>
      <c r="Y203" s="41">
        <v>1046.01272</v>
      </c>
    </row>
    <row r="204" spans="1:25" ht="15.75" customHeight="1">
      <c r="A204" s="40">
        <f t="shared" si="4"/>
        <v>44556</v>
      </c>
      <c r="B204" s="41">
        <v>951.12272</v>
      </c>
      <c r="C204" s="41">
        <v>900.79272</v>
      </c>
      <c r="D204" s="41">
        <v>867.03272</v>
      </c>
      <c r="E204" s="41">
        <v>853.37272</v>
      </c>
      <c r="F204" s="41">
        <v>853.14272</v>
      </c>
      <c r="G204" s="41">
        <v>853.22272</v>
      </c>
      <c r="H204" s="41">
        <v>882.72272</v>
      </c>
      <c r="I204" s="41">
        <v>911.83272</v>
      </c>
      <c r="J204" s="41">
        <v>858.59272</v>
      </c>
      <c r="K204" s="41">
        <v>995.5127200000001</v>
      </c>
      <c r="L204" s="41">
        <v>1074.8327199999999</v>
      </c>
      <c r="M204" s="41">
        <v>1084.79272</v>
      </c>
      <c r="N204" s="41">
        <v>1148.6227199999998</v>
      </c>
      <c r="O204" s="41">
        <v>1157.31272</v>
      </c>
      <c r="P204" s="41">
        <v>1136.50272</v>
      </c>
      <c r="Q204" s="41">
        <v>1131.72272</v>
      </c>
      <c r="R204" s="41">
        <v>1110.57272</v>
      </c>
      <c r="S204" s="41">
        <v>1167.1327199999998</v>
      </c>
      <c r="T204" s="41">
        <v>1174.07272</v>
      </c>
      <c r="U204" s="41">
        <v>1160.46272</v>
      </c>
      <c r="V204" s="41">
        <v>1158.76272</v>
      </c>
      <c r="W204" s="41">
        <v>1156.4227199999998</v>
      </c>
      <c r="X204" s="41">
        <v>1274.46272</v>
      </c>
      <c r="Y204" s="41">
        <v>1196.99272</v>
      </c>
    </row>
    <row r="205" spans="1:25" ht="15.75" customHeight="1">
      <c r="A205" s="40">
        <f t="shared" si="4"/>
        <v>44557</v>
      </c>
      <c r="B205" s="41">
        <v>975.15272</v>
      </c>
      <c r="C205" s="41">
        <v>1011.58272</v>
      </c>
      <c r="D205" s="41">
        <v>886.8827200000001</v>
      </c>
      <c r="E205" s="41">
        <v>874.08272</v>
      </c>
      <c r="F205" s="41">
        <v>875.97272</v>
      </c>
      <c r="G205" s="41">
        <v>898.96272</v>
      </c>
      <c r="H205" s="41">
        <v>1056.95272</v>
      </c>
      <c r="I205" s="41">
        <v>1207.94272</v>
      </c>
      <c r="J205" s="41">
        <v>1042.3927199999998</v>
      </c>
      <c r="K205" s="41">
        <v>1078.06272</v>
      </c>
      <c r="L205" s="41">
        <v>1100.76272</v>
      </c>
      <c r="M205" s="41">
        <v>1106.1527199999998</v>
      </c>
      <c r="N205" s="41">
        <v>1156.6027199999999</v>
      </c>
      <c r="O205" s="41">
        <v>1161.77272</v>
      </c>
      <c r="P205" s="41">
        <v>1146.82272</v>
      </c>
      <c r="Q205" s="41">
        <v>1141.1027199999999</v>
      </c>
      <c r="R205" s="41">
        <v>1082.96272</v>
      </c>
      <c r="S205" s="41">
        <v>1203.4027199999998</v>
      </c>
      <c r="T205" s="41">
        <v>1238.1727199999998</v>
      </c>
      <c r="U205" s="41">
        <v>1214.5827199999999</v>
      </c>
      <c r="V205" s="41">
        <v>1160.3327199999999</v>
      </c>
      <c r="W205" s="41">
        <v>1177.32272</v>
      </c>
      <c r="X205" s="41">
        <v>1295.6527199999998</v>
      </c>
      <c r="Y205" s="41">
        <v>1171.5827199999999</v>
      </c>
    </row>
    <row r="206" spans="1:25" ht="15.75" customHeight="1">
      <c r="A206" s="40">
        <f t="shared" si="4"/>
        <v>44558</v>
      </c>
      <c r="B206" s="41">
        <v>984.16272</v>
      </c>
      <c r="C206" s="41">
        <v>932.71272</v>
      </c>
      <c r="D206" s="41">
        <v>886.6327200000001</v>
      </c>
      <c r="E206" s="41">
        <v>874.07272</v>
      </c>
      <c r="F206" s="41">
        <v>880.40272</v>
      </c>
      <c r="G206" s="41">
        <v>896.92272</v>
      </c>
      <c r="H206" s="41">
        <v>1025.8427199999999</v>
      </c>
      <c r="I206" s="41">
        <v>1184.24272</v>
      </c>
      <c r="J206" s="41">
        <v>1054.3527199999999</v>
      </c>
      <c r="K206" s="41">
        <v>1099.95272</v>
      </c>
      <c r="L206" s="41">
        <v>1127.6827199999998</v>
      </c>
      <c r="M206" s="41">
        <v>1134.6527199999998</v>
      </c>
      <c r="N206" s="41">
        <v>1193.26272</v>
      </c>
      <c r="O206" s="41">
        <v>1193.57272</v>
      </c>
      <c r="P206" s="41">
        <v>1176.71272</v>
      </c>
      <c r="Q206" s="41">
        <v>1175.6627199999998</v>
      </c>
      <c r="R206" s="41">
        <v>1084.49272</v>
      </c>
      <c r="S206" s="41">
        <v>1198.1227199999998</v>
      </c>
      <c r="T206" s="41">
        <v>1203.45272</v>
      </c>
      <c r="U206" s="41">
        <v>1197.02272</v>
      </c>
      <c r="V206" s="41">
        <v>1175.9227199999998</v>
      </c>
      <c r="W206" s="41">
        <v>1189.32272</v>
      </c>
      <c r="X206" s="41">
        <v>1288.28272</v>
      </c>
      <c r="Y206" s="41">
        <v>1160.76272</v>
      </c>
    </row>
    <row r="207" spans="1:25" ht="15.75" customHeight="1">
      <c r="A207" s="40">
        <f t="shared" si="4"/>
        <v>44559</v>
      </c>
      <c r="B207" s="41">
        <v>970.74272</v>
      </c>
      <c r="C207" s="41">
        <v>929.09272</v>
      </c>
      <c r="D207" s="41">
        <v>895.85272</v>
      </c>
      <c r="E207" s="41">
        <v>884.23272</v>
      </c>
      <c r="F207" s="41">
        <v>885.59272</v>
      </c>
      <c r="G207" s="41">
        <v>909.93272</v>
      </c>
      <c r="H207" s="41">
        <v>1061.1727199999998</v>
      </c>
      <c r="I207" s="41">
        <v>1217.6727199999998</v>
      </c>
      <c r="J207" s="41">
        <v>1055.95272</v>
      </c>
      <c r="K207" s="41">
        <v>1135.48272</v>
      </c>
      <c r="L207" s="41">
        <v>1181.76272</v>
      </c>
      <c r="M207" s="41">
        <v>1182.96272</v>
      </c>
      <c r="N207" s="41">
        <v>1275.22272</v>
      </c>
      <c r="O207" s="41">
        <v>1237.0927199999999</v>
      </c>
      <c r="P207" s="41">
        <v>1207.3327199999999</v>
      </c>
      <c r="Q207" s="41">
        <v>1204.04272</v>
      </c>
      <c r="R207" s="41">
        <v>1119.9127199999998</v>
      </c>
      <c r="S207" s="41">
        <v>1219.3627199999999</v>
      </c>
      <c r="T207" s="41">
        <v>1236.25272</v>
      </c>
      <c r="U207" s="41">
        <v>1203.44272</v>
      </c>
      <c r="V207" s="41">
        <v>1192.53272</v>
      </c>
      <c r="W207" s="41">
        <v>1217.54272</v>
      </c>
      <c r="X207" s="41">
        <v>1324.8327199999999</v>
      </c>
      <c r="Y207" s="41">
        <v>1174.3727199999998</v>
      </c>
    </row>
    <row r="208" spans="1:25" ht="15.75" customHeight="1">
      <c r="A208" s="40">
        <f t="shared" si="4"/>
        <v>44560</v>
      </c>
      <c r="B208" s="41">
        <v>976.7590700000001</v>
      </c>
      <c r="C208" s="41">
        <v>914.5090700000001</v>
      </c>
      <c r="D208" s="41">
        <v>878.43907</v>
      </c>
      <c r="E208" s="41">
        <v>865.35907</v>
      </c>
      <c r="F208" s="41">
        <v>858.60907</v>
      </c>
      <c r="G208" s="41">
        <v>878.98907</v>
      </c>
      <c r="H208" s="41">
        <v>990.83907</v>
      </c>
      <c r="I208" s="41">
        <v>1157.7290699999999</v>
      </c>
      <c r="J208" s="41">
        <v>1009.37907</v>
      </c>
      <c r="K208" s="41">
        <v>1077.7290699999999</v>
      </c>
      <c r="L208" s="41">
        <v>1115.6090699999997</v>
      </c>
      <c r="M208" s="41">
        <v>1097.89907</v>
      </c>
      <c r="N208" s="41">
        <v>1152.0490699999998</v>
      </c>
      <c r="O208" s="41">
        <v>1151.7990699999998</v>
      </c>
      <c r="P208" s="41">
        <v>1131.43907</v>
      </c>
      <c r="Q208" s="41">
        <v>1129.3290699999998</v>
      </c>
      <c r="R208" s="41">
        <v>1045.7190699999999</v>
      </c>
      <c r="S208" s="41">
        <v>1155.3290699999998</v>
      </c>
      <c r="T208" s="41">
        <v>1155.7290699999999</v>
      </c>
      <c r="U208" s="41">
        <v>1137.17907</v>
      </c>
      <c r="V208" s="41">
        <v>1135.2990699999998</v>
      </c>
      <c r="W208" s="41">
        <v>1154.3490699999998</v>
      </c>
      <c r="X208" s="41">
        <v>1324.7990699999998</v>
      </c>
      <c r="Y208" s="41">
        <v>1148.0290699999998</v>
      </c>
    </row>
    <row r="209" spans="1:25" ht="15.75" customHeight="1">
      <c r="A209" s="40">
        <f t="shared" si="4"/>
        <v>44561</v>
      </c>
      <c r="B209" s="46">
        <v>1012.87907</v>
      </c>
      <c r="C209" s="46">
        <v>925.9190699999999</v>
      </c>
      <c r="D209" s="46">
        <v>870.0490699999999</v>
      </c>
      <c r="E209" s="46">
        <v>856.86907</v>
      </c>
      <c r="F209" s="46">
        <v>864.50907</v>
      </c>
      <c r="G209" s="46">
        <v>917.0290699999999</v>
      </c>
      <c r="H209" s="46">
        <v>1031.6190699999997</v>
      </c>
      <c r="I209" s="46">
        <v>1041.39907</v>
      </c>
      <c r="J209" s="46">
        <v>1041.39907</v>
      </c>
      <c r="K209" s="46">
        <v>1068.0590699999998</v>
      </c>
      <c r="L209" s="46">
        <v>1070.8190699999998</v>
      </c>
      <c r="M209" s="46">
        <v>1077.8390699999998</v>
      </c>
      <c r="N209" s="46">
        <v>1094.7790699999998</v>
      </c>
      <c r="O209" s="46">
        <v>1069.3090699999998</v>
      </c>
      <c r="P209" s="46">
        <v>1070.91907</v>
      </c>
      <c r="Q209" s="46">
        <v>1047.91907</v>
      </c>
      <c r="R209" s="46">
        <v>1112.94907</v>
      </c>
      <c r="S209" s="46">
        <v>1096.8790699999997</v>
      </c>
      <c r="T209" s="46">
        <v>1058.7990699999998</v>
      </c>
      <c r="U209" s="46">
        <v>1020.63907</v>
      </c>
      <c r="V209" s="46">
        <v>1020.63907</v>
      </c>
      <c r="W209" s="46">
        <v>1034.90907</v>
      </c>
      <c r="X209" s="46">
        <v>1249.0290699999998</v>
      </c>
      <c r="Y209" s="46">
        <v>1111.6090699999997</v>
      </c>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9" t="s">
        <v>77</v>
      </c>
      <c r="B212" s="92" t="s">
        <v>78</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79</v>
      </c>
      <c r="C214" s="87" t="s">
        <v>80</v>
      </c>
      <c r="D214" s="87" t="s">
        <v>81</v>
      </c>
      <c r="E214" s="87" t="s">
        <v>82</v>
      </c>
      <c r="F214" s="87" t="s">
        <v>83</v>
      </c>
      <c r="G214" s="87" t="s">
        <v>84</v>
      </c>
      <c r="H214" s="87" t="s">
        <v>85</v>
      </c>
      <c r="I214" s="87" t="s">
        <v>86</v>
      </c>
      <c r="J214" s="87" t="s">
        <v>87</v>
      </c>
      <c r="K214" s="87" t="s">
        <v>88</v>
      </c>
      <c r="L214" s="87" t="s">
        <v>89</v>
      </c>
      <c r="M214" s="87" t="s">
        <v>90</v>
      </c>
      <c r="N214" s="87" t="s">
        <v>91</v>
      </c>
      <c r="O214" s="87" t="s">
        <v>92</v>
      </c>
      <c r="P214" s="87" t="s">
        <v>93</v>
      </c>
      <c r="Q214" s="87" t="s">
        <v>94</v>
      </c>
      <c r="R214" s="87" t="s">
        <v>95</v>
      </c>
      <c r="S214" s="87" t="s">
        <v>96</v>
      </c>
      <c r="T214" s="87" t="s">
        <v>97</v>
      </c>
      <c r="U214" s="87" t="s">
        <v>98</v>
      </c>
      <c r="V214" s="87" t="s">
        <v>99</v>
      </c>
      <c r="W214" s="87" t="s">
        <v>100</v>
      </c>
      <c r="X214" s="87" t="s">
        <v>101</v>
      </c>
      <c r="Y214" s="87" t="s">
        <v>102</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0">
        <f>A179</f>
        <v>44531</v>
      </c>
      <c r="B216" s="41">
        <v>958.8493000000001</v>
      </c>
      <c r="C216" s="41">
        <v>853.9193</v>
      </c>
      <c r="D216" s="41">
        <v>851.7593</v>
      </c>
      <c r="E216" s="41">
        <v>851.5893000000001</v>
      </c>
      <c r="F216" s="41">
        <v>851.4893000000001</v>
      </c>
      <c r="G216" s="41">
        <v>851.7893</v>
      </c>
      <c r="H216" s="41">
        <v>910.2693</v>
      </c>
      <c r="I216" s="41">
        <v>1053.7593</v>
      </c>
      <c r="J216" s="41">
        <v>896.1593</v>
      </c>
      <c r="K216" s="41">
        <v>933.3193000000001</v>
      </c>
      <c r="L216" s="41">
        <v>852.0493000000001</v>
      </c>
      <c r="M216" s="41">
        <v>852.0693000000001</v>
      </c>
      <c r="N216" s="41">
        <v>851.9093</v>
      </c>
      <c r="O216" s="41">
        <v>851.9793000000001</v>
      </c>
      <c r="P216" s="41">
        <v>860.2493000000001</v>
      </c>
      <c r="Q216" s="41">
        <v>859.7193000000001</v>
      </c>
      <c r="R216" s="41">
        <v>912.8193000000001</v>
      </c>
      <c r="S216" s="41">
        <v>1007.0493000000001</v>
      </c>
      <c r="T216" s="41">
        <v>934.2793</v>
      </c>
      <c r="U216" s="41">
        <v>897.8493000000001</v>
      </c>
      <c r="V216" s="41">
        <v>876.3693000000001</v>
      </c>
      <c r="W216" s="41">
        <v>850.5493000000001</v>
      </c>
      <c r="X216" s="41">
        <v>1080.4292999999998</v>
      </c>
      <c r="Y216" s="41">
        <v>1024.9693</v>
      </c>
    </row>
    <row r="217" spans="1:25" ht="15.75" customHeight="1">
      <c r="A217" s="40">
        <f>A216+1</f>
        <v>44532</v>
      </c>
      <c r="B217" s="41">
        <v>974.8093000000001</v>
      </c>
      <c r="C217" s="41">
        <v>904.4293000000001</v>
      </c>
      <c r="D217" s="41">
        <v>853.4493000000001</v>
      </c>
      <c r="E217" s="41">
        <v>853.4793000000001</v>
      </c>
      <c r="F217" s="41">
        <v>853.3593000000001</v>
      </c>
      <c r="G217" s="41">
        <v>853.0293</v>
      </c>
      <c r="H217" s="41">
        <v>852.2893</v>
      </c>
      <c r="I217" s="41">
        <v>993.1593</v>
      </c>
      <c r="J217" s="41">
        <v>855.1493</v>
      </c>
      <c r="K217" s="41">
        <v>915.3493000000001</v>
      </c>
      <c r="L217" s="41">
        <v>958.7393000000001</v>
      </c>
      <c r="M217" s="41">
        <v>968.0493000000001</v>
      </c>
      <c r="N217" s="41">
        <v>911.1793000000001</v>
      </c>
      <c r="O217" s="41">
        <v>852.3693000000001</v>
      </c>
      <c r="P217" s="41">
        <v>904.5793000000001</v>
      </c>
      <c r="Q217" s="41">
        <v>909.0893000000001</v>
      </c>
      <c r="R217" s="41">
        <v>928.2893</v>
      </c>
      <c r="S217" s="41">
        <v>1004.0593000000001</v>
      </c>
      <c r="T217" s="41">
        <v>938.6093000000001</v>
      </c>
      <c r="U217" s="41">
        <v>887.6593</v>
      </c>
      <c r="V217" s="41">
        <v>974.8093000000001</v>
      </c>
      <c r="W217" s="41">
        <v>850.9893000000001</v>
      </c>
      <c r="X217" s="41">
        <v>1030.1692999999998</v>
      </c>
      <c r="Y217" s="41">
        <v>934.0993000000001</v>
      </c>
    </row>
    <row r="218" spans="1:25" ht="15.75" customHeight="1">
      <c r="A218" s="40">
        <f aca="true" t="shared" si="5" ref="A218:A246">A217+1</f>
        <v>44533</v>
      </c>
      <c r="B218" s="41">
        <v>1007.1493</v>
      </c>
      <c r="C218" s="41">
        <v>867.8893</v>
      </c>
      <c r="D218" s="41">
        <v>853.3293000000001</v>
      </c>
      <c r="E218" s="41">
        <v>853.3793000000001</v>
      </c>
      <c r="F218" s="41">
        <v>853.2793</v>
      </c>
      <c r="G218" s="41">
        <v>853.1993000000001</v>
      </c>
      <c r="H218" s="41">
        <v>852.4193</v>
      </c>
      <c r="I218" s="41">
        <v>977.6093000000001</v>
      </c>
      <c r="J218" s="41">
        <v>851.7193000000001</v>
      </c>
      <c r="K218" s="41">
        <v>914.5993000000001</v>
      </c>
      <c r="L218" s="41">
        <v>954.8993</v>
      </c>
      <c r="M218" s="41">
        <v>964.4093</v>
      </c>
      <c r="N218" s="41">
        <v>906.3793000000001</v>
      </c>
      <c r="O218" s="41">
        <v>851.8593000000001</v>
      </c>
      <c r="P218" s="41">
        <v>901.8893</v>
      </c>
      <c r="Q218" s="41">
        <v>909.6793000000001</v>
      </c>
      <c r="R218" s="41">
        <v>933.4093</v>
      </c>
      <c r="S218" s="41">
        <v>1003.1193000000001</v>
      </c>
      <c r="T218" s="41">
        <v>951.7993000000001</v>
      </c>
      <c r="U218" s="41">
        <v>887.9493000000001</v>
      </c>
      <c r="V218" s="41">
        <v>1007.1493</v>
      </c>
      <c r="W218" s="41">
        <v>851.0993000000001</v>
      </c>
      <c r="X218" s="41">
        <v>979.2493000000001</v>
      </c>
      <c r="Y218" s="41">
        <v>932.5093</v>
      </c>
    </row>
    <row r="219" spans="1:25" ht="15.75" customHeight="1">
      <c r="A219" s="40">
        <f t="shared" si="5"/>
        <v>44534</v>
      </c>
      <c r="B219" s="41">
        <v>928.9893000000001</v>
      </c>
      <c r="C219" s="41">
        <v>853.0093</v>
      </c>
      <c r="D219" s="41">
        <v>852.9893000000001</v>
      </c>
      <c r="E219" s="41">
        <v>852.9193</v>
      </c>
      <c r="F219" s="41">
        <v>852.8793000000001</v>
      </c>
      <c r="G219" s="41">
        <v>852.8793000000001</v>
      </c>
      <c r="H219" s="41">
        <v>851.1793000000001</v>
      </c>
      <c r="I219" s="41">
        <v>971.8693000000001</v>
      </c>
      <c r="J219" s="41">
        <v>851.5293</v>
      </c>
      <c r="K219" s="41">
        <v>851.7693</v>
      </c>
      <c r="L219" s="41">
        <v>851.8293000000001</v>
      </c>
      <c r="M219" s="41">
        <v>851.9393000000001</v>
      </c>
      <c r="N219" s="41">
        <v>851.9593000000001</v>
      </c>
      <c r="O219" s="41">
        <v>881.3693000000001</v>
      </c>
      <c r="P219" s="41">
        <v>868.6993000000001</v>
      </c>
      <c r="Q219" s="41">
        <v>862.6793000000001</v>
      </c>
      <c r="R219" s="41">
        <v>913.9293000000001</v>
      </c>
      <c r="S219" s="41">
        <v>986.6793000000001</v>
      </c>
      <c r="T219" s="41">
        <v>910.2393000000001</v>
      </c>
      <c r="U219" s="41">
        <v>867.5693000000001</v>
      </c>
      <c r="V219" s="41">
        <v>928.9893000000001</v>
      </c>
      <c r="W219" s="41">
        <v>850.7693</v>
      </c>
      <c r="X219" s="41">
        <v>1053.7893</v>
      </c>
      <c r="Y219" s="41">
        <v>1021.7193000000001</v>
      </c>
    </row>
    <row r="220" spans="1:25" ht="15.75" customHeight="1">
      <c r="A220" s="40">
        <f t="shared" si="5"/>
        <v>44535</v>
      </c>
      <c r="B220" s="41">
        <v>940.0793000000001</v>
      </c>
      <c r="C220" s="41">
        <v>852.9293000000001</v>
      </c>
      <c r="D220" s="41">
        <v>852.9093</v>
      </c>
      <c r="E220" s="41">
        <v>852.8793000000001</v>
      </c>
      <c r="F220" s="41">
        <v>852.8693000000001</v>
      </c>
      <c r="G220" s="41">
        <v>852.8093000000001</v>
      </c>
      <c r="H220" s="41">
        <v>851.0493000000001</v>
      </c>
      <c r="I220" s="41">
        <v>851.3493000000001</v>
      </c>
      <c r="J220" s="41">
        <v>851.6693</v>
      </c>
      <c r="K220" s="41">
        <v>851.9593000000001</v>
      </c>
      <c r="L220" s="41">
        <v>851.9793000000001</v>
      </c>
      <c r="M220" s="41">
        <v>852.0993000000001</v>
      </c>
      <c r="N220" s="41">
        <v>852.0893000000001</v>
      </c>
      <c r="O220" s="41">
        <v>895.0893000000001</v>
      </c>
      <c r="P220" s="41">
        <v>888.4593000000001</v>
      </c>
      <c r="Q220" s="41">
        <v>886.1393</v>
      </c>
      <c r="R220" s="41">
        <v>922.0893000000001</v>
      </c>
      <c r="S220" s="41">
        <v>996.9893000000001</v>
      </c>
      <c r="T220" s="41">
        <v>935.1793000000001</v>
      </c>
      <c r="U220" s="41">
        <v>890.0293</v>
      </c>
      <c r="V220" s="41">
        <v>940.0793000000001</v>
      </c>
      <c r="W220" s="41">
        <v>850.7493000000001</v>
      </c>
      <c r="X220" s="41">
        <v>1064.6492999999998</v>
      </c>
      <c r="Y220" s="41">
        <v>1030.9893</v>
      </c>
    </row>
    <row r="221" spans="1:25" ht="15.75" customHeight="1">
      <c r="A221" s="40">
        <f t="shared" si="5"/>
        <v>44536</v>
      </c>
      <c r="B221" s="41">
        <v>928.8693000000001</v>
      </c>
      <c r="C221" s="41">
        <v>852.3193000000001</v>
      </c>
      <c r="D221" s="41">
        <v>853.0393</v>
      </c>
      <c r="E221" s="41">
        <v>852.9993000000001</v>
      </c>
      <c r="F221" s="41">
        <v>852.9693000000001</v>
      </c>
      <c r="G221" s="41">
        <v>852.2393000000001</v>
      </c>
      <c r="H221" s="41">
        <v>850.8793000000001</v>
      </c>
      <c r="I221" s="41">
        <v>976.2993000000001</v>
      </c>
      <c r="J221" s="41">
        <v>852.3093000000001</v>
      </c>
      <c r="K221" s="41">
        <v>852.3693000000001</v>
      </c>
      <c r="L221" s="41">
        <v>852.2993000000001</v>
      </c>
      <c r="M221" s="41">
        <v>852.3893</v>
      </c>
      <c r="N221" s="41">
        <v>852.3493000000001</v>
      </c>
      <c r="O221" s="41">
        <v>888.3493000000001</v>
      </c>
      <c r="P221" s="41">
        <v>881.6693</v>
      </c>
      <c r="Q221" s="41">
        <v>874.5493000000001</v>
      </c>
      <c r="R221" s="41">
        <v>915.5493000000001</v>
      </c>
      <c r="S221" s="41">
        <v>985.4093</v>
      </c>
      <c r="T221" s="41">
        <v>907.9293000000001</v>
      </c>
      <c r="U221" s="41">
        <v>865.3693000000001</v>
      </c>
      <c r="V221" s="41">
        <v>928.8693000000001</v>
      </c>
      <c r="W221" s="41">
        <v>850.6393</v>
      </c>
      <c r="X221" s="41">
        <v>1054.2693</v>
      </c>
      <c r="Y221" s="41">
        <v>1023.8793000000001</v>
      </c>
    </row>
    <row r="222" spans="1:25" ht="15.75" customHeight="1">
      <c r="A222" s="40">
        <f t="shared" si="5"/>
        <v>44537</v>
      </c>
      <c r="B222" s="41">
        <v>885.4093</v>
      </c>
      <c r="C222" s="41">
        <v>853.2093000000001</v>
      </c>
      <c r="D222" s="41">
        <v>853.1693</v>
      </c>
      <c r="E222" s="41">
        <v>853.1393</v>
      </c>
      <c r="F222" s="41">
        <v>853.1093000000001</v>
      </c>
      <c r="G222" s="41">
        <v>852.9993000000001</v>
      </c>
      <c r="H222" s="41">
        <v>851.9093</v>
      </c>
      <c r="I222" s="41">
        <v>965.4193</v>
      </c>
      <c r="J222" s="41">
        <v>851.8993</v>
      </c>
      <c r="K222" s="41">
        <v>851.9493000000001</v>
      </c>
      <c r="L222" s="41">
        <v>851.7993000000001</v>
      </c>
      <c r="M222" s="41">
        <v>851.7793</v>
      </c>
      <c r="N222" s="41">
        <v>851.7493000000001</v>
      </c>
      <c r="O222" s="41">
        <v>886.0093</v>
      </c>
      <c r="P222" s="41">
        <v>877.9593000000001</v>
      </c>
      <c r="Q222" s="41">
        <v>875.2693</v>
      </c>
      <c r="R222" s="41">
        <v>914.3293000000001</v>
      </c>
      <c r="S222" s="41">
        <v>978.8893</v>
      </c>
      <c r="T222" s="41">
        <v>908.0793000000001</v>
      </c>
      <c r="U222" s="41">
        <v>870.5793000000001</v>
      </c>
      <c r="V222" s="41">
        <v>885.4093</v>
      </c>
      <c r="W222" s="41">
        <v>849.5493000000001</v>
      </c>
      <c r="X222" s="41">
        <v>955.9293000000001</v>
      </c>
      <c r="Y222" s="41">
        <v>1009.7893</v>
      </c>
    </row>
    <row r="223" spans="1:25" ht="15.75" customHeight="1">
      <c r="A223" s="40">
        <f t="shared" si="5"/>
        <v>44538</v>
      </c>
      <c r="B223" s="41">
        <v>994.6193000000001</v>
      </c>
      <c r="C223" s="41">
        <v>916.9293000000001</v>
      </c>
      <c r="D223" s="41">
        <v>852.0893000000001</v>
      </c>
      <c r="E223" s="41">
        <v>851.9993000000001</v>
      </c>
      <c r="F223" s="41">
        <v>851.9993000000001</v>
      </c>
      <c r="G223" s="41">
        <v>851.8993</v>
      </c>
      <c r="H223" s="41">
        <v>851.3593000000001</v>
      </c>
      <c r="I223" s="41">
        <v>904.2493000000001</v>
      </c>
      <c r="J223" s="41">
        <v>851.9993000000001</v>
      </c>
      <c r="K223" s="41">
        <v>932.2493000000001</v>
      </c>
      <c r="L223" s="41">
        <v>953.9893000000001</v>
      </c>
      <c r="M223" s="41">
        <v>876.7393000000001</v>
      </c>
      <c r="N223" s="41">
        <v>862.7693</v>
      </c>
      <c r="O223" s="41">
        <v>879.8993</v>
      </c>
      <c r="P223" s="41">
        <v>966.9293000000001</v>
      </c>
      <c r="Q223" s="41">
        <v>985.0593000000001</v>
      </c>
      <c r="R223" s="41">
        <v>1014.7593</v>
      </c>
      <c r="S223" s="41">
        <v>1073.5892999999999</v>
      </c>
      <c r="T223" s="41">
        <v>1026.8993</v>
      </c>
      <c r="U223" s="41">
        <v>917.7393000000001</v>
      </c>
      <c r="V223" s="41">
        <v>994.6193000000001</v>
      </c>
      <c r="W223" s="41">
        <v>894.8993</v>
      </c>
      <c r="X223" s="41">
        <v>1070.8492999999999</v>
      </c>
      <c r="Y223" s="41">
        <v>987.2193000000001</v>
      </c>
    </row>
    <row r="224" spans="1:25" ht="15.75" customHeight="1">
      <c r="A224" s="40">
        <f t="shared" si="5"/>
        <v>44539</v>
      </c>
      <c r="B224" s="41">
        <v>994.3393000000001</v>
      </c>
      <c r="C224" s="41">
        <v>918.8493000000001</v>
      </c>
      <c r="D224" s="41">
        <v>853.3593000000001</v>
      </c>
      <c r="E224" s="41">
        <v>853.3793000000001</v>
      </c>
      <c r="F224" s="41">
        <v>853.3193000000001</v>
      </c>
      <c r="G224" s="41">
        <v>853.1493</v>
      </c>
      <c r="H224" s="41">
        <v>851.9793000000001</v>
      </c>
      <c r="I224" s="41">
        <v>896.8093000000001</v>
      </c>
      <c r="J224" s="41">
        <v>852.3693000000001</v>
      </c>
      <c r="K224" s="41">
        <v>927.8793000000001</v>
      </c>
      <c r="L224" s="41">
        <v>946.9793000000001</v>
      </c>
      <c r="M224" s="41">
        <v>871.4893000000001</v>
      </c>
      <c r="N224" s="41">
        <v>855.6593</v>
      </c>
      <c r="O224" s="41">
        <v>867.4093</v>
      </c>
      <c r="P224" s="41">
        <v>955.7093000000001</v>
      </c>
      <c r="Q224" s="41">
        <v>971.3993</v>
      </c>
      <c r="R224" s="41">
        <v>1009.9593000000001</v>
      </c>
      <c r="S224" s="41">
        <v>1058.3192999999999</v>
      </c>
      <c r="T224" s="41">
        <v>1015.0793000000001</v>
      </c>
      <c r="U224" s="41">
        <v>935.7593</v>
      </c>
      <c r="V224" s="41">
        <v>994.3393000000001</v>
      </c>
      <c r="W224" s="41">
        <v>851.6193000000001</v>
      </c>
      <c r="X224" s="41">
        <v>1018.1693</v>
      </c>
      <c r="Y224" s="41">
        <v>975.3493000000001</v>
      </c>
    </row>
    <row r="225" spans="1:25" ht="15.75" customHeight="1">
      <c r="A225" s="40">
        <f t="shared" si="5"/>
        <v>44540</v>
      </c>
      <c r="B225" s="41">
        <v>970.4893000000001</v>
      </c>
      <c r="C225" s="41">
        <v>854.7393000000001</v>
      </c>
      <c r="D225" s="41">
        <v>853.2793</v>
      </c>
      <c r="E225" s="41">
        <v>853.3293000000001</v>
      </c>
      <c r="F225" s="41">
        <v>853.1493</v>
      </c>
      <c r="G225" s="41">
        <v>853.0993000000001</v>
      </c>
      <c r="H225" s="41">
        <v>851.8293000000001</v>
      </c>
      <c r="I225" s="41">
        <v>993.8893</v>
      </c>
      <c r="J225" s="41">
        <v>852.5293</v>
      </c>
      <c r="K225" s="41">
        <v>887.3893</v>
      </c>
      <c r="L225" s="41">
        <v>931.0493000000001</v>
      </c>
      <c r="M225" s="41">
        <v>930.3293000000001</v>
      </c>
      <c r="N225" s="41">
        <v>945.1993000000001</v>
      </c>
      <c r="O225" s="41">
        <v>946.9093</v>
      </c>
      <c r="P225" s="41">
        <v>916.0793000000001</v>
      </c>
      <c r="Q225" s="41">
        <v>937.2493000000001</v>
      </c>
      <c r="R225" s="41">
        <v>1011.4593000000001</v>
      </c>
      <c r="S225" s="41">
        <v>1003.6793000000001</v>
      </c>
      <c r="T225" s="41">
        <v>904.1493</v>
      </c>
      <c r="U225" s="41">
        <v>864.2793</v>
      </c>
      <c r="V225" s="41">
        <v>970.4893000000001</v>
      </c>
      <c r="W225" s="41">
        <v>850.5793000000001</v>
      </c>
      <c r="X225" s="41">
        <v>1008.0393</v>
      </c>
      <c r="Y225" s="41">
        <v>946.8093000000001</v>
      </c>
    </row>
    <row r="226" spans="1:25" ht="15.75" customHeight="1">
      <c r="A226" s="40">
        <f t="shared" si="5"/>
        <v>44541</v>
      </c>
      <c r="B226" s="41">
        <v>986.0393</v>
      </c>
      <c r="C226" s="41">
        <v>872.5693000000001</v>
      </c>
      <c r="D226" s="41">
        <v>853.2493000000001</v>
      </c>
      <c r="E226" s="41">
        <v>853.2793</v>
      </c>
      <c r="F226" s="41">
        <v>853.2493000000001</v>
      </c>
      <c r="G226" s="41">
        <v>853.1793000000001</v>
      </c>
      <c r="H226" s="41">
        <v>852.2993000000001</v>
      </c>
      <c r="I226" s="41">
        <v>956.8893</v>
      </c>
      <c r="J226" s="41">
        <v>861.0093</v>
      </c>
      <c r="K226" s="41">
        <v>896.2593</v>
      </c>
      <c r="L226" s="41">
        <v>902.7993000000001</v>
      </c>
      <c r="M226" s="41">
        <v>968.7093000000001</v>
      </c>
      <c r="N226" s="41">
        <v>991.4493000000001</v>
      </c>
      <c r="O226" s="41">
        <v>1002.6393</v>
      </c>
      <c r="P226" s="41">
        <v>982.0093</v>
      </c>
      <c r="Q226" s="41">
        <v>988.6593</v>
      </c>
      <c r="R226" s="41">
        <v>1021.2893</v>
      </c>
      <c r="S226" s="41">
        <v>1027.9393</v>
      </c>
      <c r="T226" s="41">
        <v>960.2193000000001</v>
      </c>
      <c r="U226" s="41">
        <v>971.5793000000001</v>
      </c>
      <c r="V226" s="41">
        <v>986.0393</v>
      </c>
      <c r="W226" s="41">
        <v>961.1093000000001</v>
      </c>
      <c r="X226" s="41">
        <v>1019.3893</v>
      </c>
      <c r="Y226" s="41">
        <v>948.5693000000001</v>
      </c>
    </row>
    <row r="227" spans="1:25" ht="15.75" customHeight="1">
      <c r="A227" s="40">
        <f t="shared" si="5"/>
        <v>44542</v>
      </c>
      <c r="B227" s="41">
        <v>1007.6193000000001</v>
      </c>
      <c r="C227" s="41">
        <v>933.1193000000001</v>
      </c>
      <c r="D227" s="41">
        <v>855.3993</v>
      </c>
      <c r="E227" s="41">
        <v>853.5693000000001</v>
      </c>
      <c r="F227" s="41">
        <v>853.5693000000001</v>
      </c>
      <c r="G227" s="41">
        <v>853.1393</v>
      </c>
      <c r="H227" s="41">
        <v>859.3493000000001</v>
      </c>
      <c r="I227" s="41">
        <v>868.7693</v>
      </c>
      <c r="J227" s="41">
        <v>852.2893</v>
      </c>
      <c r="K227" s="41">
        <v>924.7993000000001</v>
      </c>
      <c r="L227" s="41">
        <v>939.5993000000001</v>
      </c>
      <c r="M227" s="41">
        <v>941.5993000000001</v>
      </c>
      <c r="N227" s="41">
        <v>984.0193</v>
      </c>
      <c r="O227" s="41">
        <v>1011.7693</v>
      </c>
      <c r="P227" s="41">
        <v>993.4693000000001</v>
      </c>
      <c r="Q227" s="41">
        <v>1002.4793000000001</v>
      </c>
      <c r="R227" s="41">
        <v>1026.0593000000001</v>
      </c>
      <c r="S227" s="41">
        <v>1024.2293</v>
      </c>
      <c r="T227" s="41">
        <v>975.6893000000001</v>
      </c>
      <c r="U227" s="41">
        <v>951.0993000000001</v>
      </c>
      <c r="V227" s="41">
        <v>1007.6193000000001</v>
      </c>
      <c r="W227" s="41">
        <v>910.9693000000001</v>
      </c>
      <c r="X227" s="41">
        <v>988.7293000000001</v>
      </c>
      <c r="Y227" s="41">
        <v>941.7593</v>
      </c>
    </row>
    <row r="228" spans="1:25" ht="15.75" customHeight="1">
      <c r="A228" s="40">
        <f t="shared" si="5"/>
        <v>44543</v>
      </c>
      <c r="B228" s="41">
        <v>914.0293</v>
      </c>
      <c r="C228" s="41">
        <v>875.3493000000001</v>
      </c>
      <c r="D228" s="41">
        <v>853.5693000000001</v>
      </c>
      <c r="E228" s="41">
        <v>853.5893000000001</v>
      </c>
      <c r="F228" s="41">
        <v>853.5093</v>
      </c>
      <c r="G228" s="41">
        <v>853.4593000000001</v>
      </c>
      <c r="H228" s="41">
        <v>906.9293000000001</v>
      </c>
      <c r="I228" s="41">
        <v>1091.2192999999997</v>
      </c>
      <c r="J228" s="41">
        <v>948.7893</v>
      </c>
      <c r="K228" s="41">
        <v>963.9493000000001</v>
      </c>
      <c r="L228" s="41">
        <v>972.7993000000001</v>
      </c>
      <c r="M228" s="41">
        <v>966.4893000000001</v>
      </c>
      <c r="N228" s="41">
        <v>984.1793000000001</v>
      </c>
      <c r="O228" s="41">
        <v>993.6493</v>
      </c>
      <c r="P228" s="41">
        <v>961.7093000000001</v>
      </c>
      <c r="Q228" s="41">
        <v>994.1693</v>
      </c>
      <c r="R228" s="41">
        <v>1043.7593</v>
      </c>
      <c r="S228" s="41">
        <v>1035.3892999999998</v>
      </c>
      <c r="T228" s="41">
        <v>975.9593000000001</v>
      </c>
      <c r="U228" s="41">
        <v>952.4293000000001</v>
      </c>
      <c r="V228" s="41">
        <v>914.0293</v>
      </c>
      <c r="W228" s="41">
        <v>923.3293000000001</v>
      </c>
      <c r="X228" s="41">
        <v>971.6993000000001</v>
      </c>
      <c r="Y228" s="41">
        <v>1032.6992999999998</v>
      </c>
    </row>
    <row r="229" spans="1:25" ht="15.75" customHeight="1">
      <c r="A229" s="40">
        <f t="shared" si="5"/>
        <v>44544</v>
      </c>
      <c r="B229" s="41">
        <v>1020.2893</v>
      </c>
      <c r="C229" s="41">
        <v>877.8893</v>
      </c>
      <c r="D229" s="41">
        <v>853.2493000000001</v>
      </c>
      <c r="E229" s="41">
        <v>853.3193000000001</v>
      </c>
      <c r="F229" s="41">
        <v>853.1893000000001</v>
      </c>
      <c r="G229" s="41">
        <v>852.8893</v>
      </c>
      <c r="H229" s="41">
        <v>908.6793000000001</v>
      </c>
      <c r="I229" s="41">
        <v>1064.0792999999999</v>
      </c>
      <c r="J229" s="41">
        <v>953.3493000000001</v>
      </c>
      <c r="K229" s="41">
        <v>969.0693000000001</v>
      </c>
      <c r="L229" s="41">
        <v>972.8593000000001</v>
      </c>
      <c r="M229" s="41">
        <v>971.4293000000001</v>
      </c>
      <c r="N229" s="41">
        <v>991.3593000000001</v>
      </c>
      <c r="O229" s="41">
        <v>1000.4593000000001</v>
      </c>
      <c r="P229" s="41">
        <v>969.0693000000001</v>
      </c>
      <c r="Q229" s="41">
        <v>997.5793000000001</v>
      </c>
      <c r="R229" s="41">
        <v>1044.9692999999997</v>
      </c>
      <c r="S229" s="41">
        <v>1034.7393</v>
      </c>
      <c r="T229" s="41">
        <v>968.8993</v>
      </c>
      <c r="U229" s="41">
        <v>950.9793000000001</v>
      </c>
      <c r="V229" s="41">
        <v>1020.2893</v>
      </c>
      <c r="W229" s="41">
        <v>910.5493000000001</v>
      </c>
      <c r="X229" s="41">
        <v>1016.7893</v>
      </c>
      <c r="Y229" s="41">
        <v>978.1993000000001</v>
      </c>
    </row>
    <row r="230" spans="1:25" ht="15.75" customHeight="1">
      <c r="A230" s="40">
        <f t="shared" si="5"/>
        <v>44545</v>
      </c>
      <c r="B230" s="41">
        <v>995.3593000000001</v>
      </c>
      <c r="C230" s="41">
        <v>891.9193</v>
      </c>
      <c r="D230" s="41">
        <v>853.3093000000001</v>
      </c>
      <c r="E230" s="41">
        <v>853.3793000000001</v>
      </c>
      <c r="F230" s="41">
        <v>853.2293000000001</v>
      </c>
      <c r="G230" s="41">
        <v>853.1993000000001</v>
      </c>
      <c r="H230" s="41">
        <v>890.8393000000001</v>
      </c>
      <c r="I230" s="41">
        <v>1071.4192999999998</v>
      </c>
      <c r="J230" s="41">
        <v>921.2593</v>
      </c>
      <c r="K230" s="41">
        <v>938.7593</v>
      </c>
      <c r="L230" s="41">
        <v>966.0293</v>
      </c>
      <c r="M230" s="41">
        <v>1020.2693</v>
      </c>
      <c r="N230" s="41">
        <v>1053.0792999999999</v>
      </c>
      <c r="O230" s="41">
        <v>1070.8992999999998</v>
      </c>
      <c r="P230" s="41">
        <v>1070.2393</v>
      </c>
      <c r="Q230" s="41">
        <v>1101.3093</v>
      </c>
      <c r="R230" s="41">
        <v>1116.2292999999997</v>
      </c>
      <c r="S230" s="41">
        <v>1085.7292999999997</v>
      </c>
      <c r="T230" s="41">
        <v>1053.2192999999997</v>
      </c>
      <c r="U230" s="41">
        <v>1032.3192999999999</v>
      </c>
      <c r="V230" s="41">
        <v>995.3593000000001</v>
      </c>
      <c r="W230" s="41">
        <v>1024.4293</v>
      </c>
      <c r="X230" s="41">
        <v>1165.7192999999997</v>
      </c>
      <c r="Y230" s="41">
        <v>1124.9792999999997</v>
      </c>
    </row>
    <row r="231" spans="1:25" ht="15.75" customHeight="1">
      <c r="A231" s="40">
        <f t="shared" si="5"/>
        <v>44546</v>
      </c>
      <c r="B231" s="41">
        <v>1064.8392999999999</v>
      </c>
      <c r="C231" s="41">
        <v>953.9093</v>
      </c>
      <c r="D231" s="41">
        <v>865.2593</v>
      </c>
      <c r="E231" s="41">
        <v>853.2293000000001</v>
      </c>
      <c r="F231" s="41">
        <v>853.1093000000001</v>
      </c>
      <c r="G231" s="41">
        <v>853.1693</v>
      </c>
      <c r="H231" s="41">
        <v>913.2793</v>
      </c>
      <c r="I231" s="41">
        <v>1118.3492999999999</v>
      </c>
      <c r="J231" s="41">
        <v>934.4493000000001</v>
      </c>
      <c r="K231" s="41">
        <v>957.4293000000001</v>
      </c>
      <c r="L231" s="41">
        <v>1006.3093000000001</v>
      </c>
      <c r="M231" s="41">
        <v>989.0593000000001</v>
      </c>
      <c r="N231" s="41">
        <v>1054.4692999999997</v>
      </c>
      <c r="O231" s="41">
        <v>1069.9692999999997</v>
      </c>
      <c r="P231" s="41">
        <v>1042.8992999999998</v>
      </c>
      <c r="Q231" s="41">
        <v>1059.4692999999997</v>
      </c>
      <c r="R231" s="41">
        <v>1088.0193</v>
      </c>
      <c r="S231" s="41">
        <v>1162.3792999999998</v>
      </c>
      <c r="T231" s="41">
        <v>1074.7893</v>
      </c>
      <c r="U231" s="41">
        <v>1021.3093000000001</v>
      </c>
      <c r="V231" s="41">
        <v>1064.8392999999999</v>
      </c>
      <c r="W231" s="41">
        <v>982.1893000000001</v>
      </c>
      <c r="X231" s="41">
        <v>1205.8093</v>
      </c>
      <c r="Y231" s="41">
        <v>1116.6792999999998</v>
      </c>
    </row>
    <row r="232" spans="1:25" ht="15.75" customHeight="1">
      <c r="A232" s="40">
        <f t="shared" si="5"/>
        <v>44547</v>
      </c>
      <c r="B232" s="41">
        <v>1023.9893000000001</v>
      </c>
      <c r="C232" s="41">
        <v>919.9093</v>
      </c>
      <c r="D232" s="41">
        <v>852.7993000000001</v>
      </c>
      <c r="E232" s="41">
        <v>852.6593</v>
      </c>
      <c r="F232" s="41">
        <v>852.5993000000001</v>
      </c>
      <c r="G232" s="41">
        <v>852.6693</v>
      </c>
      <c r="H232" s="41">
        <v>853.6193000000001</v>
      </c>
      <c r="I232" s="41">
        <v>1040.4492999999998</v>
      </c>
      <c r="J232" s="41">
        <v>910.3793000000001</v>
      </c>
      <c r="K232" s="41">
        <v>966.2793</v>
      </c>
      <c r="L232" s="41">
        <v>1003.9193</v>
      </c>
      <c r="M232" s="41">
        <v>1027.3193</v>
      </c>
      <c r="N232" s="41">
        <v>1043.4792999999997</v>
      </c>
      <c r="O232" s="41">
        <v>1025.2693</v>
      </c>
      <c r="P232" s="41">
        <v>965.9993000000001</v>
      </c>
      <c r="Q232" s="41">
        <v>984.0693000000001</v>
      </c>
      <c r="R232" s="41">
        <v>970.1293000000001</v>
      </c>
      <c r="S232" s="41">
        <v>1069.9893</v>
      </c>
      <c r="T232" s="41">
        <v>1006.1093000000001</v>
      </c>
      <c r="U232" s="41">
        <v>973.4693000000001</v>
      </c>
      <c r="V232" s="41">
        <v>1023.9893000000001</v>
      </c>
      <c r="W232" s="41">
        <v>958.0093</v>
      </c>
      <c r="X232" s="41">
        <v>1135.1892999999998</v>
      </c>
      <c r="Y232" s="41">
        <v>1119.8692999999998</v>
      </c>
    </row>
    <row r="233" spans="1:25" ht="15.75" customHeight="1">
      <c r="A233" s="40">
        <f t="shared" si="5"/>
        <v>44548</v>
      </c>
      <c r="B233" s="41">
        <v>1022.8493000000001</v>
      </c>
      <c r="C233" s="41">
        <v>913.8093000000001</v>
      </c>
      <c r="D233" s="41">
        <v>852.6893000000001</v>
      </c>
      <c r="E233" s="41">
        <v>853.2293000000001</v>
      </c>
      <c r="F233" s="41">
        <v>853.1893000000001</v>
      </c>
      <c r="G233" s="41">
        <v>853.0193</v>
      </c>
      <c r="H233" s="41">
        <v>851.5993000000001</v>
      </c>
      <c r="I233" s="41">
        <v>852.0493000000001</v>
      </c>
      <c r="J233" s="41">
        <v>852.3993</v>
      </c>
      <c r="K233" s="41">
        <v>889.5593000000001</v>
      </c>
      <c r="L233" s="41">
        <v>1012.9493000000001</v>
      </c>
      <c r="M233" s="41">
        <v>1064.7092999999998</v>
      </c>
      <c r="N233" s="41">
        <v>1097.0093</v>
      </c>
      <c r="O233" s="41">
        <v>1117.3492999999999</v>
      </c>
      <c r="P233" s="41">
        <v>1114.8892999999998</v>
      </c>
      <c r="Q233" s="41">
        <v>1147.1492999999998</v>
      </c>
      <c r="R233" s="41">
        <v>1144.6292999999998</v>
      </c>
      <c r="S233" s="41">
        <v>1120.0093</v>
      </c>
      <c r="T233" s="41">
        <v>1107.4392999999998</v>
      </c>
      <c r="U233" s="41">
        <v>1086.8492999999999</v>
      </c>
      <c r="V233" s="41">
        <v>1022.8493000000001</v>
      </c>
      <c r="W233" s="41">
        <v>1096.4993</v>
      </c>
      <c r="X233" s="41">
        <v>1190.5293</v>
      </c>
      <c r="Y233" s="41">
        <v>1019.8593000000001</v>
      </c>
    </row>
    <row r="234" spans="1:25" ht="15.75" customHeight="1">
      <c r="A234" s="40">
        <f t="shared" si="5"/>
        <v>44549</v>
      </c>
      <c r="B234" s="41">
        <v>1039.2793</v>
      </c>
      <c r="C234" s="41">
        <v>932.3493000000001</v>
      </c>
      <c r="D234" s="41">
        <v>855.0093</v>
      </c>
      <c r="E234" s="41">
        <v>853.1593</v>
      </c>
      <c r="F234" s="41">
        <v>853.1693</v>
      </c>
      <c r="G234" s="41">
        <v>853.3293000000001</v>
      </c>
      <c r="H234" s="41">
        <v>880.7093000000001</v>
      </c>
      <c r="I234" s="41">
        <v>981.5293</v>
      </c>
      <c r="J234" s="41">
        <v>929.3493000000001</v>
      </c>
      <c r="K234" s="41">
        <v>974.1093000000001</v>
      </c>
      <c r="L234" s="41">
        <v>1022.5893000000001</v>
      </c>
      <c r="M234" s="41">
        <v>1025.0793</v>
      </c>
      <c r="N234" s="41">
        <v>1025.1893</v>
      </c>
      <c r="O234" s="41">
        <v>1043.9692999999997</v>
      </c>
      <c r="P234" s="41">
        <v>1022.2993000000001</v>
      </c>
      <c r="Q234" s="41">
        <v>1019.4093</v>
      </c>
      <c r="R234" s="41">
        <v>982.2793</v>
      </c>
      <c r="S234" s="41">
        <v>1062.3192999999999</v>
      </c>
      <c r="T234" s="41">
        <v>1017.7693</v>
      </c>
      <c r="U234" s="41">
        <v>983.1593</v>
      </c>
      <c r="V234" s="41">
        <v>1039.2793</v>
      </c>
      <c r="W234" s="41">
        <v>968.9393000000001</v>
      </c>
      <c r="X234" s="41">
        <v>1198.3892999999998</v>
      </c>
      <c r="Y234" s="41">
        <v>973.0293</v>
      </c>
    </row>
    <row r="235" spans="1:25" ht="15.75" customHeight="1">
      <c r="A235" s="40">
        <f t="shared" si="5"/>
        <v>44550</v>
      </c>
      <c r="B235" s="41">
        <v>1040.0892999999999</v>
      </c>
      <c r="C235" s="41">
        <v>935.3193000000001</v>
      </c>
      <c r="D235" s="41">
        <v>858.4693000000001</v>
      </c>
      <c r="E235" s="41">
        <v>853.3293000000001</v>
      </c>
      <c r="F235" s="41">
        <v>853.1993000000001</v>
      </c>
      <c r="G235" s="41">
        <v>852.4593000000001</v>
      </c>
      <c r="H235" s="41">
        <v>904.6893000000001</v>
      </c>
      <c r="I235" s="41">
        <v>1078.4292999999998</v>
      </c>
      <c r="J235" s="41">
        <v>940.6993000000001</v>
      </c>
      <c r="K235" s="41">
        <v>982.0793000000001</v>
      </c>
      <c r="L235" s="41">
        <v>1040.5393</v>
      </c>
      <c r="M235" s="41">
        <v>1042.2893</v>
      </c>
      <c r="N235" s="41">
        <v>1041.7793</v>
      </c>
      <c r="O235" s="41">
        <v>1065.2092999999998</v>
      </c>
      <c r="P235" s="41">
        <v>1040.9392999999998</v>
      </c>
      <c r="Q235" s="41">
        <v>1029.9493</v>
      </c>
      <c r="R235" s="41">
        <v>991.9893000000001</v>
      </c>
      <c r="S235" s="41">
        <v>1088.1992999999998</v>
      </c>
      <c r="T235" s="41">
        <v>1041.8992999999998</v>
      </c>
      <c r="U235" s="41">
        <v>999.4193</v>
      </c>
      <c r="V235" s="41">
        <v>1040.0892999999999</v>
      </c>
      <c r="W235" s="41">
        <v>967.0593000000001</v>
      </c>
      <c r="X235" s="41">
        <v>1198.5493</v>
      </c>
      <c r="Y235" s="41">
        <v>1105.7292999999997</v>
      </c>
    </row>
    <row r="236" spans="1:25" ht="15.75" customHeight="1">
      <c r="A236" s="40">
        <f t="shared" si="5"/>
        <v>44551</v>
      </c>
      <c r="B236" s="41">
        <v>1036.9993</v>
      </c>
      <c r="C236" s="41">
        <v>931.3493000000001</v>
      </c>
      <c r="D236" s="41">
        <v>854.0493000000001</v>
      </c>
      <c r="E236" s="41">
        <v>853.3293000000001</v>
      </c>
      <c r="F236" s="41">
        <v>853.2693</v>
      </c>
      <c r="G236" s="41">
        <v>852.4093</v>
      </c>
      <c r="H236" s="41">
        <v>903.1493</v>
      </c>
      <c r="I236" s="41">
        <v>1077.3992999999998</v>
      </c>
      <c r="J236" s="41">
        <v>939.3793000000001</v>
      </c>
      <c r="K236" s="41">
        <v>979.0593000000001</v>
      </c>
      <c r="L236" s="41">
        <v>1030.1192999999998</v>
      </c>
      <c r="M236" s="41">
        <v>1031.6192999999998</v>
      </c>
      <c r="N236" s="41">
        <v>1029.5693</v>
      </c>
      <c r="O236" s="41">
        <v>1049.2593</v>
      </c>
      <c r="P236" s="41">
        <v>1026.1893</v>
      </c>
      <c r="Q236" s="41">
        <v>1023.9693000000001</v>
      </c>
      <c r="R236" s="41">
        <v>988.6793000000001</v>
      </c>
      <c r="S236" s="41">
        <v>1076.0593</v>
      </c>
      <c r="T236" s="41">
        <v>1029.9893</v>
      </c>
      <c r="U236" s="41">
        <v>988.3193000000001</v>
      </c>
      <c r="V236" s="41">
        <v>1036.9993</v>
      </c>
      <c r="W236" s="41">
        <v>966.6293000000001</v>
      </c>
      <c r="X236" s="41">
        <v>1202.8192999999999</v>
      </c>
      <c r="Y236" s="41">
        <v>1106.9592999999998</v>
      </c>
    </row>
    <row r="237" spans="1:25" ht="15.75" customHeight="1">
      <c r="A237" s="40">
        <f t="shared" si="5"/>
        <v>44552</v>
      </c>
      <c r="B237" s="41">
        <v>1051.7593</v>
      </c>
      <c r="C237" s="41">
        <v>942.6193000000001</v>
      </c>
      <c r="D237" s="41">
        <v>853.5593000000001</v>
      </c>
      <c r="E237" s="41">
        <v>853.5593000000001</v>
      </c>
      <c r="F237" s="41">
        <v>853.5693000000001</v>
      </c>
      <c r="G237" s="41">
        <v>853.5093</v>
      </c>
      <c r="H237" s="41">
        <v>852.4793000000001</v>
      </c>
      <c r="I237" s="41">
        <v>894.0793000000001</v>
      </c>
      <c r="J237" s="41">
        <v>852.3793000000001</v>
      </c>
      <c r="K237" s="41">
        <v>953.3093000000001</v>
      </c>
      <c r="L237" s="41">
        <v>1037.6692999999998</v>
      </c>
      <c r="M237" s="41">
        <v>1023.5493000000001</v>
      </c>
      <c r="N237" s="41">
        <v>1112.5692999999999</v>
      </c>
      <c r="O237" s="41">
        <v>1122.3792999999998</v>
      </c>
      <c r="P237" s="41">
        <v>1100.8992999999998</v>
      </c>
      <c r="Q237" s="41">
        <v>1093.7993</v>
      </c>
      <c r="R237" s="41">
        <v>1068.3492999999999</v>
      </c>
      <c r="S237" s="41">
        <v>1128.8792999999998</v>
      </c>
      <c r="T237" s="41">
        <v>1126.3692999999998</v>
      </c>
      <c r="U237" s="41">
        <v>1103.0892999999999</v>
      </c>
      <c r="V237" s="41">
        <v>1051.7593</v>
      </c>
      <c r="W237" s="41">
        <v>1091.9192999999998</v>
      </c>
      <c r="X237" s="41">
        <v>1212.3692999999998</v>
      </c>
      <c r="Y237" s="41">
        <v>1019.8293000000001</v>
      </c>
    </row>
    <row r="238" spans="1:25" ht="15.75" customHeight="1">
      <c r="A238" s="40">
        <f t="shared" si="5"/>
        <v>44553</v>
      </c>
      <c r="B238" s="41">
        <v>1051.6092999999998</v>
      </c>
      <c r="C238" s="41">
        <v>891.1093000000001</v>
      </c>
      <c r="D238" s="41">
        <v>858.0393</v>
      </c>
      <c r="E238" s="41">
        <v>853.5393</v>
      </c>
      <c r="F238" s="41">
        <v>853.5493000000001</v>
      </c>
      <c r="G238" s="41">
        <v>853.3693000000001</v>
      </c>
      <c r="H238" s="41">
        <v>905.3893</v>
      </c>
      <c r="I238" s="41">
        <v>1092.4092999999998</v>
      </c>
      <c r="J238" s="41">
        <v>956.0993000000001</v>
      </c>
      <c r="K238" s="41">
        <v>1000.1593</v>
      </c>
      <c r="L238" s="41">
        <v>1053.5193</v>
      </c>
      <c r="M238" s="41">
        <v>1047.9592999999998</v>
      </c>
      <c r="N238" s="41">
        <v>1046.8592999999998</v>
      </c>
      <c r="O238" s="41">
        <v>1066.2593</v>
      </c>
      <c r="P238" s="41">
        <v>1047.2793</v>
      </c>
      <c r="Q238" s="41">
        <v>1049.8492999999999</v>
      </c>
      <c r="R238" s="41">
        <v>1013.0093</v>
      </c>
      <c r="S238" s="41">
        <v>1094.8792999999998</v>
      </c>
      <c r="T238" s="41">
        <v>1071.4292999999998</v>
      </c>
      <c r="U238" s="41">
        <v>1025.0393</v>
      </c>
      <c r="V238" s="41">
        <v>1051.6092999999998</v>
      </c>
      <c r="W238" s="41">
        <v>1009.7393000000001</v>
      </c>
      <c r="X238" s="41">
        <v>1228.8892999999998</v>
      </c>
      <c r="Y238" s="41">
        <v>1076.1092999999998</v>
      </c>
    </row>
    <row r="239" spans="1:25" ht="15.75" customHeight="1">
      <c r="A239" s="40">
        <f t="shared" si="5"/>
        <v>44554</v>
      </c>
      <c r="B239" s="41">
        <v>978.4793000000001</v>
      </c>
      <c r="C239" s="41">
        <v>905.5993000000001</v>
      </c>
      <c r="D239" s="41">
        <v>881.0993000000001</v>
      </c>
      <c r="E239" s="41">
        <v>862.3993</v>
      </c>
      <c r="F239" s="41">
        <v>853.5293</v>
      </c>
      <c r="G239" s="41">
        <v>860.1993000000001</v>
      </c>
      <c r="H239" s="41">
        <v>967.5393</v>
      </c>
      <c r="I239" s="41">
        <v>1143.3093</v>
      </c>
      <c r="J239" s="41">
        <v>983.4393000000001</v>
      </c>
      <c r="K239" s="41">
        <v>1027.2593</v>
      </c>
      <c r="L239" s="41">
        <v>1077.8292999999999</v>
      </c>
      <c r="M239" s="41">
        <v>1098.2693</v>
      </c>
      <c r="N239" s="41">
        <v>1142.6692999999998</v>
      </c>
      <c r="O239" s="41">
        <v>1153.3992999999998</v>
      </c>
      <c r="P239" s="41">
        <v>1130.4292999999998</v>
      </c>
      <c r="Q239" s="41">
        <v>1129.2092999999998</v>
      </c>
      <c r="R239" s="41">
        <v>1102.1292999999998</v>
      </c>
      <c r="S239" s="41">
        <v>1145.1492999999998</v>
      </c>
      <c r="T239" s="41">
        <v>1122.1092999999998</v>
      </c>
      <c r="U239" s="41">
        <v>1104.0293</v>
      </c>
      <c r="V239" s="41">
        <v>978.4793000000001</v>
      </c>
      <c r="W239" s="41">
        <v>1105.0792999999999</v>
      </c>
      <c r="X239" s="41">
        <v>1262.1992999999998</v>
      </c>
      <c r="Y239" s="41">
        <v>1020.2893</v>
      </c>
    </row>
    <row r="240" spans="1:25" ht="15.75" customHeight="1">
      <c r="A240" s="40">
        <f t="shared" si="5"/>
        <v>44555</v>
      </c>
      <c r="B240" s="41">
        <v>954.9693000000001</v>
      </c>
      <c r="C240" s="41">
        <v>893.0893000000001</v>
      </c>
      <c r="D240" s="41">
        <v>859.5993000000001</v>
      </c>
      <c r="E240" s="41">
        <v>853.3693000000001</v>
      </c>
      <c r="F240" s="41">
        <v>853.2493000000001</v>
      </c>
      <c r="G240" s="41">
        <v>853.2793</v>
      </c>
      <c r="H240" s="41">
        <v>868.4493000000001</v>
      </c>
      <c r="I240" s="41">
        <v>911.9693000000001</v>
      </c>
      <c r="J240" s="41">
        <v>852.4793000000001</v>
      </c>
      <c r="K240" s="41">
        <v>977.0893000000001</v>
      </c>
      <c r="L240" s="41">
        <v>1058.9492999999998</v>
      </c>
      <c r="M240" s="41">
        <v>1071.2593</v>
      </c>
      <c r="N240" s="41">
        <v>1139.5293</v>
      </c>
      <c r="O240" s="41">
        <v>1148.4993</v>
      </c>
      <c r="P240" s="41">
        <v>1117.9592999999998</v>
      </c>
      <c r="Q240" s="41">
        <v>1113.5992999999999</v>
      </c>
      <c r="R240" s="41">
        <v>1089.8292999999999</v>
      </c>
      <c r="S240" s="41">
        <v>1148.2092999999998</v>
      </c>
      <c r="T240" s="41">
        <v>1148.5193</v>
      </c>
      <c r="U240" s="41">
        <v>1130.5792999999999</v>
      </c>
      <c r="V240" s="41">
        <v>954.9693000000001</v>
      </c>
      <c r="W240" s="41">
        <v>1136.7893</v>
      </c>
      <c r="X240" s="41">
        <v>1268.8592999999998</v>
      </c>
      <c r="Y240" s="41">
        <v>1046.0593</v>
      </c>
    </row>
    <row r="241" spans="1:25" ht="15.75" customHeight="1">
      <c r="A241" s="40">
        <f t="shared" si="5"/>
        <v>44556</v>
      </c>
      <c r="B241" s="41">
        <v>951.1693</v>
      </c>
      <c r="C241" s="41">
        <v>900.8393000000001</v>
      </c>
      <c r="D241" s="41">
        <v>867.0793000000001</v>
      </c>
      <c r="E241" s="41">
        <v>853.4193</v>
      </c>
      <c r="F241" s="41">
        <v>853.1893000000001</v>
      </c>
      <c r="G241" s="41">
        <v>853.2693</v>
      </c>
      <c r="H241" s="41">
        <v>882.7693</v>
      </c>
      <c r="I241" s="41">
        <v>911.8793000000001</v>
      </c>
      <c r="J241" s="41">
        <v>858.6393</v>
      </c>
      <c r="K241" s="41">
        <v>995.5593000000001</v>
      </c>
      <c r="L241" s="41">
        <v>1074.8792999999998</v>
      </c>
      <c r="M241" s="41">
        <v>1084.8392999999999</v>
      </c>
      <c r="N241" s="41">
        <v>1148.6692999999998</v>
      </c>
      <c r="O241" s="41">
        <v>1157.3592999999998</v>
      </c>
      <c r="P241" s="41">
        <v>1136.5493</v>
      </c>
      <c r="Q241" s="41">
        <v>1131.7693</v>
      </c>
      <c r="R241" s="41">
        <v>1110.6192999999998</v>
      </c>
      <c r="S241" s="41">
        <v>1167.1792999999998</v>
      </c>
      <c r="T241" s="41">
        <v>1174.1192999999998</v>
      </c>
      <c r="U241" s="41">
        <v>1160.5093</v>
      </c>
      <c r="V241" s="41">
        <v>951.1693</v>
      </c>
      <c r="W241" s="41">
        <v>1156.4692999999997</v>
      </c>
      <c r="X241" s="41">
        <v>1274.5093</v>
      </c>
      <c r="Y241" s="41">
        <v>1197.0393</v>
      </c>
    </row>
    <row r="242" spans="1:25" ht="15.75" customHeight="1">
      <c r="A242" s="40">
        <f t="shared" si="5"/>
        <v>44557</v>
      </c>
      <c r="B242" s="41">
        <v>975.1993000000001</v>
      </c>
      <c r="C242" s="41">
        <v>1011.6293000000001</v>
      </c>
      <c r="D242" s="41">
        <v>886.9293000000001</v>
      </c>
      <c r="E242" s="41">
        <v>874.1293000000001</v>
      </c>
      <c r="F242" s="41">
        <v>876.0193</v>
      </c>
      <c r="G242" s="41">
        <v>899.0093</v>
      </c>
      <c r="H242" s="41">
        <v>1056.9993</v>
      </c>
      <c r="I242" s="41">
        <v>1207.9893</v>
      </c>
      <c r="J242" s="41">
        <v>1042.4392999999998</v>
      </c>
      <c r="K242" s="41">
        <v>1078.1092999999998</v>
      </c>
      <c r="L242" s="41">
        <v>1100.8093</v>
      </c>
      <c r="M242" s="41">
        <v>1106.1992999999998</v>
      </c>
      <c r="N242" s="41">
        <v>1156.6492999999998</v>
      </c>
      <c r="O242" s="41">
        <v>1161.8192999999999</v>
      </c>
      <c r="P242" s="41">
        <v>1146.8692999999998</v>
      </c>
      <c r="Q242" s="41">
        <v>1141.1492999999998</v>
      </c>
      <c r="R242" s="41">
        <v>1083.0093</v>
      </c>
      <c r="S242" s="41">
        <v>1203.4492999999998</v>
      </c>
      <c r="T242" s="41">
        <v>1238.2192999999997</v>
      </c>
      <c r="U242" s="41">
        <v>1214.6292999999998</v>
      </c>
      <c r="V242" s="41">
        <v>975.1993000000001</v>
      </c>
      <c r="W242" s="41">
        <v>1177.3692999999998</v>
      </c>
      <c r="X242" s="41">
        <v>1295.6992999999998</v>
      </c>
      <c r="Y242" s="41">
        <v>1171.6292999999998</v>
      </c>
    </row>
    <row r="243" spans="1:25" ht="15.75" customHeight="1">
      <c r="A243" s="40">
        <f t="shared" si="5"/>
        <v>44558</v>
      </c>
      <c r="B243" s="41">
        <v>984.2093000000001</v>
      </c>
      <c r="C243" s="41">
        <v>932.7593</v>
      </c>
      <c r="D243" s="41">
        <v>886.6793000000001</v>
      </c>
      <c r="E243" s="41">
        <v>874.1193000000001</v>
      </c>
      <c r="F243" s="41">
        <v>880.4493000000001</v>
      </c>
      <c r="G243" s="41">
        <v>896.9693000000001</v>
      </c>
      <c r="H243" s="41">
        <v>1025.8893</v>
      </c>
      <c r="I243" s="41">
        <v>1184.2893</v>
      </c>
      <c r="J243" s="41">
        <v>1054.3992999999998</v>
      </c>
      <c r="K243" s="41">
        <v>1099.9993</v>
      </c>
      <c r="L243" s="41">
        <v>1127.7292999999997</v>
      </c>
      <c r="M243" s="41">
        <v>1134.6992999999998</v>
      </c>
      <c r="N243" s="41">
        <v>1193.3093</v>
      </c>
      <c r="O243" s="41">
        <v>1193.6192999999998</v>
      </c>
      <c r="P243" s="41">
        <v>1176.7593</v>
      </c>
      <c r="Q243" s="41">
        <v>1175.7092999999998</v>
      </c>
      <c r="R243" s="41">
        <v>1084.5393</v>
      </c>
      <c r="S243" s="41">
        <v>1198.1692999999998</v>
      </c>
      <c r="T243" s="41">
        <v>1203.4993</v>
      </c>
      <c r="U243" s="41">
        <v>1197.0692999999999</v>
      </c>
      <c r="V243" s="41">
        <v>984.2093000000001</v>
      </c>
      <c r="W243" s="41">
        <v>1189.3692999999998</v>
      </c>
      <c r="X243" s="41">
        <v>1288.3292999999999</v>
      </c>
      <c r="Y243" s="41">
        <v>1160.8093</v>
      </c>
    </row>
    <row r="244" spans="1:25" ht="15.75" customHeight="1">
      <c r="A244" s="40">
        <f t="shared" si="5"/>
        <v>44559</v>
      </c>
      <c r="B244" s="41">
        <v>970.7893</v>
      </c>
      <c r="C244" s="41">
        <v>929.1393</v>
      </c>
      <c r="D244" s="41">
        <v>895.8993</v>
      </c>
      <c r="E244" s="41">
        <v>884.2793</v>
      </c>
      <c r="F244" s="41">
        <v>885.6393</v>
      </c>
      <c r="G244" s="41">
        <v>909.9793000000001</v>
      </c>
      <c r="H244" s="41">
        <v>1061.2192999999997</v>
      </c>
      <c r="I244" s="41">
        <v>1217.7192999999997</v>
      </c>
      <c r="J244" s="41">
        <v>1055.9993</v>
      </c>
      <c r="K244" s="41">
        <v>1135.5293</v>
      </c>
      <c r="L244" s="41">
        <v>1181.8093</v>
      </c>
      <c r="M244" s="41">
        <v>1183.0093</v>
      </c>
      <c r="N244" s="41">
        <v>1275.2693</v>
      </c>
      <c r="O244" s="41">
        <v>1237.1392999999998</v>
      </c>
      <c r="P244" s="41">
        <v>1207.3792999999998</v>
      </c>
      <c r="Q244" s="41">
        <v>1204.0892999999999</v>
      </c>
      <c r="R244" s="41">
        <v>1119.9592999999998</v>
      </c>
      <c r="S244" s="41">
        <v>1219.4092999999998</v>
      </c>
      <c r="T244" s="41">
        <v>1236.2993</v>
      </c>
      <c r="U244" s="41">
        <v>1203.4893</v>
      </c>
      <c r="V244" s="41">
        <v>1192.5792999999999</v>
      </c>
      <c r="W244" s="41">
        <v>1217.5892999999999</v>
      </c>
      <c r="X244" s="41">
        <v>1324.8792999999998</v>
      </c>
      <c r="Y244" s="41">
        <v>1174.4192999999998</v>
      </c>
    </row>
    <row r="245" spans="1:25" ht="15.75" customHeight="1">
      <c r="A245" s="40">
        <f t="shared" si="5"/>
        <v>44560</v>
      </c>
      <c r="B245" s="41">
        <v>976.8056500000001</v>
      </c>
      <c r="C245" s="41">
        <v>914.5556500000001</v>
      </c>
      <c r="D245" s="41">
        <v>878.4856500000001</v>
      </c>
      <c r="E245" s="41">
        <v>865.40565</v>
      </c>
      <c r="F245" s="41">
        <v>858.65565</v>
      </c>
      <c r="G245" s="41">
        <v>879.03565</v>
      </c>
      <c r="H245" s="41">
        <v>990.88565</v>
      </c>
      <c r="I245" s="41">
        <v>1157.7756499999998</v>
      </c>
      <c r="J245" s="41">
        <v>1009.42565</v>
      </c>
      <c r="K245" s="41">
        <v>1077.7756499999998</v>
      </c>
      <c r="L245" s="41">
        <v>1115.6556499999997</v>
      </c>
      <c r="M245" s="41">
        <v>1097.94565</v>
      </c>
      <c r="N245" s="41">
        <v>1152.0956499999998</v>
      </c>
      <c r="O245" s="41">
        <v>1151.8456499999998</v>
      </c>
      <c r="P245" s="41">
        <v>1131.4856499999999</v>
      </c>
      <c r="Q245" s="41">
        <v>1129.3756499999997</v>
      </c>
      <c r="R245" s="41">
        <v>1045.7656499999998</v>
      </c>
      <c r="S245" s="41">
        <v>1155.3756499999997</v>
      </c>
      <c r="T245" s="41">
        <v>1155.7756499999998</v>
      </c>
      <c r="U245" s="41">
        <v>1137.2256499999999</v>
      </c>
      <c r="V245" s="41">
        <v>1135.3456499999998</v>
      </c>
      <c r="W245" s="41">
        <v>1154.3956499999997</v>
      </c>
      <c r="X245" s="41">
        <v>1324.8456499999998</v>
      </c>
      <c r="Y245" s="41">
        <v>1148.0756499999998</v>
      </c>
    </row>
    <row r="246" spans="1:25" ht="15.75" customHeight="1">
      <c r="A246" s="40">
        <f t="shared" si="5"/>
        <v>44561</v>
      </c>
      <c r="B246" s="41">
        <v>1012.92565</v>
      </c>
      <c r="C246" s="41">
        <v>925.96565</v>
      </c>
      <c r="D246" s="41">
        <v>890.18565</v>
      </c>
      <c r="E246" s="41">
        <v>870.09565</v>
      </c>
      <c r="F246" s="41">
        <v>856.91565</v>
      </c>
      <c r="G246" s="41">
        <v>864.55565</v>
      </c>
      <c r="H246" s="41">
        <v>917.07565</v>
      </c>
      <c r="I246" s="41">
        <v>1031.6656499999997</v>
      </c>
      <c r="J246" s="41">
        <v>979.49565</v>
      </c>
      <c r="K246" s="41">
        <v>1041.44565</v>
      </c>
      <c r="L246" s="41">
        <v>1068.1056499999997</v>
      </c>
      <c r="M246" s="41">
        <v>1070.8656499999997</v>
      </c>
      <c r="N246" s="41">
        <v>1077.8856499999997</v>
      </c>
      <c r="O246" s="41">
        <v>1094.8256499999998</v>
      </c>
      <c r="P246" s="41">
        <v>1069.3556499999997</v>
      </c>
      <c r="Q246" s="41">
        <v>1070.9656499999999</v>
      </c>
      <c r="R246" s="41">
        <v>1047.9656499999999</v>
      </c>
      <c r="S246" s="41">
        <v>1112.9956499999998</v>
      </c>
      <c r="T246" s="41">
        <v>1096.9256499999997</v>
      </c>
      <c r="U246" s="41">
        <v>1058.8456499999998</v>
      </c>
      <c r="V246" s="41">
        <v>1020.68565</v>
      </c>
      <c r="W246" s="41">
        <v>1034.9556499999999</v>
      </c>
      <c r="X246" s="41">
        <v>1249.0756499999998</v>
      </c>
      <c r="Y246" s="41">
        <v>1111.6556499999997</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9" t="s">
        <v>77</v>
      </c>
      <c r="B249" s="92" t="s">
        <v>78</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79</v>
      </c>
      <c r="C251" s="87" t="s">
        <v>80</v>
      </c>
      <c r="D251" s="87" t="s">
        <v>81</v>
      </c>
      <c r="E251" s="87" t="s">
        <v>82</v>
      </c>
      <c r="F251" s="87" t="s">
        <v>83</v>
      </c>
      <c r="G251" s="87" t="s">
        <v>84</v>
      </c>
      <c r="H251" s="87" t="s">
        <v>85</v>
      </c>
      <c r="I251" s="87" t="s">
        <v>86</v>
      </c>
      <c r="J251" s="87" t="s">
        <v>87</v>
      </c>
      <c r="K251" s="87" t="s">
        <v>88</v>
      </c>
      <c r="L251" s="87" t="s">
        <v>89</v>
      </c>
      <c r="M251" s="87" t="s">
        <v>90</v>
      </c>
      <c r="N251" s="87" t="s">
        <v>91</v>
      </c>
      <c r="O251" s="87" t="s">
        <v>92</v>
      </c>
      <c r="P251" s="87" t="s">
        <v>93</v>
      </c>
      <c r="Q251" s="87" t="s">
        <v>94</v>
      </c>
      <c r="R251" s="87" t="s">
        <v>95</v>
      </c>
      <c r="S251" s="87" t="s">
        <v>96</v>
      </c>
      <c r="T251" s="87" t="s">
        <v>97</v>
      </c>
      <c r="U251" s="87" t="s">
        <v>98</v>
      </c>
      <c r="V251" s="87" t="s">
        <v>99</v>
      </c>
      <c r="W251" s="87" t="s">
        <v>100</v>
      </c>
      <c r="X251" s="87" t="s">
        <v>101</v>
      </c>
      <c r="Y251" s="87" t="s">
        <v>102</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0">
        <f>A216</f>
        <v>44531</v>
      </c>
      <c r="B253" s="41">
        <v>958.8444800000001</v>
      </c>
      <c r="C253" s="41">
        <v>853.91448</v>
      </c>
      <c r="D253" s="41">
        <v>851.7544800000001</v>
      </c>
      <c r="E253" s="41">
        <v>851.5844800000001</v>
      </c>
      <c r="F253" s="41">
        <v>851.4844800000001</v>
      </c>
      <c r="G253" s="41">
        <v>851.78448</v>
      </c>
      <c r="H253" s="41">
        <v>910.26448</v>
      </c>
      <c r="I253" s="41">
        <v>1053.75448</v>
      </c>
      <c r="J253" s="41">
        <v>896.15448</v>
      </c>
      <c r="K253" s="41">
        <v>933.3144800000001</v>
      </c>
      <c r="L253" s="41">
        <v>852.0444800000001</v>
      </c>
      <c r="M253" s="41">
        <v>852.0644800000001</v>
      </c>
      <c r="N253" s="41">
        <v>851.90448</v>
      </c>
      <c r="O253" s="41">
        <v>851.9744800000001</v>
      </c>
      <c r="P253" s="41">
        <v>860.2444800000001</v>
      </c>
      <c r="Q253" s="41">
        <v>859.7144800000001</v>
      </c>
      <c r="R253" s="41">
        <v>912.8144800000001</v>
      </c>
      <c r="S253" s="41">
        <v>1007.0444800000001</v>
      </c>
      <c r="T253" s="41">
        <v>934.27448</v>
      </c>
      <c r="U253" s="41">
        <v>897.8444800000001</v>
      </c>
      <c r="V253" s="41">
        <v>876.3644800000001</v>
      </c>
      <c r="W253" s="41">
        <v>850.5444800000001</v>
      </c>
      <c r="X253" s="41">
        <v>1080.42448</v>
      </c>
      <c r="Y253" s="41">
        <v>1024.96448</v>
      </c>
    </row>
    <row r="254" spans="1:25" ht="15.75" customHeight="1">
      <c r="A254" s="40">
        <f>A253+1</f>
        <v>44532</v>
      </c>
      <c r="B254" s="41">
        <v>974.8044800000001</v>
      </c>
      <c r="C254" s="41">
        <v>904.4244800000001</v>
      </c>
      <c r="D254" s="41">
        <v>853.4444800000001</v>
      </c>
      <c r="E254" s="41">
        <v>853.4744800000001</v>
      </c>
      <c r="F254" s="41">
        <v>853.3544800000001</v>
      </c>
      <c r="G254" s="41">
        <v>853.02448</v>
      </c>
      <c r="H254" s="41">
        <v>852.28448</v>
      </c>
      <c r="I254" s="41">
        <v>993.15448</v>
      </c>
      <c r="J254" s="41">
        <v>855.14448</v>
      </c>
      <c r="K254" s="41">
        <v>915.3444800000001</v>
      </c>
      <c r="L254" s="41">
        <v>958.7344800000001</v>
      </c>
      <c r="M254" s="41">
        <v>968.0444800000001</v>
      </c>
      <c r="N254" s="41">
        <v>911.1744800000001</v>
      </c>
      <c r="O254" s="41">
        <v>852.3644800000001</v>
      </c>
      <c r="P254" s="41">
        <v>904.5744800000001</v>
      </c>
      <c r="Q254" s="41">
        <v>909.0844800000001</v>
      </c>
      <c r="R254" s="41">
        <v>928.28448</v>
      </c>
      <c r="S254" s="41">
        <v>1004.0544800000001</v>
      </c>
      <c r="T254" s="41">
        <v>938.6044800000001</v>
      </c>
      <c r="U254" s="41">
        <v>887.65448</v>
      </c>
      <c r="V254" s="41">
        <v>851.2344800000001</v>
      </c>
      <c r="W254" s="41">
        <v>850.9844800000001</v>
      </c>
      <c r="X254" s="41">
        <v>1030.16448</v>
      </c>
      <c r="Y254" s="41">
        <v>934.0944800000001</v>
      </c>
    </row>
    <row r="255" spans="1:25" ht="15.75" customHeight="1">
      <c r="A255" s="40">
        <f aca="true" t="shared" si="6" ref="A255:A283">A254+1</f>
        <v>44533</v>
      </c>
      <c r="B255" s="41">
        <v>1007.14448</v>
      </c>
      <c r="C255" s="41">
        <v>867.88448</v>
      </c>
      <c r="D255" s="41">
        <v>853.3244800000001</v>
      </c>
      <c r="E255" s="41">
        <v>853.3744800000001</v>
      </c>
      <c r="F255" s="41">
        <v>853.27448</v>
      </c>
      <c r="G255" s="41">
        <v>853.1944800000001</v>
      </c>
      <c r="H255" s="41">
        <v>852.41448</v>
      </c>
      <c r="I255" s="41">
        <v>977.6044800000001</v>
      </c>
      <c r="J255" s="41">
        <v>851.7144800000001</v>
      </c>
      <c r="K255" s="41">
        <v>914.5944800000001</v>
      </c>
      <c r="L255" s="41">
        <v>954.89448</v>
      </c>
      <c r="M255" s="41">
        <v>964.40448</v>
      </c>
      <c r="N255" s="41">
        <v>906.3744800000001</v>
      </c>
      <c r="O255" s="41">
        <v>851.8544800000001</v>
      </c>
      <c r="P255" s="41">
        <v>901.88448</v>
      </c>
      <c r="Q255" s="41">
        <v>909.6744800000001</v>
      </c>
      <c r="R255" s="41">
        <v>933.40448</v>
      </c>
      <c r="S255" s="41">
        <v>1003.1144800000001</v>
      </c>
      <c r="T255" s="41">
        <v>951.7944800000001</v>
      </c>
      <c r="U255" s="41">
        <v>887.9444800000001</v>
      </c>
      <c r="V255" s="41">
        <v>851.3244800000001</v>
      </c>
      <c r="W255" s="41">
        <v>851.0944800000001</v>
      </c>
      <c r="X255" s="41">
        <v>979.2444800000001</v>
      </c>
      <c r="Y255" s="41">
        <v>932.5044800000001</v>
      </c>
    </row>
    <row r="256" spans="1:25" ht="15.75" customHeight="1">
      <c r="A256" s="40">
        <f t="shared" si="6"/>
        <v>44534</v>
      </c>
      <c r="B256" s="41">
        <v>928.9844800000001</v>
      </c>
      <c r="C256" s="41">
        <v>853.0044800000001</v>
      </c>
      <c r="D256" s="41">
        <v>852.9844800000001</v>
      </c>
      <c r="E256" s="41">
        <v>852.91448</v>
      </c>
      <c r="F256" s="41">
        <v>852.8744800000001</v>
      </c>
      <c r="G256" s="41">
        <v>852.8744800000001</v>
      </c>
      <c r="H256" s="41">
        <v>851.1744800000001</v>
      </c>
      <c r="I256" s="41">
        <v>971.8644800000001</v>
      </c>
      <c r="J256" s="41">
        <v>851.52448</v>
      </c>
      <c r="K256" s="41">
        <v>851.76448</v>
      </c>
      <c r="L256" s="41">
        <v>851.8244800000001</v>
      </c>
      <c r="M256" s="41">
        <v>851.9344800000001</v>
      </c>
      <c r="N256" s="41">
        <v>851.9544800000001</v>
      </c>
      <c r="O256" s="41">
        <v>881.3644800000001</v>
      </c>
      <c r="P256" s="41">
        <v>868.6944800000001</v>
      </c>
      <c r="Q256" s="41">
        <v>862.6744800000001</v>
      </c>
      <c r="R256" s="41">
        <v>913.9244800000001</v>
      </c>
      <c r="S256" s="41">
        <v>986.6744800000001</v>
      </c>
      <c r="T256" s="41">
        <v>910.2344800000001</v>
      </c>
      <c r="U256" s="41">
        <v>867.5644800000001</v>
      </c>
      <c r="V256" s="41">
        <v>850.4444800000001</v>
      </c>
      <c r="W256" s="41">
        <v>850.76448</v>
      </c>
      <c r="X256" s="41">
        <v>1053.78448</v>
      </c>
      <c r="Y256" s="41">
        <v>1021.7144800000001</v>
      </c>
    </row>
    <row r="257" spans="1:25" ht="15.75" customHeight="1">
      <c r="A257" s="40">
        <f t="shared" si="6"/>
        <v>44535</v>
      </c>
      <c r="B257" s="41">
        <v>940.0744800000001</v>
      </c>
      <c r="C257" s="41">
        <v>852.9244800000001</v>
      </c>
      <c r="D257" s="41">
        <v>852.90448</v>
      </c>
      <c r="E257" s="41">
        <v>852.8744800000001</v>
      </c>
      <c r="F257" s="41">
        <v>852.8644800000001</v>
      </c>
      <c r="G257" s="41">
        <v>852.8044800000001</v>
      </c>
      <c r="H257" s="41">
        <v>851.0444800000001</v>
      </c>
      <c r="I257" s="41">
        <v>851.3444800000001</v>
      </c>
      <c r="J257" s="41">
        <v>851.66448</v>
      </c>
      <c r="K257" s="41">
        <v>851.9544800000001</v>
      </c>
      <c r="L257" s="41">
        <v>851.9744800000001</v>
      </c>
      <c r="M257" s="41">
        <v>852.0944800000001</v>
      </c>
      <c r="N257" s="41">
        <v>852.0844800000001</v>
      </c>
      <c r="O257" s="41">
        <v>895.0844800000001</v>
      </c>
      <c r="P257" s="41">
        <v>888.4544800000001</v>
      </c>
      <c r="Q257" s="41">
        <v>886.13448</v>
      </c>
      <c r="R257" s="41">
        <v>922.0844800000001</v>
      </c>
      <c r="S257" s="41">
        <v>996.9844800000001</v>
      </c>
      <c r="T257" s="41">
        <v>935.1744800000001</v>
      </c>
      <c r="U257" s="41">
        <v>890.02448</v>
      </c>
      <c r="V257" s="41">
        <v>850.5844800000001</v>
      </c>
      <c r="W257" s="41">
        <v>850.7444800000001</v>
      </c>
      <c r="X257" s="41">
        <v>1064.64448</v>
      </c>
      <c r="Y257" s="41">
        <v>1030.98448</v>
      </c>
    </row>
    <row r="258" spans="1:25" ht="15.75" customHeight="1">
      <c r="A258" s="40">
        <f t="shared" si="6"/>
        <v>44536</v>
      </c>
      <c r="B258" s="41">
        <v>928.8644800000001</v>
      </c>
      <c r="C258" s="41">
        <v>852.3144800000001</v>
      </c>
      <c r="D258" s="41">
        <v>853.03448</v>
      </c>
      <c r="E258" s="41">
        <v>852.9944800000001</v>
      </c>
      <c r="F258" s="41">
        <v>852.9644800000001</v>
      </c>
      <c r="G258" s="41">
        <v>852.2344800000001</v>
      </c>
      <c r="H258" s="41">
        <v>850.8744800000001</v>
      </c>
      <c r="I258" s="41">
        <v>976.2944800000001</v>
      </c>
      <c r="J258" s="41">
        <v>852.3044800000001</v>
      </c>
      <c r="K258" s="41">
        <v>852.3644800000001</v>
      </c>
      <c r="L258" s="41">
        <v>852.2944800000001</v>
      </c>
      <c r="M258" s="41">
        <v>852.38448</v>
      </c>
      <c r="N258" s="41">
        <v>852.3444800000001</v>
      </c>
      <c r="O258" s="41">
        <v>888.3444800000001</v>
      </c>
      <c r="P258" s="41">
        <v>881.66448</v>
      </c>
      <c r="Q258" s="41">
        <v>874.5444800000001</v>
      </c>
      <c r="R258" s="41">
        <v>915.5444800000001</v>
      </c>
      <c r="S258" s="41">
        <v>985.40448</v>
      </c>
      <c r="T258" s="41">
        <v>907.9244800000001</v>
      </c>
      <c r="U258" s="41">
        <v>865.3644800000001</v>
      </c>
      <c r="V258" s="41">
        <v>851.0044800000001</v>
      </c>
      <c r="W258" s="41">
        <v>850.63448</v>
      </c>
      <c r="X258" s="41">
        <v>1054.26448</v>
      </c>
      <c r="Y258" s="41">
        <v>1023.8744800000001</v>
      </c>
    </row>
    <row r="259" spans="1:25" ht="15.75" customHeight="1">
      <c r="A259" s="40">
        <f t="shared" si="6"/>
        <v>44537</v>
      </c>
      <c r="B259" s="41">
        <v>885.40448</v>
      </c>
      <c r="C259" s="41">
        <v>853.2044800000001</v>
      </c>
      <c r="D259" s="41">
        <v>853.16448</v>
      </c>
      <c r="E259" s="41">
        <v>853.13448</v>
      </c>
      <c r="F259" s="41">
        <v>853.1044800000001</v>
      </c>
      <c r="G259" s="41">
        <v>852.9944800000001</v>
      </c>
      <c r="H259" s="41">
        <v>851.90448</v>
      </c>
      <c r="I259" s="41">
        <v>965.41448</v>
      </c>
      <c r="J259" s="41">
        <v>851.89448</v>
      </c>
      <c r="K259" s="41">
        <v>851.9444800000001</v>
      </c>
      <c r="L259" s="41">
        <v>851.7944800000001</v>
      </c>
      <c r="M259" s="41">
        <v>851.77448</v>
      </c>
      <c r="N259" s="41">
        <v>851.7444800000001</v>
      </c>
      <c r="O259" s="41">
        <v>886.0044800000001</v>
      </c>
      <c r="P259" s="41">
        <v>877.9544800000001</v>
      </c>
      <c r="Q259" s="41">
        <v>875.26448</v>
      </c>
      <c r="R259" s="41">
        <v>914.3244800000001</v>
      </c>
      <c r="S259" s="41">
        <v>978.88448</v>
      </c>
      <c r="T259" s="41">
        <v>908.0744800000001</v>
      </c>
      <c r="U259" s="41">
        <v>870.5744800000001</v>
      </c>
      <c r="V259" s="41">
        <v>849.6244800000001</v>
      </c>
      <c r="W259" s="41">
        <v>849.5444800000001</v>
      </c>
      <c r="X259" s="41">
        <v>955.9244800000001</v>
      </c>
      <c r="Y259" s="41">
        <v>1009.78448</v>
      </c>
    </row>
    <row r="260" spans="1:25" ht="15.75" customHeight="1">
      <c r="A260" s="40">
        <f t="shared" si="6"/>
        <v>44538</v>
      </c>
      <c r="B260" s="41">
        <v>994.6144800000001</v>
      </c>
      <c r="C260" s="41">
        <v>916.9244800000001</v>
      </c>
      <c r="D260" s="41">
        <v>852.0844800000001</v>
      </c>
      <c r="E260" s="41">
        <v>851.9944800000001</v>
      </c>
      <c r="F260" s="41">
        <v>851.9944800000001</v>
      </c>
      <c r="G260" s="41">
        <v>851.89448</v>
      </c>
      <c r="H260" s="41">
        <v>851.3544800000001</v>
      </c>
      <c r="I260" s="41">
        <v>904.2444800000001</v>
      </c>
      <c r="J260" s="41">
        <v>851.9944800000001</v>
      </c>
      <c r="K260" s="41">
        <v>932.2444800000001</v>
      </c>
      <c r="L260" s="41">
        <v>953.9844800000001</v>
      </c>
      <c r="M260" s="41">
        <v>876.7344800000001</v>
      </c>
      <c r="N260" s="41">
        <v>862.76448</v>
      </c>
      <c r="O260" s="41">
        <v>879.89448</v>
      </c>
      <c r="P260" s="41">
        <v>966.9244800000001</v>
      </c>
      <c r="Q260" s="41">
        <v>985.0544800000001</v>
      </c>
      <c r="R260" s="41">
        <v>1014.7544800000001</v>
      </c>
      <c r="S260" s="41">
        <v>1073.58448</v>
      </c>
      <c r="T260" s="41">
        <v>1026.89448</v>
      </c>
      <c r="U260" s="41">
        <v>917.7344800000001</v>
      </c>
      <c r="V260" s="41">
        <v>896.26448</v>
      </c>
      <c r="W260" s="41">
        <v>894.89448</v>
      </c>
      <c r="X260" s="41">
        <v>1070.84448</v>
      </c>
      <c r="Y260" s="41">
        <v>987.2144800000001</v>
      </c>
    </row>
    <row r="261" spans="1:25" ht="15.75" customHeight="1">
      <c r="A261" s="40">
        <f t="shared" si="6"/>
        <v>44539</v>
      </c>
      <c r="B261" s="41">
        <v>994.3344800000001</v>
      </c>
      <c r="C261" s="41">
        <v>918.8444800000001</v>
      </c>
      <c r="D261" s="41">
        <v>853.3544800000001</v>
      </c>
      <c r="E261" s="41">
        <v>853.3744800000001</v>
      </c>
      <c r="F261" s="41">
        <v>853.3144800000001</v>
      </c>
      <c r="G261" s="41">
        <v>853.14448</v>
      </c>
      <c r="H261" s="41">
        <v>851.9744800000001</v>
      </c>
      <c r="I261" s="41">
        <v>896.8044800000001</v>
      </c>
      <c r="J261" s="41">
        <v>852.3644800000001</v>
      </c>
      <c r="K261" s="41">
        <v>927.8744800000001</v>
      </c>
      <c r="L261" s="41">
        <v>946.9744800000001</v>
      </c>
      <c r="M261" s="41">
        <v>871.4844800000001</v>
      </c>
      <c r="N261" s="41">
        <v>855.65448</v>
      </c>
      <c r="O261" s="41">
        <v>867.40448</v>
      </c>
      <c r="P261" s="41">
        <v>955.7044800000001</v>
      </c>
      <c r="Q261" s="41">
        <v>971.39448</v>
      </c>
      <c r="R261" s="41">
        <v>1009.9544800000001</v>
      </c>
      <c r="S261" s="41">
        <v>1058.31448</v>
      </c>
      <c r="T261" s="41">
        <v>1015.0744800000001</v>
      </c>
      <c r="U261" s="41">
        <v>935.7544800000001</v>
      </c>
      <c r="V261" s="41">
        <v>905.4544800000001</v>
      </c>
      <c r="W261" s="41">
        <v>851.6144800000001</v>
      </c>
      <c r="X261" s="41">
        <v>1018.16448</v>
      </c>
      <c r="Y261" s="41">
        <v>975.3444800000001</v>
      </c>
    </row>
    <row r="262" spans="1:25" ht="15.75" customHeight="1">
      <c r="A262" s="40">
        <f t="shared" si="6"/>
        <v>44540</v>
      </c>
      <c r="B262" s="41">
        <v>970.4844800000001</v>
      </c>
      <c r="C262" s="41">
        <v>854.7344800000001</v>
      </c>
      <c r="D262" s="41">
        <v>853.27448</v>
      </c>
      <c r="E262" s="41">
        <v>853.3244800000001</v>
      </c>
      <c r="F262" s="41">
        <v>853.14448</v>
      </c>
      <c r="G262" s="41">
        <v>853.0944800000001</v>
      </c>
      <c r="H262" s="41">
        <v>851.8244800000001</v>
      </c>
      <c r="I262" s="41">
        <v>993.88448</v>
      </c>
      <c r="J262" s="41">
        <v>852.52448</v>
      </c>
      <c r="K262" s="41">
        <v>887.38448</v>
      </c>
      <c r="L262" s="41">
        <v>931.0444800000001</v>
      </c>
      <c r="M262" s="41">
        <v>930.3244800000001</v>
      </c>
      <c r="N262" s="41">
        <v>945.1944800000001</v>
      </c>
      <c r="O262" s="41">
        <v>946.90448</v>
      </c>
      <c r="P262" s="41">
        <v>916.0744800000001</v>
      </c>
      <c r="Q262" s="41">
        <v>937.2444800000001</v>
      </c>
      <c r="R262" s="41">
        <v>1011.4544800000001</v>
      </c>
      <c r="S262" s="41">
        <v>1003.6744800000001</v>
      </c>
      <c r="T262" s="41">
        <v>904.14448</v>
      </c>
      <c r="U262" s="41">
        <v>864.27448</v>
      </c>
      <c r="V262" s="41">
        <v>851.2544800000001</v>
      </c>
      <c r="W262" s="41">
        <v>850.5744800000001</v>
      </c>
      <c r="X262" s="41">
        <v>1008.03448</v>
      </c>
      <c r="Y262" s="41">
        <v>946.8044800000001</v>
      </c>
    </row>
    <row r="263" spans="1:25" ht="15.75" customHeight="1">
      <c r="A263" s="40">
        <f t="shared" si="6"/>
        <v>44541</v>
      </c>
      <c r="B263" s="41">
        <v>986.03448</v>
      </c>
      <c r="C263" s="41">
        <v>872.5644800000001</v>
      </c>
      <c r="D263" s="41">
        <v>853.2444800000001</v>
      </c>
      <c r="E263" s="41">
        <v>853.27448</v>
      </c>
      <c r="F263" s="41">
        <v>853.2444800000001</v>
      </c>
      <c r="G263" s="41">
        <v>853.1744800000001</v>
      </c>
      <c r="H263" s="41">
        <v>852.2944800000001</v>
      </c>
      <c r="I263" s="41">
        <v>956.88448</v>
      </c>
      <c r="J263" s="41">
        <v>861.0044800000001</v>
      </c>
      <c r="K263" s="41">
        <v>896.2544800000001</v>
      </c>
      <c r="L263" s="41">
        <v>902.7944800000001</v>
      </c>
      <c r="M263" s="41">
        <v>968.7044800000001</v>
      </c>
      <c r="N263" s="41">
        <v>991.4444800000001</v>
      </c>
      <c r="O263" s="41">
        <v>1002.63448</v>
      </c>
      <c r="P263" s="41">
        <v>982.0044800000001</v>
      </c>
      <c r="Q263" s="41">
        <v>988.65448</v>
      </c>
      <c r="R263" s="41">
        <v>1021.28448</v>
      </c>
      <c r="S263" s="41">
        <v>1027.9344800000001</v>
      </c>
      <c r="T263" s="41">
        <v>960.2144800000001</v>
      </c>
      <c r="U263" s="41">
        <v>971.5744800000001</v>
      </c>
      <c r="V263" s="41">
        <v>960.8144800000001</v>
      </c>
      <c r="W263" s="41">
        <v>961.1044800000001</v>
      </c>
      <c r="X263" s="41">
        <v>1019.38448</v>
      </c>
      <c r="Y263" s="41">
        <v>948.5644800000001</v>
      </c>
    </row>
    <row r="264" spans="1:25" ht="15.75" customHeight="1">
      <c r="A264" s="40">
        <f t="shared" si="6"/>
        <v>44542</v>
      </c>
      <c r="B264" s="41">
        <v>1007.6144800000001</v>
      </c>
      <c r="C264" s="41">
        <v>933.1144800000001</v>
      </c>
      <c r="D264" s="41">
        <v>855.39448</v>
      </c>
      <c r="E264" s="41">
        <v>853.5644800000001</v>
      </c>
      <c r="F264" s="41">
        <v>853.5644800000001</v>
      </c>
      <c r="G264" s="41">
        <v>853.13448</v>
      </c>
      <c r="H264" s="41">
        <v>859.3444800000001</v>
      </c>
      <c r="I264" s="41">
        <v>868.76448</v>
      </c>
      <c r="J264" s="41">
        <v>852.28448</v>
      </c>
      <c r="K264" s="41">
        <v>924.7944800000001</v>
      </c>
      <c r="L264" s="41">
        <v>939.5944800000001</v>
      </c>
      <c r="M264" s="41">
        <v>941.5944800000001</v>
      </c>
      <c r="N264" s="41">
        <v>984.01448</v>
      </c>
      <c r="O264" s="41">
        <v>1011.76448</v>
      </c>
      <c r="P264" s="41">
        <v>993.4644800000001</v>
      </c>
      <c r="Q264" s="41">
        <v>1002.4744800000001</v>
      </c>
      <c r="R264" s="41">
        <v>1026.05448</v>
      </c>
      <c r="S264" s="41">
        <v>1024.22448</v>
      </c>
      <c r="T264" s="41">
        <v>975.6844800000001</v>
      </c>
      <c r="U264" s="41">
        <v>951.0944800000001</v>
      </c>
      <c r="V264" s="41">
        <v>902.3044800000001</v>
      </c>
      <c r="W264" s="41">
        <v>910.9644800000001</v>
      </c>
      <c r="X264" s="41">
        <v>988.7244800000001</v>
      </c>
      <c r="Y264" s="41">
        <v>941.7544800000001</v>
      </c>
    </row>
    <row r="265" spans="1:25" ht="15.75" customHeight="1">
      <c r="A265" s="40">
        <f t="shared" si="6"/>
        <v>44543</v>
      </c>
      <c r="B265" s="41">
        <v>914.02448</v>
      </c>
      <c r="C265" s="41">
        <v>875.3444800000001</v>
      </c>
      <c r="D265" s="41">
        <v>853.5644800000001</v>
      </c>
      <c r="E265" s="41">
        <v>853.5844800000001</v>
      </c>
      <c r="F265" s="41">
        <v>853.5044800000001</v>
      </c>
      <c r="G265" s="41">
        <v>853.4544800000001</v>
      </c>
      <c r="H265" s="41">
        <v>906.9244800000001</v>
      </c>
      <c r="I265" s="41">
        <v>1091.2144799999999</v>
      </c>
      <c r="J265" s="41">
        <v>948.78448</v>
      </c>
      <c r="K265" s="41">
        <v>963.9444800000001</v>
      </c>
      <c r="L265" s="41">
        <v>972.7944800000001</v>
      </c>
      <c r="M265" s="41">
        <v>966.4844800000001</v>
      </c>
      <c r="N265" s="41">
        <v>984.1744800000001</v>
      </c>
      <c r="O265" s="41">
        <v>993.64448</v>
      </c>
      <c r="P265" s="41">
        <v>961.7044800000001</v>
      </c>
      <c r="Q265" s="41">
        <v>994.16448</v>
      </c>
      <c r="R265" s="41">
        <v>1043.75448</v>
      </c>
      <c r="S265" s="41">
        <v>1035.38448</v>
      </c>
      <c r="T265" s="41">
        <v>975.9544800000001</v>
      </c>
      <c r="U265" s="41">
        <v>952.4244800000001</v>
      </c>
      <c r="V265" s="41">
        <v>907.7944800000001</v>
      </c>
      <c r="W265" s="41">
        <v>923.3244800000001</v>
      </c>
      <c r="X265" s="41">
        <v>971.6944800000001</v>
      </c>
      <c r="Y265" s="41">
        <v>1032.6944799999999</v>
      </c>
    </row>
    <row r="266" spans="1:25" ht="15.75" customHeight="1">
      <c r="A266" s="40">
        <f t="shared" si="6"/>
        <v>44544</v>
      </c>
      <c r="B266" s="41">
        <v>1020.28448</v>
      </c>
      <c r="C266" s="41">
        <v>877.88448</v>
      </c>
      <c r="D266" s="41">
        <v>853.2444800000001</v>
      </c>
      <c r="E266" s="41">
        <v>853.3144800000001</v>
      </c>
      <c r="F266" s="41">
        <v>853.1844800000001</v>
      </c>
      <c r="G266" s="41">
        <v>852.88448</v>
      </c>
      <c r="H266" s="41">
        <v>908.6744800000001</v>
      </c>
      <c r="I266" s="41">
        <v>1064.07448</v>
      </c>
      <c r="J266" s="41">
        <v>953.3444800000001</v>
      </c>
      <c r="K266" s="41">
        <v>969.0644800000001</v>
      </c>
      <c r="L266" s="41">
        <v>972.8544800000001</v>
      </c>
      <c r="M266" s="41">
        <v>971.4244800000001</v>
      </c>
      <c r="N266" s="41">
        <v>991.3544800000001</v>
      </c>
      <c r="O266" s="41">
        <v>1000.4544800000001</v>
      </c>
      <c r="P266" s="41">
        <v>969.0644800000001</v>
      </c>
      <c r="Q266" s="41">
        <v>997.5744800000001</v>
      </c>
      <c r="R266" s="41">
        <v>1044.9644799999999</v>
      </c>
      <c r="S266" s="41">
        <v>1034.73448</v>
      </c>
      <c r="T266" s="41">
        <v>968.89448</v>
      </c>
      <c r="U266" s="41">
        <v>950.9744800000001</v>
      </c>
      <c r="V266" s="41">
        <v>895.8644800000001</v>
      </c>
      <c r="W266" s="41">
        <v>910.5444800000001</v>
      </c>
      <c r="X266" s="41">
        <v>1016.78448</v>
      </c>
      <c r="Y266" s="41">
        <v>978.1944800000001</v>
      </c>
    </row>
    <row r="267" spans="1:25" ht="15.75" customHeight="1">
      <c r="A267" s="40">
        <f t="shared" si="6"/>
        <v>44545</v>
      </c>
      <c r="B267" s="41">
        <v>995.3544800000001</v>
      </c>
      <c r="C267" s="41">
        <v>891.91448</v>
      </c>
      <c r="D267" s="41">
        <v>853.3044800000001</v>
      </c>
      <c r="E267" s="41">
        <v>853.3744800000001</v>
      </c>
      <c r="F267" s="41">
        <v>853.2244800000001</v>
      </c>
      <c r="G267" s="41">
        <v>853.1944800000001</v>
      </c>
      <c r="H267" s="41">
        <v>890.8344800000001</v>
      </c>
      <c r="I267" s="41">
        <v>1071.41448</v>
      </c>
      <c r="J267" s="41">
        <v>921.2544800000001</v>
      </c>
      <c r="K267" s="41">
        <v>938.7544800000001</v>
      </c>
      <c r="L267" s="41">
        <v>966.02448</v>
      </c>
      <c r="M267" s="41">
        <v>1020.26448</v>
      </c>
      <c r="N267" s="41">
        <v>1053.07448</v>
      </c>
      <c r="O267" s="41">
        <v>1070.89448</v>
      </c>
      <c r="P267" s="41">
        <v>1070.23448</v>
      </c>
      <c r="Q267" s="41">
        <v>1101.30448</v>
      </c>
      <c r="R267" s="41">
        <v>1116.2244799999999</v>
      </c>
      <c r="S267" s="41">
        <v>1085.7244799999999</v>
      </c>
      <c r="T267" s="41">
        <v>1053.2144799999999</v>
      </c>
      <c r="U267" s="41">
        <v>1032.31448</v>
      </c>
      <c r="V267" s="41">
        <v>1017.6844800000001</v>
      </c>
      <c r="W267" s="41">
        <v>1024.4244800000001</v>
      </c>
      <c r="X267" s="41">
        <v>1165.7144799999999</v>
      </c>
      <c r="Y267" s="41">
        <v>1124.9744799999999</v>
      </c>
    </row>
    <row r="268" spans="1:25" ht="15.75" customHeight="1">
      <c r="A268" s="40">
        <f t="shared" si="6"/>
        <v>44546</v>
      </c>
      <c r="B268" s="41">
        <v>1064.83448</v>
      </c>
      <c r="C268" s="41">
        <v>953.90448</v>
      </c>
      <c r="D268" s="41">
        <v>865.2544800000001</v>
      </c>
      <c r="E268" s="41">
        <v>853.2244800000001</v>
      </c>
      <c r="F268" s="41">
        <v>853.1044800000001</v>
      </c>
      <c r="G268" s="41">
        <v>853.16448</v>
      </c>
      <c r="H268" s="41">
        <v>913.27448</v>
      </c>
      <c r="I268" s="41">
        <v>1118.34448</v>
      </c>
      <c r="J268" s="41">
        <v>934.4444800000001</v>
      </c>
      <c r="K268" s="41">
        <v>957.4244800000001</v>
      </c>
      <c r="L268" s="41">
        <v>1006.3044800000001</v>
      </c>
      <c r="M268" s="41">
        <v>989.0544800000001</v>
      </c>
      <c r="N268" s="41">
        <v>1054.4644799999999</v>
      </c>
      <c r="O268" s="41">
        <v>1069.9644799999999</v>
      </c>
      <c r="P268" s="41">
        <v>1042.89448</v>
      </c>
      <c r="Q268" s="41">
        <v>1059.4644799999999</v>
      </c>
      <c r="R268" s="41">
        <v>1088.01448</v>
      </c>
      <c r="S268" s="41">
        <v>1162.37448</v>
      </c>
      <c r="T268" s="41">
        <v>1074.78448</v>
      </c>
      <c r="U268" s="41">
        <v>1021.3044800000001</v>
      </c>
      <c r="V268" s="41">
        <v>986.3444800000001</v>
      </c>
      <c r="W268" s="41">
        <v>982.1844800000001</v>
      </c>
      <c r="X268" s="41">
        <v>1205.80448</v>
      </c>
      <c r="Y268" s="41">
        <v>1116.67448</v>
      </c>
    </row>
    <row r="269" spans="1:25" ht="15.75" customHeight="1">
      <c r="A269" s="40">
        <f t="shared" si="6"/>
        <v>44547</v>
      </c>
      <c r="B269" s="41">
        <v>1023.9844800000001</v>
      </c>
      <c r="C269" s="41">
        <v>919.90448</v>
      </c>
      <c r="D269" s="41">
        <v>852.7944800000001</v>
      </c>
      <c r="E269" s="41">
        <v>852.65448</v>
      </c>
      <c r="F269" s="41">
        <v>852.5944800000001</v>
      </c>
      <c r="G269" s="41">
        <v>852.66448</v>
      </c>
      <c r="H269" s="41">
        <v>853.6144800000001</v>
      </c>
      <c r="I269" s="41">
        <v>1040.4444799999999</v>
      </c>
      <c r="J269" s="41">
        <v>910.3744800000001</v>
      </c>
      <c r="K269" s="41">
        <v>966.27448</v>
      </c>
      <c r="L269" s="41">
        <v>1003.91448</v>
      </c>
      <c r="M269" s="41">
        <v>1027.31448</v>
      </c>
      <c r="N269" s="41">
        <v>1043.4744799999999</v>
      </c>
      <c r="O269" s="41">
        <v>1025.26448</v>
      </c>
      <c r="P269" s="41">
        <v>965.9944800000001</v>
      </c>
      <c r="Q269" s="41">
        <v>984.0644800000001</v>
      </c>
      <c r="R269" s="41">
        <v>970.1244800000001</v>
      </c>
      <c r="S269" s="41">
        <v>1069.98448</v>
      </c>
      <c r="T269" s="41">
        <v>1006.1044800000001</v>
      </c>
      <c r="U269" s="41">
        <v>973.4644800000001</v>
      </c>
      <c r="V269" s="41">
        <v>966.7244800000001</v>
      </c>
      <c r="W269" s="41">
        <v>958.0044800000001</v>
      </c>
      <c r="X269" s="41">
        <v>1135.18448</v>
      </c>
      <c r="Y269" s="41">
        <v>1119.86448</v>
      </c>
    </row>
    <row r="270" spans="1:25" ht="15.75" customHeight="1">
      <c r="A270" s="40">
        <f t="shared" si="6"/>
        <v>44548</v>
      </c>
      <c r="B270" s="41">
        <v>1022.8444800000001</v>
      </c>
      <c r="C270" s="41">
        <v>913.8044800000001</v>
      </c>
      <c r="D270" s="41">
        <v>852.6844800000001</v>
      </c>
      <c r="E270" s="41">
        <v>853.2244800000001</v>
      </c>
      <c r="F270" s="41">
        <v>853.1844800000001</v>
      </c>
      <c r="G270" s="41">
        <v>853.01448</v>
      </c>
      <c r="H270" s="41">
        <v>851.5944800000001</v>
      </c>
      <c r="I270" s="41">
        <v>852.0444800000001</v>
      </c>
      <c r="J270" s="41">
        <v>852.39448</v>
      </c>
      <c r="K270" s="41">
        <v>889.5544800000001</v>
      </c>
      <c r="L270" s="41">
        <v>1012.9444800000001</v>
      </c>
      <c r="M270" s="41">
        <v>1064.7044799999999</v>
      </c>
      <c r="N270" s="41">
        <v>1097.00448</v>
      </c>
      <c r="O270" s="41">
        <v>1117.34448</v>
      </c>
      <c r="P270" s="41">
        <v>1114.88448</v>
      </c>
      <c r="Q270" s="41">
        <v>1147.14448</v>
      </c>
      <c r="R270" s="41">
        <v>1144.62448</v>
      </c>
      <c r="S270" s="41">
        <v>1120.00448</v>
      </c>
      <c r="T270" s="41">
        <v>1107.43448</v>
      </c>
      <c r="U270" s="41">
        <v>1086.84448</v>
      </c>
      <c r="V270" s="41">
        <v>1088.67448</v>
      </c>
      <c r="W270" s="41">
        <v>1096.49448</v>
      </c>
      <c r="X270" s="41">
        <v>1190.52448</v>
      </c>
      <c r="Y270" s="41">
        <v>1019.8544800000001</v>
      </c>
    </row>
    <row r="271" spans="1:25" ht="15.75" customHeight="1">
      <c r="A271" s="40">
        <f t="shared" si="6"/>
        <v>44549</v>
      </c>
      <c r="B271" s="41">
        <v>1039.27448</v>
      </c>
      <c r="C271" s="41">
        <v>932.3444800000001</v>
      </c>
      <c r="D271" s="41">
        <v>855.0044800000001</v>
      </c>
      <c r="E271" s="41">
        <v>853.15448</v>
      </c>
      <c r="F271" s="41">
        <v>853.16448</v>
      </c>
      <c r="G271" s="41">
        <v>853.3244800000001</v>
      </c>
      <c r="H271" s="41">
        <v>880.7044800000001</v>
      </c>
      <c r="I271" s="41">
        <v>981.52448</v>
      </c>
      <c r="J271" s="41">
        <v>929.3444800000001</v>
      </c>
      <c r="K271" s="41">
        <v>974.1044800000001</v>
      </c>
      <c r="L271" s="41">
        <v>1022.5844800000001</v>
      </c>
      <c r="M271" s="41">
        <v>1025.07448</v>
      </c>
      <c r="N271" s="41">
        <v>1025.1844800000001</v>
      </c>
      <c r="O271" s="41">
        <v>1043.9644799999999</v>
      </c>
      <c r="P271" s="41">
        <v>1022.2944800000001</v>
      </c>
      <c r="Q271" s="41">
        <v>1019.40448</v>
      </c>
      <c r="R271" s="41">
        <v>982.27448</v>
      </c>
      <c r="S271" s="41">
        <v>1062.31448</v>
      </c>
      <c r="T271" s="41">
        <v>1017.76448</v>
      </c>
      <c r="U271" s="41">
        <v>983.15448</v>
      </c>
      <c r="V271" s="41">
        <v>937.8144800000001</v>
      </c>
      <c r="W271" s="41">
        <v>968.9344800000001</v>
      </c>
      <c r="X271" s="41">
        <v>1198.38448</v>
      </c>
      <c r="Y271" s="41">
        <v>973.02448</v>
      </c>
    </row>
    <row r="272" spans="1:25" ht="15.75" customHeight="1">
      <c r="A272" s="40">
        <f t="shared" si="6"/>
        <v>44550</v>
      </c>
      <c r="B272" s="41">
        <v>1040.08448</v>
      </c>
      <c r="C272" s="41">
        <v>935.3144800000001</v>
      </c>
      <c r="D272" s="41">
        <v>858.4644800000001</v>
      </c>
      <c r="E272" s="41">
        <v>853.3244800000001</v>
      </c>
      <c r="F272" s="41">
        <v>853.1944800000001</v>
      </c>
      <c r="G272" s="41">
        <v>852.4544800000001</v>
      </c>
      <c r="H272" s="41">
        <v>904.6844800000001</v>
      </c>
      <c r="I272" s="41">
        <v>1078.42448</v>
      </c>
      <c r="J272" s="41">
        <v>940.6944800000001</v>
      </c>
      <c r="K272" s="41">
        <v>982.0744800000001</v>
      </c>
      <c r="L272" s="41">
        <v>1040.53448</v>
      </c>
      <c r="M272" s="41">
        <v>1042.28448</v>
      </c>
      <c r="N272" s="41">
        <v>1041.77448</v>
      </c>
      <c r="O272" s="41">
        <v>1065.2044799999999</v>
      </c>
      <c r="P272" s="41">
        <v>1040.93448</v>
      </c>
      <c r="Q272" s="41">
        <v>1029.94448</v>
      </c>
      <c r="R272" s="41">
        <v>991.9844800000001</v>
      </c>
      <c r="S272" s="41">
        <v>1088.1944799999999</v>
      </c>
      <c r="T272" s="41">
        <v>1041.89448</v>
      </c>
      <c r="U272" s="41">
        <v>999.41448</v>
      </c>
      <c r="V272" s="41">
        <v>941.40448</v>
      </c>
      <c r="W272" s="41">
        <v>967.0544800000001</v>
      </c>
      <c r="X272" s="41">
        <v>1198.54448</v>
      </c>
      <c r="Y272" s="41">
        <v>1105.7244799999999</v>
      </c>
    </row>
    <row r="273" spans="1:25" ht="15.75" customHeight="1">
      <c r="A273" s="40">
        <f t="shared" si="6"/>
        <v>44551</v>
      </c>
      <c r="B273" s="41">
        <v>1036.99448</v>
      </c>
      <c r="C273" s="41">
        <v>931.3444800000001</v>
      </c>
      <c r="D273" s="41">
        <v>854.0444800000001</v>
      </c>
      <c r="E273" s="41">
        <v>853.3244800000001</v>
      </c>
      <c r="F273" s="41">
        <v>853.26448</v>
      </c>
      <c r="G273" s="41">
        <v>852.40448</v>
      </c>
      <c r="H273" s="41">
        <v>903.14448</v>
      </c>
      <c r="I273" s="41">
        <v>1077.39448</v>
      </c>
      <c r="J273" s="41">
        <v>939.3744800000001</v>
      </c>
      <c r="K273" s="41">
        <v>979.0544800000001</v>
      </c>
      <c r="L273" s="41">
        <v>1030.11448</v>
      </c>
      <c r="M273" s="41">
        <v>1031.61448</v>
      </c>
      <c r="N273" s="41">
        <v>1029.56448</v>
      </c>
      <c r="O273" s="41">
        <v>1049.25448</v>
      </c>
      <c r="P273" s="41">
        <v>1026.1844800000001</v>
      </c>
      <c r="Q273" s="41">
        <v>1023.9644800000001</v>
      </c>
      <c r="R273" s="41">
        <v>988.6744800000001</v>
      </c>
      <c r="S273" s="41">
        <v>1076.05448</v>
      </c>
      <c r="T273" s="41">
        <v>1029.98448</v>
      </c>
      <c r="U273" s="41">
        <v>988.3144800000001</v>
      </c>
      <c r="V273" s="41">
        <v>938.3544800000001</v>
      </c>
      <c r="W273" s="41">
        <v>966.6244800000001</v>
      </c>
      <c r="X273" s="41">
        <v>1202.81448</v>
      </c>
      <c r="Y273" s="41">
        <v>1106.9544799999999</v>
      </c>
    </row>
    <row r="274" spans="1:25" ht="15.75" customHeight="1">
      <c r="A274" s="40">
        <f t="shared" si="6"/>
        <v>44552</v>
      </c>
      <c r="B274" s="41">
        <v>1051.75448</v>
      </c>
      <c r="C274" s="41">
        <v>942.6144800000001</v>
      </c>
      <c r="D274" s="41">
        <v>853.5544800000001</v>
      </c>
      <c r="E274" s="41">
        <v>853.5544800000001</v>
      </c>
      <c r="F274" s="41">
        <v>853.5644800000001</v>
      </c>
      <c r="G274" s="41">
        <v>853.5044800000001</v>
      </c>
      <c r="H274" s="41">
        <v>852.4744800000001</v>
      </c>
      <c r="I274" s="41">
        <v>894.0744800000001</v>
      </c>
      <c r="J274" s="41">
        <v>852.3744800000001</v>
      </c>
      <c r="K274" s="41">
        <v>953.3044800000001</v>
      </c>
      <c r="L274" s="41">
        <v>1037.66448</v>
      </c>
      <c r="M274" s="41">
        <v>1023.5444800000001</v>
      </c>
      <c r="N274" s="41">
        <v>1112.56448</v>
      </c>
      <c r="O274" s="41">
        <v>1122.37448</v>
      </c>
      <c r="P274" s="41">
        <v>1100.89448</v>
      </c>
      <c r="Q274" s="41">
        <v>1093.79448</v>
      </c>
      <c r="R274" s="41">
        <v>1068.34448</v>
      </c>
      <c r="S274" s="41">
        <v>1128.87448</v>
      </c>
      <c r="T274" s="41">
        <v>1126.36448</v>
      </c>
      <c r="U274" s="41">
        <v>1103.08448</v>
      </c>
      <c r="V274" s="41">
        <v>1085.00448</v>
      </c>
      <c r="W274" s="41">
        <v>1091.91448</v>
      </c>
      <c r="X274" s="41">
        <v>1212.36448</v>
      </c>
      <c r="Y274" s="41">
        <v>1019.8244800000001</v>
      </c>
    </row>
    <row r="275" spans="1:25" ht="15.75" customHeight="1">
      <c r="A275" s="40">
        <f t="shared" si="6"/>
        <v>44553</v>
      </c>
      <c r="B275" s="41">
        <v>1051.60448</v>
      </c>
      <c r="C275" s="41">
        <v>891.1044800000001</v>
      </c>
      <c r="D275" s="41">
        <v>858.03448</v>
      </c>
      <c r="E275" s="41">
        <v>853.53448</v>
      </c>
      <c r="F275" s="41">
        <v>853.5444800000001</v>
      </c>
      <c r="G275" s="41">
        <v>853.3644800000001</v>
      </c>
      <c r="H275" s="41">
        <v>905.38448</v>
      </c>
      <c r="I275" s="41">
        <v>1092.40448</v>
      </c>
      <c r="J275" s="41">
        <v>956.0944800000001</v>
      </c>
      <c r="K275" s="41">
        <v>1000.15448</v>
      </c>
      <c r="L275" s="41">
        <v>1053.51448</v>
      </c>
      <c r="M275" s="41">
        <v>1047.9544799999999</v>
      </c>
      <c r="N275" s="41">
        <v>1046.85448</v>
      </c>
      <c r="O275" s="41">
        <v>1066.25448</v>
      </c>
      <c r="P275" s="41">
        <v>1047.27448</v>
      </c>
      <c r="Q275" s="41">
        <v>1049.84448</v>
      </c>
      <c r="R275" s="41">
        <v>1013.0044800000001</v>
      </c>
      <c r="S275" s="41">
        <v>1094.87448</v>
      </c>
      <c r="T275" s="41">
        <v>1071.42448</v>
      </c>
      <c r="U275" s="41">
        <v>1025.03448</v>
      </c>
      <c r="V275" s="41">
        <v>979.2444800000001</v>
      </c>
      <c r="W275" s="41">
        <v>1009.7344800000001</v>
      </c>
      <c r="X275" s="41">
        <v>1228.88448</v>
      </c>
      <c r="Y275" s="41">
        <v>1076.10448</v>
      </c>
    </row>
    <row r="276" spans="1:25" ht="15.75" customHeight="1">
      <c r="A276" s="40">
        <f t="shared" si="6"/>
        <v>44554</v>
      </c>
      <c r="B276" s="41">
        <v>978.4744800000001</v>
      </c>
      <c r="C276" s="41">
        <v>905.5944800000001</v>
      </c>
      <c r="D276" s="41">
        <v>881.0944800000001</v>
      </c>
      <c r="E276" s="41">
        <v>862.39448</v>
      </c>
      <c r="F276" s="41">
        <v>853.52448</v>
      </c>
      <c r="G276" s="41">
        <v>860.1944800000001</v>
      </c>
      <c r="H276" s="41">
        <v>967.53448</v>
      </c>
      <c r="I276" s="41">
        <v>1143.30448</v>
      </c>
      <c r="J276" s="41">
        <v>983.4344800000001</v>
      </c>
      <c r="K276" s="41">
        <v>1027.25448</v>
      </c>
      <c r="L276" s="41">
        <v>1077.82448</v>
      </c>
      <c r="M276" s="41">
        <v>1098.26448</v>
      </c>
      <c r="N276" s="41">
        <v>1142.66448</v>
      </c>
      <c r="O276" s="41">
        <v>1153.39448</v>
      </c>
      <c r="P276" s="41">
        <v>1130.42448</v>
      </c>
      <c r="Q276" s="41">
        <v>1129.2044799999999</v>
      </c>
      <c r="R276" s="41">
        <v>1102.12448</v>
      </c>
      <c r="S276" s="41">
        <v>1145.14448</v>
      </c>
      <c r="T276" s="41">
        <v>1122.10448</v>
      </c>
      <c r="U276" s="41">
        <v>1104.02448</v>
      </c>
      <c r="V276" s="41">
        <v>1086.32448</v>
      </c>
      <c r="W276" s="41">
        <v>1105.07448</v>
      </c>
      <c r="X276" s="41">
        <v>1262.1944799999999</v>
      </c>
      <c r="Y276" s="41">
        <v>1020.28448</v>
      </c>
    </row>
    <row r="277" spans="1:25" ht="15.75" customHeight="1">
      <c r="A277" s="40">
        <f t="shared" si="6"/>
        <v>44555</v>
      </c>
      <c r="B277" s="41">
        <v>954.9644800000001</v>
      </c>
      <c r="C277" s="41">
        <v>893.0844800000001</v>
      </c>
      <c r="D277" s="41">
        <v>859.5944800000001</v>
      </c>
      <c r="E277" s="41">
        <v>853.3644800000001</v>
      </c>
      <c r="F277" s="41">
        <v>853.2444800000001</v>
      </c>
      <c r="G277" s="41">
        <v>853.27448</v>
      </c>
      <c r="H277" s="41">
        <v>868.4444800000001</v>
      </c>
      <c r="I277" s="41">
        <v>911.9644800000001</v>
      </c>
      <c r="J277" s="41">
        <v>852.4744800000001</v>
      </c>
      <c r="K277" s="41">
        <v>977.0844800000001</v>
      </c>
      <c r="L277" s="41">
        <v>1058.9444799999999</v>
      </c>
      <c r="M277" s="41">
        <v>1071.25448</v>
      </c>
      <c r="N277" s="41">
        <v>1139.52448</v>
      </c>
      <c r="O277" s="41">
        <v>1148.49448</v>
      </c>
      <c r="P277" s="41">
        <v>1117.9544799999999</v>
      </c>
      <c r="Q277" s="41">
        <v>1113.59448</v>
      </c>
      <c r="R277" s="41">
        <v>1089.82448</v>
      </c>
      <c r="S277" s="41">
        <v>1148.2044799999999</v>
      </c>
      <c r="T277" s="41">
        <v>1148.51448</v>
      </c>
      <c r="U277" s="41">
        <v>1130.57448</v>
      </c>
      <c r="V277" s="41">
        <v>1121.28448</v>
      </c>
      <c r="W277" s="41">
        <v>1136.78448</v>
      </c>
      <c r="X277" s="41">
        <v>1268.85448</v>
      </c>
      <c r="Y277" s="41">
        <v>1046.05448</v>
      </c>
    </row>
    <row r="278" spans="1:25" ht="15.75" customHeight="1">
      <c r="A278" s="40">
        <f t="shared" si="6"/>
        <v>44556</v>
      </c>
      <c r="B278" s="41">
        <v>951.16448</v>
      </c>
      <c r="C278" s="41">
        <v>900.8344800000001</v>
      </c>
      <c r="D278" s="41">
        <v>867.0744800000001</v>
      </c>
      <c r="E278" s="41">
        <v>853.41448</v>
      </c>
      <c r="F278" s="41">
        <v>853.1844800000001</v>
      </c>
      <c r="G278" s="41">
        <v>853.26448</v>
      </c>
      <c r="H278" s="41">
        <v>882.76448</v>
      </c>
      <c r="I278" s="41">
        <v>911.8744800000001</v>
      </c>
      <c r="J278" s="41">
        <v>858.63448</v>
      </c>
      <c r="K278" s="41">
        <v>995.5544800000001</v>
      </c>
      <c r="L278" s="41">
        <v>1074.87448</v>
      </c>
      <c r="M278" s="41">
        <v>1084.83448</v>
      </c>
      <c r="N278" s="41">
        <v>1148.66448</v>
      </c>
      <c r="O278" s="41">
        <v>1157.35448</v>
      </c>
      <c r="P278" s="41">
        <v>1136.54448</v>
      </c>
      <c r="Q278" s="41">
        <v>1131.76448</v>
      </c>
      <c r="R278" s="41">
        <v>1110.61448</v>
      </c>
      <c r="S278" s="41">
        <v>1167.17448</v>
      </c>
      <c r="T278" s="41">
        <v>1174.11448</v>
      </c>
      <c r="U278" s="41">
        <v>1160.50448</v>
      </c>
      <c r="V278" s="41">
        <v>1158.80448</v>
      </c>
      <c r="W278" s="41">
        <v>1156.4644799999999</v>
      </c>
      <c r="X278" s="41">
        <v>1274.50448</v>
      </c>
      <c r="Y278" s="41">
        <v>1197.03448</v>
      </c>
    </row>
    <row r="279" spans="1:25" ht="15.75" customHeight="1">
      <c r="A279" s="40">
        <f t="shared" si="6"/>
        <v>44557</v>
      </c>
      <c r="B279" s="41">
        <v>975.1944800000001</v>
      </c>
      <c r="C279" s="41">
        <v>1011.6244800000001</v>
      </c>
      <c r="D279" s="41">
        <v>886.9244800000001</v>
      </c>
      <c r="E279" s="41">
        <v>874.1244800000001</v>
      </c>
      <c r="F279" s="41">
        <v>876.01448</v>
      </c>
      <c r="G279" s="41">
        <v>899.0044800000001</v>
      </c>
      <c r="H279" s="41">
        <v>1056.99448</v>
      </c>
      <c r="I279" s="41">
        <v>1207.98448</v>
      </c>
      <c r="J279" s="41">
        <v>1042.43448</v>
      </c>
      <c r="K279" s="41">
        <v>1078.10448</v>
      </c>
      <c r="L279" s="41">
        <v>1100.80448</v>
      </c>
      <c r="M279" s="41">
        <v>1106.1944799999999</v>
      </c>
      <c r="N279" s="41">
        <v>1156.64448</v>
      </c>
      <c r="O279" s="41">
        <v>1161.81448</v>
      </c>
      <c r="P279" s="41">
        <v>1146.86448</v>
      </c>
      <c r="Q279" s="41">
        <v>1141.14448</v>
      </c>
      <c r="R279" s="41">
        <v>1083.00448</v>
      </c>
      <c r="S279" s="41">
        <v>1203.4444799999999</v>
      </c>
      <c r="T279" s="41">
        <v>1238.2144799999999</v>
      </c>
      <c r="U279" s="41">
        <v>1214.62448</v>
      </c>
      <c r="V279" s="41">
        <v>1160.37448</v>
      </c>
      <c r="W279" s="41">
        <v>1177.36448</v>
      </c>
      <c r="X279" s="41">
        <v>1295.6944799999999</v>
      </c>
      <c r="Y279" s="41">
        <v>1171.62448</v>
      </c>
    </row>
    <row r="280" spans="1:25" ht="15.75" customHeight="1">
      <c r="A280" s="40">
        <f t="shared" si="6"/>
        <v>44558</v>
      </c>
      <c r="B280" s="41">
        <v>984.2044800000001</v>
      </c>
      <c r="C280" s="41">
        <v>932.7544800000001</v>
      </c>
      <c r="D280" s="41">
        <v>886.6744800000001</v>
      </c>
      <c r="E280" s="41">
        <v>874.1144800000001</v>
      </c>
      <c r="F280" s="41">
        <v>880.4444800000001</v>
      </c>
      <c r="G280" s="41">
        <v>896.9644800000001</v>
      </c>
      <c r="H280" s="41">
        <v>1025.88448</v>
      </c>
      <c r="I280" s="41">
        <v>1184.28448</v>
      </c>
      <c r="J280" s="41">
        <v>1054.39448</v>
      </c>
      <c r="K280" s="41">
        <v>1099.99448</v>
      </c>
      <c r="L280" s="41">
        <v>1127.7244799999999</v>
      </c>
      <c r="M280" s="41">
        <v>1134.6944799999999</v>
      </c>
      <c r="N280" s="41">
        <v>1193.30448</v>
      </c>
      <c r="O280" s="41">
        <v>1193.61448</v>
      </c>
      <c r="P280" s="41">
        <v>1176.75448</v>
      </c>
      <c r="Q280" s="41">
        <v>1175.7044799999999</v>
      </c>
      <c r="R280" s="41">
        <v>1084.53448</v>
      </c>
      <c r="S280" s="41">
        <v>1198.16448</v>
      </c>
      <c r="T280" s="41">
        <v>1203.49448</v>
      </c>
      <c r="U280" s="41">
        <v>1197.06448</v>
      </c>
      <c r="V280" s="41">
        <v>1175.9644799999999</v>
      </c>
      <c r="W280" s="41">
        <v>1189.36448</v>
      </c>
      <c r="X280" s="41">
        <v>1288.32448</v>
      </c>
      <c r="Y280" s="41">
        <v>1160.80448</v>
      </c>
    </row>
    <row r="281" spans="1:25" ht="15.75" customHeight="1">
      <c r="A281" s="40">
        <f t="shared" si="6"/>
        <v>44559</v>
      </c>
      <c r="B281" s="41">
        <v>970.78448</v>
      </c>
      <c r="C281" s="41">
        <v>929.13448</v>
      </c>
      <c r="D281" s="41">
        <v>895.89448</v>
      </c>
      <c r="E281" s="41">
        <v>884.27448</v>
      </c>
      <c r="F281" s="41">
        <v>885.63448</v>
      </c>
      <c r="G281" s="41">
        <v>909.9744800000001</v>
      </c>
      <c r="H281" s="41">
        <v>1061.2144799999999</v>
      </c>
      <c r="I281" s="41">
        <v>1217.7144799999999</v>
      </c>
      <c r="J281" s="41">
        <v>1055.99448</v>
      </c>
      <c r="K281" s="41">
        <v>1135.52448</v>
      </c>
      <c r="L281" s="41">
        <v>1181.80448</v>
      </c>
      <c r="M281" s="41">
        <v>1183.00448</v>
      </c>
      <c r="N281" s="41">
        <v>1275.26448</v>
      </c>
      <c r="O281" s="41">
        <v>1237.13448</v>
      </c>
      <c r="P281" s="41">
        <v>1207.37448</v>
      </c>
      <c r="Q281" s="41">
        <v>1204.08448</v>
      </c>
      <c r="R281" s="41">
        <v>1119.9544799999999</v>
      </c>
      <c r="S281" s="41">
        <v>1219.40448</v>
      </c>
      <c r="T281" s="41">
        <v>1236.29448</v>
      </c>
      <c r="U281" s="41">
        <v>1203.48448</v>
      </c>
      <c r="V281" s="41">
        <v>1192.57448</v>
      </c>
      <c r="W281" s="41">
        <v>1217.58448</v>
      </c>
      <c r="X281" s="41">
        <v>1324.87448</v>
      </c>
      <c r="Y281" s="41">
        <v>1174.41448</v>
      </c>
    </row>
    <row r="282" spans="1:25" ht="15.75" customHeight="1">
      <c r="A282" s="40">
        <f t="shared" si="6"/>
        <v>44560</v>
      </c>
      <c r="B282" s="41">
        <v>976.8008300000001</v>
      </c>
      <c r="C282" s="41">
        <v>914.5508300000001</v>
      </c>
      <c r="D282" s="41">
        <v>878.4808300000001</v>
      </c>
      <c r="E282" s="41">
        <v>865.40083</v>
      </c>
      <c r="F282" s="41">
        <v>858.65083</v>
      </c>
      <c r="G282" s="41">
        <v>879.03083</v>
      </c>
      <c r="H282" s="41">
        <v>990.8808300000001</v>
      </c>
      <c r="I282" s="41">
        <v>1157.77083</v>
      </c>
      <c r="J282" s="41">
        <v>1009.42083</v>
      </c>
      <c r="K282" s="41">
        <v>1077.77083</v>
      </c>
      <c r="L282" s="41">
        <v>1115.6508299999998</v>
      </c>
      <c r="M282" s="41">
        <v>1097.94083</v>
      </c>
      <c r="N282" s="41">
        <v>1152.0908299999999</v>
      </c>
      <c r="O282" s="41">
        <v>1151.8408299999999</v>
      </c>
      <c r="P282" s="41">
        <v>1131.48083</v>
      </c>
      <c r="Q282" s="41">
        <v>1129.3708299999998</v>
      </c>
      <c r="R282" s="41">
        <v>1045.76083</v>
      </c>
      <c r="S282" s="41">
        <v>1155.3708299999998</v>
      </c>
      <c r="T282" s="41">
        <v>1155.77083</v>
      </c>
      <c r="U282" s="41">
        <v>1137.22083</v>
      </c>
      <c r="V282" s="41">
        <v>1135.3408299999999</v>
      </c>
      <c r="W282" s="41">
        <v>1154.3908299999998</v>
      </c>
      <c r="X282" s="41">
        <v>1324.8408299999999</v>
      </c>
      <c r="Y282" s="41">
        <v>1148.07083</v>
      </c>
    </row>
    <row r="283" spans="1:25" ht="15.75" customHeight="1">
      <c r="A283" s="40">
        <f t="shared" si="6"/>
        <v>44561</v>
      </c>
      <c r="B283" s="41">
        <v>1012.92083</v>
      </c>
      <c r="C283" s="41">
        <v>925.96083</v>
      </c>
      <c r="D283" s="41">
        <v>890.18083</v>
      </c>
      <c r="E283" s="41">
        <v>870.09083</v>
      </c>
      <c r="F283" s="41">
        <v>856.91083</v>
      </c>
      <c r="G283" s="41">
        <v>864.55083</v>
      </c>
      <c r="H283" s="41">
        <v>917.07083</v>
      </c>
      <c r="I283" s="41">
        <v>1031.6608299999998</v>
      </c>
      <c r="J283" s="41">
        <v>979.49083</v>
      </c>
      <c r="K283" s="41">
        <v>1041.44083</v>
      </c>
      <c r="L283" s="41">
        <v>1068.1008299999999</v>
      </c>
      <c r="M283" s="41">
        <v>1070.8608299999999</v>
      </c>
      <c r="N283" s="41">
        <v>1077.8808299999998</v>
      </c>
      <c r="O283" s="41">
        <v>1094.82083</v>
      </c>
      <c r="P283" s="41">
        <v>1069.3508299999999</v>
      </c>
      <c r="Q283" s="41">
        <v>1070.96083</v>
      </c>
      <c r="R283" s="41">
        <v>1047.96083</v>
      </c>
      <c r="S283" s="41">
        <v>1112.99083</v>
      </c>
      <c r="T283" s="41">
        <v>1096.9208299999998</v>
      </c>
      <c r="U283" s="41">
        <v>1058.8408299999999</v>
      </c>
      <c r="V283" s="41">
        <v>1020.68083</v>
      </c>
      <c r="W283" s="41">
        <v>1034.95083</v>
      </c>
      <c r="X283" s="41">
        <v>1249.07083</v>
      </c>
      <c r="Y283" s="41">
        <v>1111.6508299999998</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9" t="s">
        <v>77</v>
      </c>
      <c r="B286" s="92" t="s">
        <v>78</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79</v>
      </c>
      <c r="C288" s="87" t="s">
        <v>80</v>
      </c>
      <c r="D288" s="87" t="s">
        <v>81</v>
      </c>
      <c r="E288" s="87" t="s">
        <v>82</v>
      </c>
      <c r="F288" s="87" t="s">
        <v>83</v>
      </c>
      <c r="G288" s="87" t="s">
        <v>84</v>
      </c>
      <c r="H288" s="87" t="s">
        <v>85</v>
      </c>
      <c r="I288" s="87" t="s">
        <v>86</v>
      </c>
      <c r="J288" s="87" t="s">
        <v>87</v>
      </c>
      <c r="K288" s="87" t="s">
        <v>88</v>
      </c>
      <c r="L288" s="87" t="s">
        <v>89</v>
      </c>
      <c r="M288" s="87" t="s">
        <v>90</v>
      </c>
      <c r="N288" s="87" t="s">
        <v>91</v>
      </c>
      <c r="O288" s="87" t="s">
        <v>92</v>
      </c>
      <c r="P288" s="87" t="s">
        <v>93</v>
      </c>
      <c r="Q288" s="87" t="s">
        <v>94</v>
      </c>
      <c r="R288" s="87" t="s">
        <v>95</v>
      </c>
      <c r="S288" s="87" t="s">
        <v>96</v>
      </c>
      <c r="T288" s="87" t="s">
        <v>97</v>
      </c>
      <c r="U288" s="87" t="s">
        <v>98</v>
      </c>
      <c r="V288" s="87" t="s">
        <v>99</v>
      </c>
      <c r="W288" s="87" t="s">
        <v>100</v>
      </c>
      <c r="X288" s="87" t="s">
        <v>101</v>
      </c>
      <c r="Y288" s="87" t="s">
        <v>102</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0">
        <f>A253</f>
        <v>44531</v>
      </c>
      <c r="B290" s="41">
        <v>959.1896300000001</v>
      </c>
      <c r="C290" s="41">
        <v>854.25963</v>
      </c>
      <c r="D290" s="41">
        <v>852.09963</v>
      </c>
      <c r="E290" s="41">
        <v>851.9296300000001</v>
      </c>
      <c r="F290" s="41">
        <v>851.8296300000001</v>
      </c>
      <c r="G290" s="41">
        <v>852.12963</v>
      </c>
      <c r="H290" s="41">
        <v>910.60963</v>
      </c>
      <c r="I290" s="41">
        <v>1054.09963</v>
      </c>
      <c r="J290" s="41">
        <v>896.49963</v>
      </c>
      <c r="K290" s="41">
        <v>933.6596300000001</v>
      </c>
      <c r="L290" s="41">
        <v>852.3896300000001</v>
      </c>
      <c r="M290" s="41">
        <v>852.4096300000001</v>
      </c>
      <c r="N290" s="41">
        <v>852.24963</v>
      </c>
      <c r="O290" s="41">
        <v>852.3196300000001</v>
      </c>
      <c r="P290" s="41">
        <v>860.58963</v>
      </c>
      <c r="Q290" s="41">
        <v>860.0596300000001</v>
      </c>
      <c r="R290" s="41">
        <v>913.1596300000001</v>
      </c>
      <c r="S290" s="41">
        <v>1007.3896300000001</v>
      </c>
      <c r="T290" s="41">
        <v>934.61963</v>
      </c>
      <c r="U290" s="41">
        <v>898.1896300000001</v>
      </c>
      <c r="V290" s="41">
        <v>876.7096300000001</v>
      </c>
      <c r="W290" s="41">
        <v>850.8896300000001</v>
      </c>
      <c r="X290" s="41">
        <v>1080.7696299999998</v>
      </c>
      <c r="Y290" s="41">
        <v>1025.30963</v>
      </c>
    </row>
    <row r="291" spans="1:25" ht="15.75" customHeight="1">
      <c r="A291" s="40">
        <f>A290+1</f>
        <v>44532</v>
      </c>
      <c r="B291" s="41">
        <v>975.1496300000001</v>
      </c>
      <c r="C291" s="41">
        <v>904.7696300000001</v>
      </c>
      <c r="D291" s="41">
        <v>853.7896300000001</v>
      </c>
      <c r="E291" s="41">
        <v>853.8196300000001</v>
      </c>
      <c r="F291" s="41">
        <v>853.6996300000001</v>
      </c>
      <c r="G291" s="41">
        <v>853.36963</v>
      </c>
      <c r="H291" s="41">
        <v>852.62963</v>
      </c>
      <c r="I291" s="41">
        <v>993.49963</v>
      </c>
      <c r="J291" s="41">
        <v>855.48963</v>
      </c>
      <c r="K291" s="41">
        <v>915.6896300000001</v>
      </c>
      <c r="L291" s="41">
        <v>959.0796300000001</v>
      </c>
      <c r="M291" s="41">
        <v>968.3896300000001</v>
      </c>
      <c r="N291" s="41">
        <v>911.5196300000001</v>
      </c>
      <c r="O291" s="41">
        <v>852.7096300000001</v>
      </c>
      <c r="P291" s="41">
        <v>904.9196300000001</v>
      </c>
      <c r="Q291" s="41">
        <v>909.4296300000001</v>
      </c>
      <c r="R291" s="41">
        <v>928.62963</v>
      </c>
      <c r="S291" s="41">
        <v>1004.3996300000001</v>
      </c>
      <c r="T291" s="41">
        <v>938.9496300000001</v>
      </c>
      <c r="U291" s="41">
        <v>887.99963</v>
      </c>
      <c r="V291" s="41">
        <v>851.5796300000001</v>
      </c>
      <c r="W291" s="41">
        <v>851.3296300000001</v>
      </c>
      <c r="X291" s="41">
        <v>1030.5096299999998</v>
      </c>
      <c r="Y291" s="41">
        <v>934.4396300000001</v>
      </c>
    </row>
    <row r="292" spans="1:25" ht="15.75" customHeight="1">
      <c r="A292" s="40">
        <f aca="true" t="shared" si="7" ref="A292:A320">A291+1</f>
        <v>44533</v>
      </c>
      <c r="B292" s="41">
        <v>1007.48963</v>
      </c>
      <c r="C292" s="41">
        <v>868.22963</v>
      </c>
      <c r="D292" s="41">
        <v>853.6696300000001</v>
      </c>
      <c r="E292" s="41">
        <v>853.71963</v>
      </c>
      <c r="F292" s="41">
        <v>853.61963</v>
      </c>
      <c r="G292" s="41">
        <v>853.5396300000001</v>
      </c>
      <c r="H292" s="41">
        <v>852.75963</v>
      </c>
      <c r="I292" s="41">
        <v>977.9496300000001</v>
      </c>
      <c r="J292" s="41">
        <v>852.0596300000001</v>
      </c>
      <c r="K292" s="41">
        <v>914.9396300000001</v>
      </c>
      <c r="L292" s="41">
        <v>955.23963</v>
      </c>
      <c r="M292" s="41">
        <v>964.74963</v>
      </c>
      <c r="N292" s="41">
        <v>906.71963</v>
      </c>
      <c r="O292" s="41">
        <v>852.1996300000001</v>
      </c>
      <c r="P292" s="41">
        <v>902.22963</v>
      </c>
      <c r="Q292" s="41">
        <v>910.0196300000001</v>
      </c>
      <c r="R292" s="41">
        <v>933.74963</v>
      </c>
      <c r="S292" s="41">
        <v>1003.4596300000001</v>
      </c>
      <c r="T292" s="41">
        <v>952.1396300000001</v>
      </c>
      <c r="U292" s="41">
        <v>888.2896300000001</v>
      </c>
      <c r="V292" s="41">
        <v>851.6696300000001</v>
      </c>
      <c r="W292" s="41">
        <v>851.4396300000001</v>
      </c>
      <c r="X292" s="41">
        <v>979.58963</v>
      </c>
      <c r="Y292" s="41">
        <v>932.84963</v>
      </c>
    </row>
    <row r="293" spans="1:25" ht="15.75" customHeight="1">
      <c r="A293" s="40">
        <f t="shared" si="7"/>
        <v>44534</v>
      </c>
      <c r="B293" s="41">
        <v>929.3296300000001</v>
      </c>
      <c r="C293" s="41">
        <v>853.34963</v>
      </c>
      <c r="D293" s="41">
        <v>853.3296300000001</v>
      </c>
      <c r="E293" s="41">
        <v>853.25963</v>
      </c>
      <c r="F293" s="41">
        <v>853.21963</v>
      </c>
      <c r="G293" s="41">
        <v>853.21963</v>
      </c>
      <c r="H293" s="41">
        <v>851.5196300000001</v>
      </c>
      <c r="I293" s="41">
        <v>972.2096300000001</v>
      </c>
      <c r="J293" s="41">
        <v>851.86963</v>
      </c>
      <c r="K293" s="41">
        <v>852.10963</v>
      </c>
      <c r="L293" s="41">
        <v>852.1696300000001</v>
      </c>
      <c r="M293" s="41">
        <v>852.2796300000001</v>
      </c>
      <c r="N293" s="41">
        <v>852.2996300000001</v>
      </c>
      <c r="O293" s="41">
        <v>881.7096300000001</v>
      </c>
      <c r="P293" s="41">
        <v>869.0396300000001</v>
      </c>
      <c r="Q293" s="41">
        <v>863.0196300000001</v>
      </c>
      <c r="R293" s="41">
        <v>914.2696300000001</v>
      </c>
      <c r="S293" s="41">
        <v>987.0196300000001</v>
      </c>
      <c r="T293" s="41">
        <v>910.5796300000001</v>
      </c>
      <c r="U293" s="41">
        <v>867.9096300000001</v>
      </c>
      <c r="V293" s="41">
        <v>850.7896300000001</v>
      </c>
      <c r="W293" s="41">
        <v>851.10963</v>
      </c>
      <c r="X293" s="41">
        <v>1054.12963</v>
      </c>
      <c r="Y293" s="41">
        <v>1022.0596300000001</v>
      </c>
    </row>
    <row r="294" spans="1:25" ht="15.75" customHeight="1">
      <c r="A294" s="40">
        <f t="shared" si="7"/>
        <v>44535</v>
      </c>
      <c r="B294" s="41">
        <v>940.4196300000001</v>
      </c>
      <c r="C294" s="41">
        <v>853.2696300000001</v>
      </c>
      <c r="D294" s="41">
        <v>853.24963</v>
      </c>
      <c r="E294" s="41">
        <v>853.21963</v>
      </c>
      <c r="F294" s="41">
        <v>853.2096300000001</v>
      </c>
      <c r="G294" s="41">
        <v>853.1496300000001</v>
      </c>
      <c r="H294" s="41">
        <v>851.3896300000001</v>
      </c>
      <c r="I294" s="41">
        <v>851.6896300000001</v>
      </c>
      <c r="J294" s="41">
        <v>852.00963</v>
      </c>
      <c r="K294" s="41">
        <v>852.2996300000001</v>
      </c>
      <c r="L294" s="41">
        <v>852.3196300000001</v>
      </c>
      <c r="M294" s="41">
        <v>852.4396300000001</v>
      </c>
      <c r="N294" s="41">
        <v>852.4296300000001</v>
      </c>
      <c r="O294" s="41">
        <v>895.4296300000001</v>
      </c>
      <c r="P294" s="41">
        <v>888.7996300000001</v>
      </c>
      <c r="Q294" s="41">
        <v>886.47963</v>
      </c>
      <c r="R294" s="41">
        <v>922.4296300000001</v>
      </c>
      <c r="S294" s="41">
        <v>997.3296300000001</v>
      </c>
      <c r="T294" s="41">
        <v>935.5196300000001</v>
      </c>
      <c r="U294" s="41">
        <v>890.36963</v>
      </c>
      <c r="V294" s="41">
        <v>850.9296300000001</v>
      </c>
      <c r="W294" s="41">
        <v>851.08963</v>
      </c>
      <c r="X294" s="41">
        <v>1064.9896299999998</v>
      </c>
      <c r="Y294" s="41">
        <v>1031.32963</v>
      </c>
    </row>
    <row r="295" spans="1:25" ht="15.75" customHeight="1">
      <c r="A295" s="40">
        <f t="shared" si="7"/>
        <v>44536</v>
      </c>
      <c r="B295" s="41">
        <v>929.2096300000001</v>
      </c>
      <c r="C295" s="41">
        <v>852.6596300000001</v>
      </c>
      <c r="D295" s="41">
        <v>853.37963</v>
      </c>
      <c r="E295" s="41">
        <v>853.33963</v>
      </c>
      <c r="F295" s="41">
        <v>853.3096300000001</v>
      </c>
      <c r="G295" s="41">
        <v>852.5796300000001</v>
      </c>
      <c r="H295" s="41">
        <v>851.21963</v>
      </c>
      <c r="I295" s="41">
        <v>976.6396300000001</v>
      </c>
      <c r="J295" s="41">
        <v>852.6496300000001</v>
      </c>
      <c r="K295" s="41">
        <v>852.7096300000001</v>
      </c>
      <c r="L295" s="41">
        <v>852.6396300000001</v>
      </c>
      <c r="M295" s="41">
        <v>852.72963</v>
      </c>
      <c r="N295" s="41">
        <v>852.6896300000001</v>
      </c>
      <c r="O295" s="41">
        <v>888.6896300000001</v>
      </c>
      <c r="P295" s="41">
        <v>882.00963</v>
      </c>
      <c r="Q295" s="41">
        <v>874.8896300000001</v>
      </c>
      <c r="R295" s="41">
        <v>915.8896300000001</v>
      </c>
      <c r="S295" s="41">
        <v>985.74963</v>
      </c>
      <c r="T295" s="41">
        <v>908.2696300000001</v>
      </c>
      <c r="U295" s="41">
        <v>865.7096300000001</v>
      </c>
      <c r="V295" s="41">
        <v>851.34963</v>
      </c>
      <c r="W295" s="41">
        <v>850.97963</v>
      </c>
      <c r="X295" s="41">
        <v>1054.60963</v>
      </c>
      <c r="Y295" s="41">
        <v>1024.21963</v>
      </c>
    </row>
    <row r="296" spans="1:25" ht="15.75" customHeight="1">
      <c r="A296" s="40">
        <f t="shared" si="7"/>
        <v>44537</v>
      </c>
      <c r="B296" s="41">
        <v>885.74963</v>
      </c>
      <c r="C296" s="41">
        <v>853.5496300000001</v>
      </c>
      <c r="D296" s="41">
        <v>853.50963</v>
      </c>
      <c r="E296" s="41">
        <v>853.47963</v>
      </c>
      <c r="F296" s="41">
        <v>853.4496300000001</v>
      </c>
      <c r="G296" s="41">
        <v>853.33963</v>
      </c>
      <c r="H296" s="41">
        <v>852.24963</v>
      </c>
      <c r="I296" s="41">
        <v>965.75963</v>
      </c>
      <c r="J296" s="41">
        <v>852.23963</v>
      </c>
      <c r="K296" s="41">
        <v>852.2896300000001</v>
      </c>
      <c r="L296" s="41">
        <v>852.1396300000001</v>
      </c>
      <c r="M296" s="41">
        <v>852.11963</v>
      </c>
      <c r="N296" s="41">
        <v>852.08963</v>
      </c>
      <c r="O296" s="41">
        <v>886.34963</v>
      </c>
      <c r="P296" s="41">
        <v>878.2996300000001</v>
      </c>
      <c r="Q296" s="41">
        <v>875.60963</v>
      </c>
      <c r="R296" s="41">
        <v>914.6696300000001</v>
      </c>
      <c r="S296" s="41">
        <v>979.22963</v>
      </c>
      <c r="T296" s="41">
        <v>908.4196300000001</v>
      </c>
      <c r="U296" s="41">
        <v>870.9196300000001</v>
      </c>
      <c r="V296" s="41">
        <v>849.96963</v>
      </c>
      <c r="W296" s="41">
        <v>849.8896300000001</v>
      </c>
      <c r="X296" s="41">
        <v>956.2696300000001</v>
      </c>
      <c r="Y296" s="41">
        <v>1010.12963</v>
      </c>
    </row>
    <row r="297" spans="1:25" ht="15.75" customHeight="1">
      <c r="A297" s="40">
        <f t="shared" si="7"/>
        <v>44538</v>
      </c>
      <c r="B297" s="41">
        <v>994.9596300000001</v>
      </c>
      <c r="C297" s="41">
        <v>917.2696300000001</v>
      </c>
      <c r="D297" s="41">
        <v>852.4296300000001</v>
      </c>
      <c r="E297" s="41">
        <v>852.33963</v>
      </c>
      <c r="F297" s="41">
        <v>852.33963</v>
      </c>
      <c r="G297" s="41">
        <v>852.23963</v>
      </c>
      <c r="H297" s="41">
        <v>851.6996300000001</v>
      </c>
      <c r="I297" s="41">
        <v>904.58963</v>
      </c>
      <c r="J297" s="41">
        <v>852.33963</v>
      </c>
      <c r="K297" s="41">
        <v>932.58963</v>
      </c>
      <c r="L297" s="41">
        <v>954.3296300000001</v>
      </c>
      <c r="M297" s="41">
        <v>877.0796300000001</v>
      </c>
      <c r="N297" s="41">
        <v>863.10963</v>
      </c>
      <c r="O297" s="41">
        <v>880.23963</v>
      </c>
      <c r="P297" s="41">
        <v>967.2696300000001</v>
      </c>
      <c r="Q297" s="41">
        <v>985.3996300000001</v>
      </c>
      <c r="R297" s="41">
        <v>1015.09963</v>
      </c>
      <c r="S297" s="41">
        <v>1073.9296299999999</v>
      </c>
      <c r="T297" s="41">
        <v>1027.23963</v>
      </c>
      <c r="U297" s="41">
        <v>918.0796300000001</v>
      </c>
      <c r="V297" s="41">
        <v>896.60963</v>
      </c>
      <c r="W297" s="41">
        <v>895.23963</v>
      </c>
      <c r="X297" s="41">
        <v>1071.1896299999999</v>
      </c>
      <c r="Y297" s="41">
        <v>987.5596300000001</v>
      </c>
    </row>
    <row r="298" spans="1:25" ht="15.75" customHeight="1">
      <c r="A298" s="40">
        <f t="shared" si="7"/>
        <v>44539</v>
      </c>
      <c r="B298" s="41">
        <v>994.6796300000001</v>
      </c>
      <c r="C298" s="41">
        <v>919.1896300000001</v>
      </c>
      <c r="D298" s="41">
        <v>853.6996300000001</v>
      </c>
      <c r="E298" s="41">
        <v>853.71963</v>
      </c>
      <c r="F298" s="41">
        <v>853.6596300000001</v>
      </c>
      <c r="G298" s="41">
        <v>853.48963</v>
      </c>
      <c r="H298" s="41">
        <v>852.3196300000001</v>
      </c>
      <c r="I298" s="41">
        <v>897.1496300000001</v>
      </c>
      <c r="J298" s="41">
        <v>852.7096300000001</v>
      </c>
      <c r="K298" s="41">
        <v>928.21963</v>
      </c>
      <c r="L298" s="41">
        <v>947.3196300000001</v>
      </c>
      <c r="M298" s="41">
        <v>871.8296300000001</v>
      </c>
      <c r="N298" s="41">
        <v>855.99963</v>
      </c>
      <c r="O298" s="41">
        <v>867.74963</v>
      </c>
      <c r="P298" s="41">
        <v>956.0496300000001</v>
      </c>
      <c r="Q298" s="41">
        <v>971.73963</v>
      </c>
      <c r="R298" s="41">
        <v>1010.2996300000001</v>
      </c>
      <c r="S298" s="41">
        <v>1058.6596299999999</v>
      </c>
      <c r="T298" s="41">
        <v>1015.4196300000001</v>
      </c>
      <c r="U298" s="41">
        <v>936.09963</v>
      </c>
      <c r="V298" s="41">
        <v>905.7996300000001</v>
      </c>
      <c r="W298" s="41">
        <v>851.9596300000001</v>
      </c>
      <c r="X298" s="41">
        <v>1018.50963</v>
      </c>
      <c r="Y298" s="41">
        <v>975.6896300000001</v>
      </c>
    </row>
    <row r="299" spans="1:25" ht="15.75" customHeight="1">
      <c r="A299" s="40">
        <f t="shared" si="7"/>
        <v>44540</v>
      </c>
      <c r="B299" s="41">
        <v>970.8296300000001</v>
      </c>
      <c r="C299" s="41">
        <v>855.0796300000001</v>
      </c>
      <c r="D299" s="41">
        <v>853.61963</v>
      </c>
      <c r="E299" s="41">
        <v>853.6696300000001</v>
      </c>
      <c r="F299" s="41">
        <v>853.48963</v>
      </c>
      <c r="G299" s="41">
        <v>853.4396300000001</v>
      </c>
      <c r="H299" s="41">
        <v>852.1696300000001</v>
      </c>
      <c r="I299" s="41">
        <v>994.22963</v>
      </c>
      <c r="J299" s="41">
        <v>852.86963</v>
      </c>
      <c r="K299" s="41">
        <v>887.72963</v>
      </c>
      <c r="L299" s="41">
        <v>931.3896300000001</v>
      </c>
      <c r="M299" s="41">
        <v>930.6696300000001</v>
      </c>
      <c r="N299" s="41">
        <v>945.5396300000001</v>
      </c>
      <c r="O299" s="41">
        <v>947.24963</v>
      </c>
      <c r="P299" s="41">
        <v>916.4196300000001</v>
      </c>
      <c r="Q299" s="41">
        <v>937.58963</v>
      </c>
      <c r="R299" s="41">
        <v>1011.7996300000001</v>
      </c>
      <c r="S299" s="41">
        <v>1004.0196300000001</v>
      </c>
      <c r="T299" s="41">
        <v>904.48963</v>
      </c>
      <c r="U299" s="41">
        <v>864.61963</v>
      </c>
      <c r="V299" s="41">
        <v>851.59963</v>
      </c>
      <c r="W299" s="41">
        <v>850.9196300000001</v>
      </c>
      <c r="X299" s="41">
        <v>1008.37963</v>
      </c>
      <c r="Y299" s="41">
        <v>947.1496300000001</v>
      </c>
    </row>
    <row r="300" spans="1:25" ht="15.75" customHeight="1">
      <c r="A300" s="40">
        <f t="shared" si="7"/>
        <v>44541</v>
      </c>
      <c r="B300" s="41">
        <v>986.37963</v>
      </c>
      <c r="C300" s="41">
        <v>872.9096300000001</v>
      </c>
      <c r="D300" s="41">
        <v>853.58963</v>
      </c>
      <c r="E300" s="41">
        <v>853.61963</v>
      </c>
      <c r="F300" s="41">
        <v>853.58963</v>
      </c>
      <c r="G300" s="41">
        <v>853.5196300000001</v>
      </c>
      <c r="H300" s="41">
        <v>852.6396300000001</v>
      </c>
      <c r="I300" s="41">
        <v>957.22963</v>
      </c>
      <c r="J300" s="41">
        <v>861.34963</v>
      </c>
      <c r="K300" s="41">
        <v>896.59963</v>
      </c>
      <c r="L300" s="41">
        <v>903.1396300000001</v>
      </c>
      <c r="M300" s="41">
        <v>969.0496300000001</v>
      </c>
      <c r="N300" s="41">
        <v>991.7896300000001</v>
      </c>
      <c r="O300" s="41">
        <v>1002.97963</v>
      </c>
      <c r="P300" s="41">
        <v>982.34963</v>
      </c>
      <c r="Q300" s="41">
        <v>988.99963</v>
      </c>
      <c r="R300" s="41">
        <v>1021.62963</v>
      </c>
      <c r="S300" s="41">
        <v>1028.27963</v>
      </c>
      <c r="T300" s="41">
        <v>960.5596300000001</v>
      </c>
      <c r="U300" s="41">
        <v>971.9196300000001</v>
      </c>
      <c r="V300" s="41">
        <v>961.1596300000001</v>
      </c>
      <c r="W300" s="41">
        <v>961.4496300000001</v>
      </c>
      <c r="X300" s="41">
        <v>1019.72963</v>
      </c>
      <c r="Y300" s="41">
        <v>948.9096300000001</v>
      </c>
    </row>
    <row r="301" spans="1:25" ht="15.75" customHeight="1">
      <c r="A301" s="40">
        <f t="shared" si="7"/>
        <v>44542</v>
      </c>
      <c r="B301" s="41">
        <v>1007.9596300000001</v>
      </c>
      <c r="C301" s="41">
        <v>933.4596300000001</v>
      </c>
      <c r="D301" s="41">
        <v>855.73963</v>
      </c>
      <c r="E301" s="41">
        <v>853.9096300000001</v>
      </c>
      <c r="F301" s="41">
        <v>853.9096300000001</v>
      </c>
      <c r="G301" s="41">
        <v>853.47963</v>
      </c>
      <c r="H301" s="41">
        <v>859.6896300000001</v>
      </c>
      <c r="I301" s="41">
        <v>869.10963</v>
      </c>
      <c r="J301" s="41">
        <v>852.62963</v>
      </c>
      <c r="K301" s="41">
        <v>925.1396300000001</v>
      </c>
      <c r="L301" s="41">
        <v>939.9396300000001</v>
      </c>
      <c r="M301" s="41">
        <v>941.9396300000001</v>
      </c>
      <c r="N301" s="41">
        <v>984.35963</v>
      </c>
      <c r="O301" s="41">
        <v>1012.10963</v>
      </c>
      <c r="P301" s="41">
        <v>993.8096300000001</v>
      </c>
      <c r="Q301" s="41">
        <v>1002.8196300000001</v>
      </c>
      <c r="R301" s="41">
        <v>1026.3996300000001</v>
      </c>
      <c r="S301" s="41">
        <v>1024.56963</v>
      </c>
      <c r="T301" s="41">
        <v>976.0296300000001</v>
      </c>
      <c r="U301" s="41">
        <v>951.4396300000001</v>
      </c>
      <c r="V301" s="41">
        <v>902.6496300000001</v>
      </c>
      <c r="W301" s="41">
        <v>911.3096300000001</v>
      </c>
      <c r="X301" s="41">
        <v>989.0696300000001</v>
      </c>
      <c r="Y301" s="41">
        <v>942.09963</v>
      </c>
    </row>
    <row r="302" spans="1:25" ht="15.75" customHeight="1">
      <c r="A302" s="40">
        <f t="shared" si="7"/>
        <v>44543</v>
      </c>
      <c r="B302" s="41">
        <v>914.36963</v>
      </c>
      <c r="C302" s="41">
        <v>875.6896300000001</v>
      </c>
      <c r="D302" s="41">
        <v>853.9096300000001</v>
      </c>
      <c r="E302" s="41">
        <v>853.9296300000001</v>
      </c>
      <c r="F302" s="41">
        <v>853.84963</v>
      </c>
      <c r="G302" s="41">
        <v>853.7996300000001</v>
      </c>
      <c r="H302" s="41">
        <v>907.2696300000001</v>
      </c>
      <c r="I302" s="41">
        <v>1091.5596299999997</v>
      </c>
      <c r="J302" s="41">
        <v>949.12963</v>
      </c>
      <c r="K302" s="41">
        <v>964.2896300000001</v>
      </c>
      <c r="L302" s="41">
        <v>973.1396300000001</v>
      </c>
      <c r="M302" s="41">
        <v>966.8296300000001</v>
      </c>
      <c r="N302" s="41">
        <v>984.5196300000001</v>
      </c>
      <c r="O302" s="41">
        <v>993.98963</v>
      </c>
      <c r="P302" s="41">
        <v>962.0496300000001</v>
      </c>
      <c r="Q302" s="41">
        <v>994.50963</v>
      </c>
      <c r="R302" s="41">
        <v>1044.09963</v>
      </c>
      <c r="S302" s="41">
        <v>1035.7296299999998</v>
      </c>
      <c r="T302" s="41">
        <v>976.2996300000001</v>
      </c>
      <c r="U302" s="41">
        <v>952.7696300000001</v>
      </c>
      <c r="V302" s="41">
        <v>908.1396300000001</v>
      </c>
      <c r="W302" s="41">
        <v>923.6696300000001</v>
      </c>
      <c r="X302" s="41">
        <v>972.0396300000001</v>
      </c>
      <c r="Y302" s="41">
        <v>1033.0396299999998</v>
      </c>
    </row>
    <row r="303" spans="1:25" ht="15.75" customHeight="1">
      <c r="A303" s="40">
        <f t="shared" si="7"/>
        <v>44544</v>
      </c>
      <c r="B303" s="41">
        <v>1020.62963</v>
      </c>
      <c r="C303" s="41">
        <v>878.22963</v>
      </c>
      <c r="D303" s="41">
        <v>853.58963</v>
      </c>
      <c r="E303" s="41">
        <v>853.6596300000001</v>
      </c>
      <c r="F303" s="41">
        <v>853.5296300000001</v>
      </c>
      <c r="G303" s="41">
        <v>853.22963</v>
      </c>
      <c r="H303" s="41">
        <v>909.0196300000001</v>
      </c>
      <c r="I303" s="41">
        <v>1064.4196299999999</v>
      </c>
      <c r="J303" s="41">
        <v>953.6896300000001</v>
      </c>
      <c r="K303" s="41">
        <v>969.4096300000001</v>
      </c>
      <c r="L303" s="41">
        <v>973.1996300000001</v>
      </c>
      <c r="M303" s="41">
        <v>971.7696300000001</v>
      </c>
      <c r="N303" s="41">
        <v>991.6996300000001</v>
      </c>
      <c r="O303" s="41">
        <v>1000.7996300000001</v>
      </c>
      <c r="P303" s="41">
        <v>969.4096300000001</v>
      </c>
      <c r="Q303" s="41">
        <v>997.9196300000001</v>
      </c>
      <c r="R303" s="41">
        <v>1045.3096299999997</v>
      </c>
      <c r="S303" s="41">
        <v>1035.07963</v>
      </c>
      <c r="T303" s="41">
        <v>969.23963</v>
      </c>
      <c r="U303" s="41">
        <v>951.3196300000001</v>
      </c>
      <c r="V303" s="41">
        <v>896.2096300000001</v>
      </c>
      <c r="W303" s="41">
        <v>910.8896300000001</v>
      </c>
      <c r="X303" s="41">
        <v>1017.12963</v>
      </c>
      <c r="Y303" s="41">
        <v>978.5396300000001</v>
      </c>
    </row>
    <row r="304" spans="1:25" ht="15.75" customHeight="1">
      <c r="A304" s="40">
        <f t="shared" si="7"/>
        <v>44545</v>
      </c>
      <c r="B304" s="41">
        <v>995.6996300000001</v>
      </c>
      <c r="C304" s="41">
        <v>892.25963</v>
      </c>
      <c r="D304" s="41">
        <v>853.6496300000001</v>
      </c>
      <c r="E304" s="41">
        <v>853.71963</v>
      </c>
      <c r="F304" s="41">
        <v>853.5696300000001</v>
      </c>
      <c r="G304" s="41">
        <v>853.5396300000001</v>
      </c>
      <c r="H304" s="41">
        <v>891.1796300000001</v>
      </c>
      <c r="I304" s="41">
        <v>1071.7596299999998</v>
      </c>
      <c r="J304" s="41">
        <v>921.59963</v>
      </c>
      <c r="K304" s="41">
        <v>939.09963</v>
      </c>
      <c r="L304" s="41">
        <v>966.36963</v>
      </c>
      <c r="M304" s="41">
        <v>1020.60963</v>
      </c>
      <c r="N304" s="41">
        <v>1053.4196299999999</v>
      </c>
      <c r="O304" s="41">
        <v>1071.2396299999998</v>
      </c>
      <c r="P304" s="41">
        <v>1070.57963</v>
      </c>
      <c r="Q304" s="41">
        <v>1101.64963</v>
      </c>
      <c r="R304" s="41">
        <v>1116.5696299999997</v>
      </c>
      <c r="S304" s="41">
        <v>1086.0696299999997</v>
      </c>
      <c r="T304" s="41">
        <v>1053.5596299999997</v>
      </c>
      <c r="U304" s="41">
        <v>1032.6596299999999</v>
      </c>
      <c r="V304" s="41">
        <v>1018.0296300000001</v>
      </c>
      <c r="W304" s="41">
        <v>1024.76963</v>
      </c>
      <c r="X304" s="41">
        <v>1166.0596299999997</v>
      </c>
      <c r="Y304" s="41">
        <v>1125.3196299999997</v>
      </c>
    </row>
    <row r="305" spans="1:25" ht="15.75" customHeight="1">
      <c r="A305" s="40">
        <f t="shared" si="7"/>
        <v>44546</v>
      </c>
      <c r="B305" s="41">
        <v>1065.1796299999999</v>
      </c>
      <c r="C305" s="41">
        <v>954.24963</v>
      </c>
      <c r="D305" s="41">
        <v>865.59963</v>
      </c>
      <c r="E305" s="41">
        <v>853.5696300000001</v>
      </c>
      <c r="F305" s="41">
        <v>853.4496300000001</v>
      </c>
      <c r="G305" s="41">
        <v>853.50963</v>
      </c>
      <c r="H305" s="41">
        <v>913.61963</v>
      </c>
      <c r="I305" s="41">
        <v>1118.6896299999999</v>
      </c>
      <c r="J305" s="41">
        <v>934.7896300000001</v>
      </c>
      <c r="K305" s="41">
        <v>957.7696300000001</v>
      </c>
      <c r="L305" s="41">
        <v>1006.6496300000001</v>
      </c>
      <c r="M305" s="41">
        <v>989.3996300000001</v>
      </c>
      <c r="N305" s="41">
        <v>1054.8096299999997</v>
      </c>
      <c r="O305" s="41">
        <v>1070.3096299999997</v>
      </c>
      <c r="P305" s="41">
        <v>1043.2396299999998</v>
      </c>
      <c r="Q305" s="41">
        <v>1059.8096299999997</v>
      </c>
      <c r="R305" s="41">
        <v>1088.35963</v>
      </c>
      <c r="S305" s="41">
        <v>1162.7196299999998</v>
      </c>
      <c r="T305" s="41">
        <v>1075.12963</v>
      </c>
      <c r="U305" s="41">
        <v>1021.6496300000001</v>
      </c>
      <c r="V305" s="41">
        <v>986.6896300000001</v>
      </c>
      <c r="W305" s="41">
        <v>982.5296300000001</v>
      </c>
      <c r="X305" s="41">
        <v>1206.14963</v>
      </c>
      <c r="Y305" s="41">
        <v>1117.0196299999998</v>
      </c>
    </row>
    <row r="306" spans="1:25" ht="15.75" customHeight="1">
      <c r="A306" s="40">
        <f t="shared" si="7"/>
        <v>44547</v>
      </c>
      <c r="B306" s="41">
        <v>1024.32963</v>
      </c>
      <c r="C306" s="41">
        <v>920.24963</v>
      </c>
      <c r="D306" s="41">
        <v>853.1396300000001</v>
      </c>
      <c r="E306" s="41">
        <v>852.99963</v>
      </c>
      <c r="F306" s="41">
        <v>852.9396300000001</v>
      </c>
      <c r="G306" s="41">
        <v>853.00963</v>
      </c>
      <c r="H306" s="41">
        <v>853.9596300000001</v>
      </c>
      <c r="I306" s="41">
        <v>1040.7896299999998</v>
      </c>
      <c r="J306" s="41">
        <v>910.71963</v>
      </c>
      <c r="K306" s="41">
        <v>966.61963</v>
      </c>
      <c r="L306" s="41">
        <v>1004.25963</v>
      </c>
      <c r="M306" s="41">
        <v>1027.65963</v>
      </c>
      <c r="N306" s="41">
        <v>1043.8196299999997</v>
      </c>
      <c r="O306" s="41">
        <v>1025.60963</v>
      </c>
      <c r="P306" s="41">
        <v>966.33963</v>
      </c>
      <c r="Q306" s="41">
        <v>984.4096300000001</v>
      </c>
      <c r="R306" s="41">
        <v>970.46963</v>
      </c>
      <c r="S306" s="41">
        <v>1070.32963</v>
      </c>
      <c r="T306" s="41">
        <v>1006.4496300000001</v>
      </c>
      <c r="U306" s="41">
        <v>973.8096300000001</v>
      </c>
      <c r="V306" s="41">
        <v>967.0696300000001</v>
      </c>
      <c r="W306" s="41">
        <v>958.34963</v>
      </c>
      <c r="X306" s="41">
        <v>1135.5296299999998</v>
      </c>
      <c r="Y306" s="41">
        <v>1120.2096299999998</v>
      </c>
    </row>
    <row r="307" spans="1:25" ht="15.75" customHeight="1">
      <c r="A307" s="40">
        <f t="shared" si="7"/>
        <v>44548</v>
      </c>
      <c r="B307" s="41">
        <v>1023.1896300000001</v>
      </c>
      <c r="C307" s="41">
        <v>914.1496300000001</v>
      </c>
      <c r="D307" s="41">
        <v>853.0296300000001</v>
      </c>
      <c r="E307" s="41">
        <v>853.5696300000001</v>
      </c>
      <c r="F307" s="41">
        <v>853.5296300000001</v>
      </c>
      <c r="G307" s="41">
        <v>853.35963</v>
      </c>
      <c r="H307" s="41">
        <v>851.9396300000001</v>
      </c>
      <c r="I307" s="41">
        <v>852.3896300000001</v>
      </c>
      <c r="J307" s="41">
        <v>852.73963</v>
      </c>
      <c r="K307" s="41">
        <v>889.8996300000001</v>
      </c>
      <c r="L307" s="41">
        <v>1013.2896300000001</v>
      </c>
      <c r="M307" s="41">
        <v>1065.0496299999998</v>
      </c>
      <c r="N307" s="41">
        <v>1097.34963</v>
      </c>
      <c r="O307" s="41">
        <v>1117.6896299999999</v>
      </c>
      <c r="P307" s="41">
        <v>1115.2296299999998</v>
      </c>
      <c r="Q307" s="41">
        <v>1147.4896299999998</v>
      </c>
      <c r="R307" s="41">
        <v>1144.9696299999998</v>
      </c>
      <c r="S307" s="41">
        <v>1120.34963</v>
      </c>
      <c r="T307" s="41">
        <v>1107.7796299999998</v>
      </c>
      <c r="U307" s="41">
        <v>1087.1896299999999</v>
      </c>
      <c r="V307" s="41">
        <v>1089.0196299999998</v>
      </c>
      <c r="W307" s="41">
        <v>1096.83963</v>
      </c>
      <c r="X307" s="41">
        <v>1190.86963</v>
      </c>
      <c r="Y307" s="41">
        <v>1020.1996300000001</v>
      </c>
    </row>
    <row r="308" spans="1:25" ht="15.75" customHeight="1">
      <c r="A308" s="40">
        <f t="shared" si="7"/>
        <v>44549</v>
      </c>
      <c r="B308" s="41">
        <v>1039.61963</v>
      </c>
      <c r="C308" s="41">
        <v>932.6896300000001</v>
      </c>
      <c r="D308" s="41">
        <v>855.34963</v>
      </c>
      <c r="E308" s="41">
        <v>853.49963</v>
      </c>
      <c r="F308" s="41">
        <v>853.50963</v>
      </c>
      <c r="G308" s="41">
        <v>853.6696300000001</v>
      </c>
      <c r="H308" s="41">
        <v>881.0496300000001</v>
      </c>
      <c r="I308" s="41">
        <v>981.86963</v>
      </c>
      <c r="J308" s="41">
        <v>929.6896300000001</v>
      </c>
      <c r="K308" s="41">
        <v>974.4496300000001</v>
      </c>
      <c r="L308" s="41">
        <v>1022.9296300000001</v>
      </c>
      <c r="M308" s="41">
        <v>1025.41963</v>
      </c>
      <c r="N308" s="41">
        <v>1025.52963</v>
      </c>
      <c r="O308" s="41">
        <v>1044.3096299999997</v>
      </c>
      <c r="P308" s="41">
        <v>1022.6396300000001</v>
      </c>
      <c r="Q308" s="41">
        <v>1019.74963</v>
      </c>
      <c r="R308" s="41">
        <v>982.61963</v>
      </c>
      <c r="S308" s="41">
        <v>1062.6596299999999</v>
      </c>
      <c r="T308" s="41">
        <v>1018.10963</v>
      </c>
      <c r="U308" s="41">
        <v>983.49963</v>
      </c>
      <c r="V308" s="41">
        <v>938.1596300000001</v>
      </c>
      <c r="W308" s="41">
        <v>969.2796300000001</v>
      </c>
      <c r="X308" s="41">
        <v>1198.7296299999998</v>
      </c>
      <c r="Y308" s="41">
        <v>973.36963</v>
      </c>
    </row>
    <row r="309" spans="1:25" ht="15.75" customHeight="1">
      <c r="A309" s="40">
        <f t="shared" si="7"/>
        <v>44550</v>
      </c>
      <c r="B309" s="41">
        <v>1040.4296299999999</v>
      </c>
      <c r="C309" s="41">
        <v>935.6596300000001</v>
      </c>
      <c r="D309" s="41">
        <v>858.8096300000001</v>
      </c>
      <c r="E309" s="41">
        <v>853.6696300000001</v>
      </c>
      <c r="F309" s="41">
        <v>853.5396300000001</v>
      </c>
      <c r="G309" s="41">
        <v>852.7996300000001</v>
      </c>
      <c r="H309" s="41">
        <v>905.0296300000001</v>
      </c>
      <c r="I309" s="41">
        <v>1078.7696299999998</v>
      </c>
      <c r="J309" s="41">
        <v>941.0396300000001</v>
      </c>
      <c r="K309" s="41">
        <v>982.4196300000001</v>
      </c>
      <c r="L309" s="41">
        <v>1040.87963</v>
      </c>
      <c r="M309" s="41">
        <v>1042.62963</v>
      </c>
      <c r="N309" s="41">
        <v>1042.11963</v>
      </c>
      <c r="O309" s="41">
        <v>1065.5496299999998</v>
      </c>
      <c r="P309" s="41">
        <v>1041.2796299999998</v>
      </c>
      <c r="Q309" s="41">
        <v>1030.28963</v>
      </c>
      <c r="R309" s="41">
        <v>992.3296300000001</v>
      </c>
      <c r="S309" s="41">
        <v>1088.5396299999998</v>
      </c>
      <c r="T309" s="41">
        <v>1042.2396299999998</v>
      </c>
      <c r="U309" s="41">
        <v>999.75963</v>
      </c>
      <c r="V309" s="41">
        <v>941.74963</v>
      </c>
      <c r="W309" s="41">
        <v>967.3996300000001</v>
      </c>
      <c r="X309" s="41">
        <v>1198.88963</v>
      </c>
      <c r="Y309" s="41">
        <v>1106.0696299999997</v>
      </c>
    </row>
    <row r="310" spans="1:25" ht="15.75" customHeight="1">
      <c r="A310" s="40">
        <f t="shared" si="7"/>
        <v>44551</v>
      </c>
      <c r="B310" s="41">
        <v>1037.33963</v>
      </c>
      <c r="C310" s="41">
        <v>931.6896300000001</v>
      </c>
      <c r="D310" s="41">
        <v>854.3896300000001</v>
      </c>
      <c r="E310" s="41">
        <v>853.6696300000001</v>
      </c>
      <c r="F310" s="41">
        <v>853.60963</v>
      </c>
      <c r="G310" s="41">
        <v>852.74963</v>
      </c>
      <c r="H310" s="41">
        <v>903.48963</v>
      </c>
      <c r="I310" s="41">
        <v>1077.7396299999998</v>
      </c>
      <c r="J310" s="41">
        <v>939.71963</v>
      </c>
      <c r="K310" s="41">
        <v>979.3996300000001</v>
      </c>
      <c r="L310" s="41">
        <v>1030.4596299999998</v>
      </c>
      <c r="M310" s="41">
        <v>1031.9596299999998</v>
      </c>
      <c r="N310" s="41">
        <v>1029.90963</v>
      </c>
      <c r="O310" s="41">
        <v>1049.59963</v>
      </c>
      <c r="P310" s="41">
        <v>1026.52963</v>
      </c>
      <c r="Q310" s="41">
        <v>1024.30963</v>
      </c>
      <c r="R310" s="41">
        <v>989.0196300000001</v>
      </c>
      <c r="S310" s="41">
        <v>1076.39963</v>
      </c>
      <c r="T310" s="41">
        <v>1030.32963</v>
      </c>
      <c r="U310" s="41">
        <v>988.6596300000001</v>
      </c>
      <c r="V310" s="41">
        <v>938.6996300000001</v>
      </c>
      <c r="W310" s="41">
        <v>966.96963</v>
      </c>
      <c r="X310" s="41">
        <v>1203.1596299999999</v>
      </c>
      <c r="Y310" s="41">
        <v>1107.2996299999998</v>
      </c>
    </row>
    <row r="311" spans="1:25" ht="15.75" customHeight="1">
      <c r="A311" s="40">
        <f t="shared" si="7"/>
        <v>44552</v>
      </c>
      <c r="B311" s="41">
        <v>1052.09963</v>
      </c>
      <c r="C311" s="41">
        <v>942.9596300000001</v>
      </c>
      <c r="D311" s="41">
        <v>853.8996300000001</v>
      </c>
      <c r="E311" s="41">
        <v>853.8996300000001</v>
      </c>
      <c r="F311" s="41">
        <v>853.9096300000001</v>
      </c>
      <c r="G311" s="41">
        <v>853.84963</v>
      </c>
      <c r="H311" s="41">
        <v>852.8196300000001</v>
      </c>
      <c r="I311" s="41">
        <v>894.4196300000001</v>
      </c>
      <c r="J311" s="41">
        <v>852.71963</v>
      </c>
      <c r="K311" s="41">
        <v>953.6496300000001</v>
      </c>
      <c r="L311" s="41">
        <v>1038.0096299999998</v>
      </c>
      <c r="M311" s="41">
        <v>1023.8896300000001</v>
      </c>
      <c r="N311" s="41">
        <v>1112.9096299999999</v>
      </c>
      <c r="O311" s="41">
        <v>1122.7196299999998</v>
      </c>
      <c r="P311" s="41">
        <v>1101.2396299999998</v>
      </c>
      <c r="Q311" s="41">
        <v>1094.13963</v>
      </c>
      <c r="R311" s="41">
        <v>1068.6896299999999</v>
      </c>
      <c r="S311" s="41">
        <v>1129.2196299999998</v>
      </c>
      <c r="T311" s="41">
        <v>1126.7096299999998</v>
      </c>
      <c r="U311" s="41">
        <v>1103.4296299999999</v>
      </c>
      <c r="V311" s="41">
        <v>1085.34963</v>
      </c>
      <c r="W311" s="41">
        <v>1092.2596299999998</v>
      </c>
      <c r="X311" s="41">
        <v>1212.7096299999998</v>
      </c>
      <c r="Y311" s="41">
        <v>1020.1696300000001</v>
      </c>
    </row>
    <row r="312" spans="1:25" ht="15.75" customHeight="1">
      <c r="A312" s="40">
        <f t="shared" si="7"/>
        <v>44553</v>
      </c>
      <c r="B312" s="41">
        <v>1051.9496299999998</v>
      </c>
      <c r="C312" s="41">
        <v>891.4496300000001</v>
      </c>
      <c r="D312" s="41">
        <v>858.37963</v>
      </c>
      <c r="E312" s="41">
        <v>853.87963</v>
      </c>
      <c r="F312" s="41">
        <v>853.8896300000001</v>
      </c>
      <c r="G312" s="41">
        <v>853.7096300000001</v>
      </c>
      <c r="H312" s="41">
        <v>905.72963</v>
      </c>
      <c r="I312" s="41">
        <v>1092.7496299999998</v>
      </c>
      <c r="J312" s="41">
        <v>956.4396300000001</v>
      </c>
      <c r="K312" s="41">
        <v>1000.49963</v>
      </c>
      <c r="L312" s="41">
        <v>1053.85963</v>
      </c>
      <c r="M312" s="41">
        <v>1048.2996299999998</v>
      </c>
      <c r="N312" s="41">
        <v>1047.1996299999998</v>
      </c>
      <c r="O312" s="41">
        <v>1066.59963</v>
      </c>
      <c r="P312" s="41">
        <v>1047.61963</v>
      </c>
      <c r="Q312" s="41">
        <v>1050.1896299999999</v>
      </c>
      <c r="R312" s="41">
        <v>1013.34963</v>
      </c>
      <c r="S312" s="41">
        <v>1095.2196299999998</v>
      </c>
      <c r="T312" s="41">
        <v>1071.7696299999998</v>
      </c>
      <c r="U312" s="41">
        <v>1025.37963</v>
      </c>
      <c r="V312" s="41">
        <v>979.58963</v>
      </c>
      <c r="W312" s="41">
        <v>1010.0796300000001</v>
      </c>
      <c r="X312" s="41">
        <v>1229.2296299999998</v>
      </c>
      <c r="Y312" s="41">
        <v>1076.4496299999998</v>
      </c>
    </row>
    <row r="313" spans="1:25" ht="15.75" customHeight="1">
      <c r="A313" s="40">
        <f t="shared" si="7"/>
        <v>44554</v>
      </c>
      <c r="B313" s="41">
        <v>978.8196300000001</v>
      </c>
      <c r="C313" s="41">
        <v>905.9396300000001</v>
      </c>
      <c r="D313" s="41">
        <v>881.4396300000001</v>
      </c>
      <c r="E313" s="41">
        <v>862.73963</v>
      </c>
      <c r="F313" s="41">
        <v>853.86963</v>
      </c>
      <c r="G313" s="41">
        <v>860.5396300000001</v>
      </c>
      <c r="H313" s="41">
        <v>967.87963</v>
      </c>
      <c r="I313" s="41">
        <v>1143.64963</v>
      </c>
      <c r="J313" s="41">
        <v>983.7796300000001</v>
      </c>
      <c r="K313" s="41">
        <v>1027.59963</v>
      </c>
      <c r="L313" s="41">
        <v>1078.1696299999999</v>
      </c>
      <c r="M313" s="41">
        <v>1098.60963</v>
      </c>
      <c r="N313" s="41">
        <v>1143.0096299999998</v>
      </c>
      <c r="O313" s="41">
        <v>1153.7396299999998</v>
      </c>
      <c r="P313" s="41">
        <v>1130.7696299999998</v>
      </c>
      <c r="Q313" s="41">
        <v>1129.5496299999998</v>
      </c>
      <c r="R313" s="41">
        <v>1102.4696299999998</v>
      </c>
      <c r="S313" s="41">
        <v>1145.4896299999998</v>
      </c>
      <c r="T313" s="41">
        <v>1122.4496299999998</v>
      </c>
      <c r="U313" s="41">
        <v>1104.36963</v>
      </c>
      <c r="V313" s="41">
        <v>1086.6696299999999</v>
      </c>
      <c r="W313" s="41">
        <v>1105.4196299999999</v>
      </c>
      <c r="X313" s="41">
        <v>1262.5396299999998</v>
      </c>
      <c r="Y313" s="41">
        <v>1020.62963</v>
      </c>
    </row>
    <row r="314" spans="1:25" ht="15.75" customHeight="1">
      <c r="A314" s="40">
        <f t="shared" si="7"/>
        <v>44555</v>
      </c>
      <c r="B314" s="41">
        <v>955.3096300000001</v>
      </c>
      <c r="C314" s="41">
        <v>893.4296300000001</v>
      </c>
      <c r="D314" s="41">
        <v>859.9396300000001</v>
      </c>
      <c r="E314" s="41">
        <v>853.7096300000001</v>
      </c>
      <c r="F314" s="41">
        <v>853.58963</v>
      </c>
      <c r="G314" s="41">
        <v>853.61963</v>
      </c>
      <c r="H314" s="41">
        <v>868.7896300000001</v>
      </c>
      <c r="I314" s="41">
        <v>912.3096300000001</v>
      </c>
      <c r="J314" s="41">
        <v>852.8196300000001</v>
      </c>
      <c r="K314" s="41">
        <v>977.4296300000001</v>
      </c>
      <c r="L314" s="41">
        <v>1059.2896299999998</v>
      </c>
      <c r="M314" s="41">
        <v>1071.59963</v>
      </c>
      <c r="N314" s="41">
        <v>1139.86963</v>
      </c>
      <c r="O314" s="41">
        <v>1148.83963</v>
      </c>
      <c r="P314" s="41">
        <v>1118.2996299999998</v>
      </c>
      <c r="Q314" s="41">
        <v>1113.9396299999999</v>
      </c>
      <c r="R314" s="41">
        <v>1090.1696299999999</v>
      </c>
      <c r="S314" s="41">
        <v>1148.5496299999998</v>
      </c>
      <c r="T314" s="41">
        <v>1148.85963</v>
      </c>
      <c r="U314" s="41">
        <v>1130.9196299999999</v>
      </c>
      <c r="V314" s="41">
        <v>1121.62963</v>
      </c>
      <c r="W314" s="41">
        <v>1137.12963</v>
      </c>
      <c r="X314" s="41">
        <v>1269.1996299999998</v>
      </c>
      <c r="Y314" s="41">
        <v>1046.39963</v>
      </c>
    </row>
    <row r="315" spans="1:25" ht="15.75" customHeight="1">
      <c r="A315" s="40">
        <f t="shared" si="7"/>
        <v>44556</v>
      </c>
      <c r="B315" s="41">
        <v>951.50963</v>
      </c>
      <c r="C315" s="41">
        <v>901.1796300000001</v>
      </c>
      <c r="D315" s="41">
        <v>867.4196300000001</v>
      </c>
      <c r="E315" s="41">
        <v>853.75963</v>
      </c>
      <c r="F315" s="41">
        <v>853.5296300000001</v>
      </c>
      <c r="G315" s="41">
        <v>853.60963</v>
      </c>
      <c r="H315" s="41">
        <v>883.10963</v>
      </c>
      <c r="I315" s="41">
        <v>912.21963</v>
      </c>
      <c r="J315" s="41">
        <v>858.97963</v>
      </c>
      <c r="K315" s="41">
        <v>995.8996300000001</v>
      </c>
      <c r="L315" s="41">
        <v>1075.2196299999998</v>
      </c>
      <c r="M315" s="41">
        <v>1085.1796299999999</v>
      </c>
      <c r="N315" s="41">
        <v>1149.0096299999998</v>
      </c>
      <c r="O315" s="41">
        <v>1157.6996299999998</v>
      </c>
      <c r="P315" s="41">
        <v>1136.88963</v>
      </c>
      <c r="Q315" s="41">
        <v>1132.10963</v>
      </c>
      <c r="R315" s="41">
        <v>1110.9596299999998</v>
      </c>
      <c r="S315" s="41">
        <v>1167.5196299999998</v>
      </c>
      <c r="T315" s="41">
        <v>1174.4596299999998</v>
      </c>
      <c r="U315" s="41">
        <v>1160.84963</v>
      </c>
      <c r="V315" s="41">
        <v>1159.14963</v>
      </c>
      <c r="W315" s="41">
        <v>1156.8096299999997</v>
      </c>
      <c r="X315" s="41">
        <v>1274.84963</v>
      </c>
      <c r="Y315" s="41">
        <v>1197.37963</v>
      </c>
    </row>
    <row r="316" spans="1:25" ht="15.75" customHeight="1">
      <c r="A316" s="40">
        <f t="shared" si="7"/>
        <v>44557</v>
      </c>
      <c r="B316" s="41">
        <v>975.5396300000001</v>
      </c>
      <c r="C316" s="41">
        <v>1011.96963</v>
      </c>
      <c r="D316" s="41">
        <v>887.2696300000001</v>
      </c>
      <c r="E316" s="41">
        <v>874.46963</v>
      </c>
      <c r="F316" s="41">
        <v>876.35963</v>
      </c>
      <c r="G316" s="41">
        <v>899.34963</v>
      </c>
      <c r="H316" s="41">
        <v>1057.33963</v>
      </c>
      <c r="I316" s="41">
        <v>1208.32963</v>
      </c>
      <c r="J316" s="41">
        <v>1042.7796299999998</v>
      </c>
      <c r="K316" s="41">
        <v>1078.4496299999998</v>
      </c>
      <c r="L316" s="41">
        <v>1101.14963</v>
      </c>
      <c r="M316" s="41">
        <v>1106.5396299999998</v>
      </c>
      <c r="N316" s="41">
        <v>1156.9896299999998</v>
      </c>
      <c r="O316" s="41">
        <v>1162.1596299999999</v>
      </c>
      <c r="P316" s="41">
        <v>1147.2096299999998</v>
      </c>
      <c r="Q316" s="41">
        <v>1141.4896299999998</v>
      </c>
      <c r="R316" s="41">
        <v>1083.34963</v>
      </c>
      <c r="S316" s="41">
        <v>1203.7896299999998</v>
      </c>
      <c r="T316" s="41">
        <v>1238.5596299999997</v>
      </c>
      <c r="U316" s="41">
        <v>1214.9696299999998</v>
      </c>
      <c r="V316" s="41">
        <v>1160.7196299999998</v>
      </c>
      <c r="W316" s="41">
        <v>1177.7096299999998</v>
      </c>
      <c r="X316" s="41">
        <v>1296.0396299999998</v>
      </c>
      <c r="Y316" s="41">
        <v>1171.9696299999998</v>
      </c>
    </row>
    <row r="317" spans="1:25" ht="15.75" customHeight="1">
      <c r="A317" s="40">
        <f t="shared" si="7"/>
        <v>44558</v>
      </c>
      <c r="B317" s="41">
        <v>984.5496300000001</v>
      </c>
      <c r="C317" s="41">
        <v>933.09963</v>
      </c>
      <c r="D317" s="41">
        <v>887.0196300000001</v>
      </c>
      <c r="E317" s="41">
        <v>874.4596300000001</v>
      </c>
      <c r="F317" s="41">
        <v>880.7896300000001</v>
      </c>
      <c r="G317" s="41">
        <v>897.3096300000001</v>
      </c>
      <c r="H317" s="41">
        <v>1026.22963</v>
      </c>
      <c r="I317" s="41">
        <v>1184.62963</v>
      </c>
      <c r="J317" s="41">
        <v>1054.7396299999998</v>
      </c>
      <c r="K317" s="41">
        <v>1100.33963</v>
      </c>
      <c r="L317" s="41">
        <v>1128.0696299999997</v>
      </c>
      <c r="M317" s="41">
        <v>1135.0396299999998</v>
      </c>
      <c r="N317" s="41">
        <v>1193.64963</v>
      </c>
      <c r="O317" s="41">
        <v>1193.9596299999998</v>
      </c>
      <c r="P317" s="41">
        <v>1177.09963</v>
      </c>
      <c r="Q317" s="41">
        <v>1176.0496299999998</v>
      </c>
      <c r="R317" s="41">
        <v>1084.87963</v>
      </c>
      <c r="S317" s="41">
        <v>1198.5096299999998</v>
      </c>
      <c r="T317" s="41">
        <v>1203.83963</v>
      </c>
      <c r="U317" s="41">
        <v>1197.4096299999999</v>
      </c>
      <c r="V317" s="41">
        <v>1176.3096299999997</v>
      </c>
      <c r="W317" s="41">
        <v>1189.7096299999998</v>
      </c>
      <c r="X317" s="41">
        <v>1288.6696299999999</v>
      </c>
      <c r="Y317" s="41">
        <v>1161.14963</v>
      </c>
    </row>
    <row r="318" spans="1:25" ht="15.75" customHeight="1">
      <c r="A318" s="40">
        <f t="shared" si="7"/>
        <v>44559</v>
      </c>
      <c r="B318" s="41">
        <v>971.12963</v>
      </c>
      <c r="C318" s="41">
        <v>929.47963</v>
      </c>
      <c r="D318" s="41">
        <v>896.23963</v>
      </c>
      <c r="E318" s="41">
        <v>884.61963</v>
      </c>
      <c r="F318" s="41">
        <v>885.97963</v>
      </c>
      <c r="G318" s="41">
        <v>910.3196300000001</v>
      </c>
      <c r="H318" s="41">
        <v>1061.5596299999997</v>
      </c>
      <c r="I318" s="41">
        <v>1218.0596299999997</v>
      </c>
      <c r="J318" s="41">
        <v>1056.33963</v>
      </c>
      <c r="K318" s="41">
        <v>1135.86963</v>
      </c>
      <c r="L318" s="41">
        <v>1182.14963</v>
      </c>
      <c r="M318" s="41">
        <v>1183.34963</v>
      </c>
      <c r="N318" s="41">
        <v>1275.60963</v>
      </c>
      <c r="O318" s="41">
        <v>1237.4796299999998</v>
      </c>
      <c r="P318" s="41">
        <v>1207.7196299999998</v>
      </c>
      <c r="Q318" s="41">
        <v>1204.4296299999999</v>
      </c>
      <c r="R318" s="41">
        <v>1120.2996299999998</v>
      </c>
      <c r="S318" s="41">
        <v>1219.7496299999998</v>
      </c>
      <c r="T318" s="41">
        <v>1236.63963</v>
      </c>
      <c r="U318" s="41">
        <v>1203.82963</v>
      </c>
      <c r="V318" s="41">
        <v>1192.9196299999999</v>
      </c>
      <c r="W318" s="41">
        <v>1217.9296299999999</v>
      </c>
      <c r="X318" s="41">
        <v>1325.2196299999998</v>
      </c>
      <c r="Y318" s="41">
        <v>1174.7596299999998</v>
      </c>
    </row>
    <row r="319" spans="1:25" ht="15.75" customHeight="1">
      <c r="A319" s="40">
        <f t="shared" si="7"/>
        <v>44560</v>
      </c>
      <c r="B319" s="41">
        <v>977.1459800000001</v>
      </c>
      <c r="C319" s="41">
        <v>914.8959800000001</v>
      </c>
      <c r="D319" s="41">
        <v>878.8259800000001</v>
      </c>
      <c r="E319" s="41">
        <v>865.74598</v>
      </c>
      <c r="F319" s="41">
        <v>858.99598</v>
      </c>
      <c r="G319" s="41">
        <v>879.37598</v>
      </c>
      <c r="H319" s="41">
        <v>991.22598</v>
      </c>
      <c r="I319" s="41">
        <v>1158.1159799999998</v>
      </c>
      <c r="J319" s="41">
        <v>1009.76598</v>
      </c>
      <c r="K319" s="41">
        <v>1078.1159799999998</v>
      </c>
      <c r="L319" s="41">
        <v>1115.9959799999997</v>
      </c>
      <c r="M319" s="41">
        <v>1098.2859799999999</v>
      </c>
      <c r="N319" s="41">
        <v>1152.4359799999997</v>
      </c>
      <c r="O319" s="41">
        <v>1152.1859799999997</v>
      </c>
      <c r="P319" s="41">
        <v>1131.8259799999998</v>
      </c>
      <c r="Q319" s="41">
        <v>1129.7159799999997</v>
      </c>
      <c r="R319" s="41">
        <v>1046.1059799999998</v>
      </c>
      <c r="S319" s="41">
        <v>1155.7159799999997</v>
      </c>
      <c r="T319" s="41">
        <v>1156.1159799999998</v>
      </c>
      <c r="U319" s="41">
        <v>1137.5659799999999</v>
      </c>
      <c r="V319" s="41">
        <v>1135.6859799999997</v>
      </c>
      <c r="W319" s="41">
        <v>1154.7359799999997</v>
      </c>
      <c r="X319" s="41">
        <v>1325.1859799999997</v>
      </c>
      <c r="Y319" s="41">
        <v>1148.4159799999998</v>
      </c>
    </row>
    <row r="320" spans="1:25" ht="15.75" customHeight="1">
      <c r="A320" s="40">
        <f t="shared" si="7"/>
        <v>44561</v>
      </c>
      <c r="B320" s="41">
        <v>1013.26598</v>
      </c>
      <c r="C320" s="41">
        <v>926.30598</v>
      </c>
      <c r="D320" s="41">
        <v>890.52598</v>
      </c>
      <c r="E320" s="41">
        <v>870.43598</v>
      </c>
      <c r="F320" s="41">
        <v>857.25598</v>
      </c>
      <c r="G320" s="41">
        <v>864.89598</v>
      </c>
      <c r="H320" s="41">
        <v>917.41598</v>
      </c>
      <c r="I320" s="41">
        <v>1032.0059799999997</v>
      </c>
      <c r="J320" s="41">
        <v>979.83598</v>
      </c>
      <c r="K320" s="41">
        <v>1041.7859799999999</v>
      </c>
      <c r="L320" s="41">
        <v>1068.4459799999997</v>
      </c>
      <c r="M320" s="41">
        <v>1071.2059799999997</v>
      </c>
      <c r="N320" s="41">
        <v>1078.2259799999997</v>
      </c>
      <c r="O320" s="41">
        <v>1095.1659799999998</v>
      </c>
      <c r="P320" s="41">
        <v>1069.6959799999997</v>
      </c>
      <c r="Q320" s="41">
        <v>1071.3059799999999</v>
      </c>
      <c r="R320" s="41">
        <v>1048.3059799999999</v>
      </c>
      <c r="S320" s="41">
        <v>1113.3359799999998</v>
      </c>
      <c r="T320" s="41">
        <v>1097.2659799999997</v>
      </c>
      <c r="U320" s="41">
        <v>1059.1859799999997</v>
      </c>
      <c r="V320" s="41">
        <v>1021.02598</v>
      </c>
      <c r="W320" s="41">
        <v>1035.2959799999999</v>
      </c>
      <c r="X320" s="41">
        <v>1249.4159799999998</v>
      </c>
      <c r="Y320" s="41">
        <v>1111.9959799999997</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9" t="s">
        <v>77</v>
      </c>
      <c r="B324" s="92" t="s">
        <v>78</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79</v>
      </c>
      <c r="C326" s="87" t="s">
        <v>80</v>
      </c>
      <c r="D326" s="87" t="s">
        <v>81</v>
      </c>
      <c r="E326" s="87" t="s">
        <v>82</v>
      </c>
      <c r="F326" s="87" t="s">
        <v>83</v>
      </c>
      <c r="G326" s="87" t="s">
        <v>84</v>
      </c>
      <c r="H326" s="87" t="s">
        <v>85</v>
      </c>
      <c r="I326" s="87" t="s">
        <v>86</v>
      </c>
      <c r="J326" s="87" t="s">
        <v>87</v>
      </c>
      <c r="K326" s="87" t="s">
        <v>88</v>
      </c>
      <c r="L326" s="87" t="s">
        <v>89</v>
      </c>
      <c r="M326" s="87" t="s">
        <v>90</v>
      </c>
      <c r="N326" s="87" t="s">
        <v>91</v>
      </c>
      <c r="O326" s="87" t="s">
        <v>92</v>
      </c>
      <c r="P326" s="87" t="s">
        <v>93</v>
      </c>
      <c r="Q326" s="87" t="s">
        <v>94</v>
      </c>
      <c r="R326" s="87" t="s">
        <v>95</v>
      </c>
      <c r="S326" s="87" t="s">
        <v>96</v>
      </c>
      <c r="T326" s="87" t="s">
        <v>97</v>
      </c>
      <c r="U326" s="87" t="s">
        <v>98</v>
      </c>
      <c r="V326" s="87" t="s">
        <v>99</v>
      </c>
      <c r="W326" s="87" t="s">
        <v>100</v>
      </c>
      <c r="X326" s="87" t="s">
        <v>101</v>
      </c>
      <c r="Y326" s="87" t="s">
        <v>102</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0">
        <f>A30</f>
        <v>44531</v>
      </c>
      <c r="B328" s="41">
        <v>958.69317</v>
      </c>
      <c r="C328" s="41">
        <v>853.76317</v>
      </c>
      <c r="D328" s="41">
        <v>851.60317</v>
      </c>
      <c r="E328" s="41">
        <v>851.43317</v>
      </c>
      <c r="F328" s="41">
        <v>851.33317</v>
      </c>
      <c r="G328" s="41">
        <v>851.63317</v>
      </c>
      <c r="H328" s="41">
        <v>910.11317</v>
      </c>
      <c r="I328" s="41">
        <v>1053.60317</v>
      </c>
      <c r="J328" s="41">
        <v>896.00317</v>
      </c>
      <c r="K328" s="41">
        <v>933.16317</v>
      </c>
      <c r="L328" s="41">
        <v>851.89317</v>
      </c>
      <c r="M328" s="41">
        <v>851.91317</v>
      </c>
      <c r="N328" s="41">
        <v>851.75317</v>
      </c>
      <c r="O328" s="41">
        <v>851.82317</v>
      </c>
      <c r="P328" s="41">
        <v>860.09317</v>
      </c>
      <c r="Q328" s="41">
        <v>859.56317</v>
      </c>
      <c r="R328" s="41">
        <v>912.66317</v>
      </c>
      <c r="S328" s="41">
        <v>1006.89317</v>
      </c>
      <c r="T328" s="41">
        <v>934.12317</v>
      </c>
      <c r="U328" s="41">
        <v>897.69317</v>
      </c>
      <c r="V328" s="41">
        <v>876.21317</v>
      </c>
      <c r="W328" s="41">
        <v>850.39317</v>
      </c>
      <c r="X328" s="41">
        <v>1080.27317</v>
      </c>
      <c r="Y328" s="41">
        <v>1024.8131700000001</v>
      </c>
    </row>
    <row r="329" spans="1:25" ht="15.75" customHeight="1">
      <c r="A329" s="40">
        <f>A328+1</f>
        <v>44532</v>
      </c>
      <c r="B329" s="41">
        <v>974.65317</v>
      </c>
      <c r="C329" s="41">
        <v>904.27317</v>
      </c>
      <c r="D329" s="41">
        <v>853.29317</v>
      </c>
      <c r="E329" s="41">
        <v>853.32317</v>
      </c>
      <c r="F329" s="41">
        <v>853.20317</v>
      </c>
      <c r="G329" s="41">
        <v>852.87317</v>
      </c>
      <c r="H329" s="41">
        <v>852.13317</v>
      </c>
      <c r="I329" s="41">
        <v>993.00317</v>
      </c>
      <c r="J329" s="41">
        <v>854.99317</v>
      </c>
      <c r="K329" s="41">
        <v>915.19317</v>
      </c>
      <c r="L329" s="41">
        <v>958.58317</v>
      </c>
      <c r="M329" s="41">
        <v>967.89317</v>
      </c>
      <c r="N329" s="41">
        <v>911.02317</v>
      </c>
      <c r="O329" s="41">
        <v>852.21317</v>
      </c>
      <c r="P329" s="41">
        <v>904.42317</v>
      </c>
      <c r="Q329" s="41">
        <v>908.93317</v>
      </c>
      <c r="R329" s="41">
        <v>928.13317</v>
      </c>
      <c r="S329" s="41">
        <v>1003.90317</v>
      </c>
      <c r="T329" s="41">
        <v>938.45317</v>
      </c>
      <c r="U329" s="41">
        <v>887.50317</v>
      </c>
      <c r="V329" s="41">
        <v>851.08317</v>
      </c>
      <c r="W329" s="41">
        <v>850.83317</v>
      </c>
      <c r="X329" s="41">
        <v>1030.01317</v>
      </c>
      <c r="Y329" s="41">
        <v>933.94317</v>
      </c>
    </row>
    <row r="330" spans="1:25" ht="15.75" customHeight="1">
      <c r="A330" s="40">
        <f aca="true" t="shared" si="8" ref="A330:A358">A329+1</f>
        <v>44533</v>
      </c>
      <c r="B330" s="41">
        <v>1006.99317</v>
      </c>
      <c r="C330" s="41">
        <v>867.73317</v>
      </c>
      <c r="D330" s="41">
        <v>853.17317</v>
      </c>
      <c r="E330" s="41">
        <v>853.22317</v>
      </c>
      <c r="F330" s="41">
        <v>853.12317</v>
      </c>
      <c r="G330" s="41">
        <v>853.04317</v>
      </c>
      <c r="H330" s="41">
        <v>852.26317</v>
      </c>
      <c r="I330" s="41">
        <v>977.45317</v>
      </c>
      <c r="J330" s="41">
        <v>851.56317</v>
      </c>
      <c r="K330" s="41">
        <v>914.44317</v>
      </c>
      <c r="L330" s="41">
        <v>954.74317</v>
      </c>
      <c r="M330" s="41">
        <v>964.25317</v>
      </c>
      <c r="N330" s="41">
        <v>906.22317</v>
      </c>
      <c r="O330" s="41">
        <v>851.70317</v>
      </c>
      <c r="P330" s="41">
        <v>901.73317</v>
      </c>
      <c r="Q330" s="41">
        <v>909.52317</v>
      </c>
      <c r="R330" s="41">
        <v>933.25317</v>
      </c>
      <c r="S330" s="41">
        <v>1002.96317</v>
      </c>
      <c r="T330" s="41">
        <v>951.64317</v>
      </c>
      <c r="U330" s="41">
        <v>887.79317</v>
      </c>
      <c r="V330" s="41">
        <v>851.17317</v>
      </c>
      <c r="W330" s="41">
        <v>850.94317</v>
      </c>
      <c r="X330" s="41">
        <v>979.09317</v>
      </c>
      <c r="Y330" s="41">
        <v>932.35317</v>
      </c>
    </row>
    <row r="331" spans="1:25" ht="15.75" customHeight="1">
      <c r="A331" s="40">
        <f t="shared" si="8"/>
        <v>44534</v>
      </c>
      <c r="B331" s="41">
        <v>928.83317</v>
      </c>
      <c r="C331" s="41">
        <v>852.85317</v>
      </c>
      <c r="D331" s="41">
        <v>852.83317</v>
      </c>
      <c r="E331" s="41">
        <v>852.76317</v>
      </c>
      <c r="F331" s="41">
        <v>852.72317</v>
      </c>
      <c r="G331" s="41">
        <v>852.72317</v>
      </c>
      <c r="H331" s="41">
        <v>851.02317</v>
      </c>
      <c r="I331" s="41">
        <v>971.71317</v>
      </c>
      <c r="J331" s="41">
        <v>851.37317</v>
      </c>
      <c r="K331" s="41">
        <v>851.61317</v>
      </c>
      <c r="L331" s="41">
        <v>851.67317</v>
      </c>
      <c r="M331" s="41">
        <v>851.78317</v>
      </c>
      <c r="N331" s="41">
        <v>851.80317</v>
      </c>
      <c r="O331" s="41">
        <v>881.21317</v>
      </c>
      <c r="P331" s="41">
        <v>868.54317</v>
      </c>
      <c r="Q331" s="41">
        <v>862.52317</v>
      </c>
      <c r="R331" s="41">
        <v>913.77317</v>
      </c>
      <c r="S331" s="41">
        <v>986.52317</v>
      </c>
      <c r="T331" s="41">
        <v>910.08317</v>
      </c>
      <c r="U331" s="41">
        <v>867.41317</v>
      </c>
      <c r="V331" s="41">
        <v>850.29317</v>
      </c>
      <c r="W331" s="41">
        <v>850.61317</v>
      </c>
      <c r="X331" s="41">
        <v>1053.63317</v>
      </c>
      <c r="Y331" s="41">
        <v>1021.56317</v>
      </c>
    </row>
    <row r="332" spans="1:25" ht="15.75" customHeight="1">
      <c r="A332" s="40">
        <f t="shared" si="8"/>
        <v>44535</v>
      </c>
      <c r="B332" s="41">
        <v>939.92317</v>
      </c>
      <c r="C332" s="41">
        <v>852.77317</v>
      </c>
      <c r="D332" s="41">
        <v>852.75317</v>
      </c>
      <c r="E332" s="41">
        <v>852.72317</v>
      </c>
      <c r="F332" s="41">
        <v>852.71317</v>
      </c>
      <c r="G332" s="41">
        <v>852.65317</v>
      </c>
      <c r="H332" s="41">
        <v>850.89317</v>
      </c>
      <c r="I332" s="41">
        <v>851.19317</v>
      </c>
      <c r="J332" s="41">
        <v>851.51317</v>
      </c>
      <c r="K332" s="41">
        <v>851.80317</v>
      </c>
      <c r="L332" s="41">
        <v>851.82317</v>
      </c>
      <c r="M332" s="41">
        <v>851.94317</v>
      </c>
      <c r="N332" s="41">
        <v>851.93317</v>
      </c>
      <c r="O332" s="41">
        <v>894.93317</v>
      </c>
      <c r="P332" s="41">
        <v>888.30317</v>
      </c>
      <c r="Q332" s="41">
        <v>885.98317</v>
      </c>
      <c r="R332" s="41">
        <v>921.93317</v>
      </c>
      <c r="S332" s="41">
        <v>996.83317</v>
      </c>
      <c r="T332" s="41">
        <v>935.02317</v>
      </c>
      <c r="U332" s="41">
        <v>889.87317</v>
      </c>
      <c r="V332" s="41">
        <v>850.43317</v>
      </c>
      <c r="W332" s="41">
        <v>850.59317</v>
      </c>
      <c r="X332" s="41">
        <v>1064.49317</v>
      </c>
      <c r="Y332" s="41">
        <v>1030.83317</v>
      </c>
    </row>
    <row r="333" spans="1:25" ht="15.75" customHeight="1">
      <c r="A333" s="40">
        <f t="shared" si="8"/>
        <v>44536</v>
      </c>
      <c r="B333" s="41">
        <v>928.71317</v>
      </c>
      <c r="C333" s="41">
        <v>852.16317</v>
      </c>
      <c r="D333" s="41">
        <v>852.88317</v>
      </c>
      <c r="E333" s="41">
        <v>852.84317</v>
      </c>
      <c r="F333" s="41">
        <v>852.81317</v>
      </c>
      <c r="G333" s="41">
        <v>852.08317</v>
      </c>
      <c r="H333" s="41">
        <v>850.72317</v>
      </c>
      <c r="I333" s="41">
        <v>976.14317</v>
      </c>
      <c r="J333" s="41">
        <v>852.15317</v>
      </c>
      <c r="K333" s="41">
        <v>852.21317</v>
      </c>
      <c r="L333" s="41">
        <v>852.14317</v>
      </c>
      <c r="M333" s="41">
        <v>852.23317</v>
      </c>
      <c r="N333" s="41">
        <v>852.19317</v>
      </c>
      <c r="O333" s="41">
        <v>888.19317</v>
      </c>
      <c r="P333" s="41">
        <v>881.51317</v>
      </c>
      <c r="Q333" s="41">
        <v>874.39317</v>
      </c>
      <c r="R333" s="41">
        <v>915.39317</v>
      </c>
      <c r="S333" s="41">
        <v>985.25317</v>
      </c>
      <c r="T333" s="41">
        <v>907.77317</v>
      </c>
      <c r="U333" s="41">
        <v>865.21317</v>
      </c>
      <c r="V333" s="41">
        <v>850.85317</v>
      </c>
      <c r="W333" s="41">
        <v>850.48317</v>
      </c>
      <c r="X333" s="41">
        <v>1054.11317</v>
      </c>
      <c r="Y333" s="41">
        <v>1023.72317</v>
      </c>
    </row>
    <row r="334" spans="1:25" ht="15.75" customHeight="1">
      <c r="A334" s="40">
        <f t="shared" si="8"/>
        <v>44537</v>
      </c>
      <c r="B334" s="41">
        <v>885.25317</v>
      </c>
      <c r="C334" s="41">
        <v>853.05317</v>
      </c>
      <c r="D334" s="41">
        <v>853.01317</v>
      </c>
      <c r="E334" s="41">
        <v>852.98317</v>
      </c>
      <c r="F334" s="41">
        <v>852.95317</v>
      </c>
      <c r="G334" s="41">
        <v>852.84317</v>
      </c>
      <c r="H334" s="41">
        <v>851.75317</v>
      </c>
      <c r="I334" s="41">
        <v>965.26317</v>
      </c>
      <c r="J334" s="41">
        <v>851.74317</v>
      </c>
      <c r="K334" s="41">
        <v>851.79317</v>
      </c>
      <c r="L334" s="41">
        <v>851.64317</v>
      </c>
      <c r="M334" s="41">
        <v>851.62317</v>
      </c>
      <c r="N334" s="41">
        <v>851.59317</v>
      </c>
      <c r="O334" s="41">
        <v>885.85317</v>
      </c>
      <c r="P334" s="41">
        <v>877.80317</v>
      </c>
      <c r="Q334" s="41">
        <v>875.11317</v>
      </c>
      <c r="R334" s="41">
        <v>914.17317</v>
      </c>
      <c r="S334" s="41">
        <v>978.73317</v>
      </c>
      <c r="T334" s="41">
        <v>907.92317</v>
      </c>
      <c r="U334" s="41">
        <v>870.42317</v>
      </c>
      <c r="V334" s="41">
        <v>849.47317</v>
      </c>
      <c r="W334" s="41">
        <v>849.39317</v>
      </c>
      <c r="X334" s="41">
        <v>955.77317</v>
      </c>
      <c r="Y334" s="41">
        <v>1009.63317</v>
      </c>
    </row>
    <row r="335" spans="1:25" ht="15.75" customHeight="1">
      <c r="A335" s="40">
        <f t="shared" si="8"/>
        <v>44538</v>
      </c>
      <c r="B335" s="41">
        <v>994.46317</v>
      </c>
      <c r="C335" s="41">
        <v>916.77317</v>
      </c>
      <c r="D335" s="41">
        <v>851.93317</v>
      </c>
      <c r="E335" s="41">
        <v>851.84317</v>
      </c>
      <c r="F335" s="41">
        <v>851.84317</v>
      </c>
      <c r="G335" s="41">
        <v>851.74317</v>
      </c>
      <c r="H335" s="41">
        <v>851.20317</v>
      </c>
      <c r="I335" s="41">
        <v>904.09317</v>
      </c>
      <c r="J335" s="41">
        <v>851.84317</v>
      </c>
      <c r="K335" s="41">
        <v>932.09317</v>
      </c>
      <c r="L335" s="41">
        <v>953.83317</v>
      </c>
      <c r="M335" s="41">
        <v>876.58317</v>
      </c>
      <c r="N335" s="41">
        <v>862.61317</v>
      </c>
      <c r="O335" s="41">
        <v>879.74317</v>
      </c>
      <c r="P335" s="41">
        <v>966.77317</v>
      </c>
      <c r="Q335" s="41">
        <v>984.90317</v>
      </c>
      <c r="R335" s="41">
        <v>1014.60317</v>
      </c>
      <c r="S335" s="41">
        <v>1073.43317</v>
      </c>
      <c r="T335" s="41">
        <v>1026.74317</v>
      </c>
      <c r="U335" s="41">
        <v>917.58317</v>
      </c>
      <c r="V335" s="41">
        <v>896.11317</v>
      </c>
      <c r="W335" s="41">
        <v>894.74317</v>
      </c>
      <c r="X335" s="41">
        <v>1070.69317</v>
      </c>
      <c r="Y335" s="41">
        <v>987.06317</v>
      </c>
    </row>
    <row r="336" spans="1:25" ht="15.75" customHeight="1">
      <c r="A336" s="40">
        <f t="shared" si="8"/>
        <v>44539</v>
      </c>
      <c r="B336" s="41">
        <v>994.18317</v>
      </c>
      <c r="C336" s="41">
        <v>918.69317</v>
      </c>
      <c r="D336" s="41">
        <v>853.20317</v>
      </c>
      <c r="E336" s="41">
        <v>853.22317</v>
      </c>
      <c r="F336" s="41">
        <v>853.16317</v>
      </c>
      <c r="G336" s="41">
        <v>852.99317</v>
      </c>
      <c r="H336" s="41">
        <v>851.82317</v>
      </c>
      <c r="I336" s="41">
        <v>896.65317</v>
      </c>
      <c r="J336" s="41">
        <v>852.21317</v>
      </c>
      <c r="K336" s="41">
        <v>927.72317</v>
      </c>
      <c r="L336" s="41">
        <v>946.82317</v>
      </c>
      <c r="M336" s="41">
        <v>871.33317</v>
      </c>
      <c r="N336" s="41">
        <v>855.50317</v>
      </c>
      <c r="O336" s="41">
        <v>867.25317</v>
      </c>
      <c r="P336" s="41">
        <v>955.55317</v>
      </c>
      <c r="Q336" s="41">
        <v>971.24317</v>
      </c>
      <c r="R336" s="41">
        <v>1009.80317</v>
      </c>
      <c r="S336" s="41">
        <v>1058.16317</v>
      </c>
      <c r="T336" s="41">
        <v>1014.92317</v>
      </c>
      <c r="U336" s="41">
        <v>935.60317</v>
      </c>
      <c r="V336" s="41">
        <v>905.30317</v>
      </c>
      <c r="W336" s="41">
        <v>851.46317</v>
      </c>
      <c r="X336" s="41">
        <v>1018.01317</v>
      </c>
      <c r="Y336" s="41">
        <v>975.19317</v>
      </c>
    </row>
    <row r="337" spans="1:25" ht="15.75" customHeight="1">
      <c r="A337" s="40">
        <f t="shared" si="8"/>
        <v>44540</v>
      </c>
      <c r="B337" s="41">
        <v>970.33317</v>
      </c>
      <c r="C337" s="41">
        <v>854.58317</v>
      </c>
      <c r="D337" s="41">
        <v>853.12317</v>
      </c>
      <c r="E337" s="41">
        <v>853.17317</v>
      </c>
      <c r="F337" s="41">
        <v>852.99317</v>
      </c>
      <c r="G337" s="41">
        <v>852.94317</v>
      </c>
      <c r="H337" s="41">
        <v>851.67317</v>
      </c>
      <c r="I337" s="41">
        <v>993.73317</v>
      </c>
      <c r="J337" s="41">
        <v>852.37317</v>
      </c>
      <c r="K337" s="41">
        <v>887.23317</v>
      </c>
      <c r="L337" s="41">
        <v>930.89317</v>
      </c>
      <c r="M337" s="41">
        <v>930.17317</v>
      </c>
      <c r="N337" s="41">
        <v>945.04317</v>
      </c>
      <c r="O337" s="41">
        <v>946.75317</v>
      </c>
      <c r="P337" s="41">
        <v>915.92317</v>
      </c>
      <c r="Q337" s="41">
        <v>937.09317</v>
      </c>
      <c r="R337" s="41">
        <v>1011.30317</v>
      </c>
      <c r="S337" s="41">
        <v>1003.52317</v>
      </c>
      <c r="T337" s="41">
        <v>903.99317</v>
      </c>
      <c r="U337" s="41">
        <v>864.12317</v>
      </c>
      <c r="V337" s="41">
        <v>851.10317</v>
      </c>
      <c r="W337" s="41">
        <v>850.42317</v>
      </c>
      <c r="X337" s="41">
        <v>1007.88317</v>
      </c>
      <c r="Y337" s="41">
        <v>946.65317</v>
      </c>
    </row>
    <row r="338" spans="1:25" ht="15.75" customHeight="1">
      <c r="A338" s="40">
        <f t="shared" si="8"/>
        <v>44541</v>
      </c>
      <c r="B338" s="41">
        <v>985.88317</v>
      </c>
      <c r="C338" s="41">
        <v>872.41317</v>
      </c>
      <c r="D338" s="41">
        <v>853.09317</v>
      </c>
      <c r="E338" s="41">
        <v>853.12317</v>
      </c>
      <c r="F338" s="41">
        <v>853.09317</v>
      </c>
      <c r="G338" s="41">
        <v>853.02317</v>
      </c>
      <c r="H338" s="41">
        <v>852.14317</v>
      </c>
      <c r="I338" s="41">
        <v>956.73317</v>
      </c>
      <c r="J338" s="41">
        <v>860.85317</v>
      </c>
      <c r="K338" s="41">
        <v>896.10317</v>
      </c>
      <c r="L338" s="41">
        <v>902.64317</v>
      </c>
      <c r="M338" s="41">
        <v>968.55317</v>
      </c>
      <c r="N338" s="41">
        <v>991.29317</v>
      </c>
      <c r="O338" s="41">
        <v>1002.48317</v>
      </c>
      <c r="P338" s="41">
        <v>981.85317</v>
      </c>
      <c r="Q338" s="41">
        <v>988.50317</v>
      </c>
      <c r="R338" s="41">
        <v>1021.13317</v>
      </c>
      <c r="S338" s="41">
        <v>1027.7831700000002</v>
      </c>
      <c r="T338" s="41">
        <v>960.06317</v>
      </c>
      <c r="U338" s="41">
        <v>971.42317</v>
      </c>
      <c r="V338" s="41">
        <v>960.66317</v>
      </c>
      <c r="W338" s="41">
        <v>960.95317</v>
      </c>
      <c r="X338" s="41">
        <v>1019.23317</v>
      </c>
      <c r="Y338" s="41">
        <v>948.41317</v>
      </c>
    </row>
    <row r="339" spans="1:25" ht="15.75" customHeight="1">
      <c r="A339" s="40">
        <f t="shared" si="8"/>
        <v>44542</v>
      </c>
      <c r="B339" s="41">
        <v>1007.46317</v>
      </c>
      <c r="C339" s="41">
        <v>932.96317</v>
      </c>
      <c r="D339" s="41">
        <v>855.24317</v>
      </c>
      <c r="E339" s="41">
        <v>853.41317</v>
      </c>
      <c r="F339" s="41">
        <v>853.41317</v>
      </c>
      <c r="G339" s="41">
        <v>852.98317</v>
      </c>
      <c r="H339" s="41">
        <v>859.19317</v>
      </c>
      <c r="I339" s="41">
        <v>868.61317</v>
      </c>
      <c r="J339" s="41">
        <v>852.13317</v>
      </c>
      <c r="K339" s="41">
        <v>924.64317</v>
      </c>
      <c r="L339" s="41">
        <v>939.44317</v>
      </c>
      <c r="M339" s="41">
        <v>941.44317</v>
      </c>
      <c r="N339" s="41">
        <v>983.86317</v>
      </c>
      <c r="O339" s="41">
        <v>1011.61317</v>
      </c>
      <c r="P339" s="41">
        <v>993.31317</v>
      </c>
      <c r="Q339" s="41">
        <v>1002.32317</v>
      </c>
      <c r="R339" s="41">
        <v>1025.90317</v>
      </c>
      <c r="S339" s="41">
        <v>1024.0731700000001</v>
      </c>
      <c r="T339" s="41">
        <v>975.53317</v>
      </c>
      <c r="U339" s="41">
        <v>950.94317</v>
      </c>
      <c r="V339" s="41">
        <v>902.15317</v>
      </c>
      <c r="W339" s="41">
        <v>910.81317</v>
      </c>
      <c r="X339" s="41">
        <v>988.57317</v>
      </c>
      <c r="Y339" s="41">
        <v>941.60317</v>
      </c>
    </row>
    <row r="340" spans="1:25" ht="15.75" customHeight="1">
      <c r="A340" s="40">
        <f t="shared" si="8"/>
        <v>44543</v>
      </c>
      <c r="B340" s="41">
        <v>913.87317</v>
      </c>
      <c r="C340" s="41">
        <v>875.19317</v>
      </c>
      <c r="D340" s="41">
        <v>853.41317</v>
      </c>
      <c r="E340" s="41">
        <v>853.43317</v>
      </c>
      <c r="F340" s="41">
        <v>853.35317</v>
      </c>
      <c r="G340" s="41">
        <v>853.30317</v>
      </c>
      <c r="H340" s="41">
        <v>906.77317</v>
      </c>
      <c r="I340" s="41">
        <v>1091.06317</v>
      </c>
      <c r="J340" s="41">
        <v>948.63317</v>
      </c>
      <c r="K340" s="41">
        <v>963.79317</v>
      </c>
      <c r="L340" s="41">
        <v>972.64317</v>
      </c>
      <c r="M340" s="41">
        <v>966.33317</v>
      </c>
      <c r="N340" s="41">
        <v>984.02317</v>
      </c>
      <c r="O340" s="41">
        <v>993.49317</v>
      </c>
      <c r="P340" s="41">
        <v>961.55317</v>
      </c>
      <c r="Q340" s="41">
        <v>994.01317</v>
      </c>
      <c r="R340" s="41">
        <v>1043.60317</v>
      </c>
      <c r="S340" s="41">
        <v>1035.23317</v>
      </c>
      <c r="T340" s="41">
        <v>975.80317</v>
      </c>
      <c r="U340" s="41">
        <v>952.27317</v>
      </c>
      <c r="V340" s="41">
        <v>907.64317</v>
      </c>
      <c r="W340" s="41">
        <v>923.17317</v>
      </c>
      <c r="X340" s="41">
        <v>971.54317</v>
      </c>
      <c r="Y340" s="41">
        <v>1032.54317</v>
      </c>
    </row>
    <row r="341" spans="1:25" ht="15.75" customHeight="1">
      <c r="A341" s="40">
        <f t="shared" si="8"/>
        <v>44544</v>
      </c>
      <c r="B341" s="41">
        <v>1020.13317</v>
      </c>
      <c r="C341" s="41">
        <v>877.73317</v>
      </c>
      <c r="D341" s="41">
        <v>853.09317</v>
      </c>
      <c r="E341" s="41">
        <v>853.16317</v>
      </c>
      <c r="F341" s="41">
        <v>853.03317</v>
      </c>
      <c r="G341" s="41">
        <v>852.73317</v>
      </c>
      <c r="H341" s="41">
        <v>908.52317</v>
      </c>
      <c r="I341" s="41">
        <v>1063.92317</v>
      </c>
      <c r="J341" s="41">
        <v>953.19317</v>
      </c>
      <c r="K341" s="41">
        <v>968.91317</v>
      </c>
      <c r="L341" s="41">
        <v>972.70317</v>
      </c>
      <c r="M341" s="41">
        <v>971.27317</v>
      </c>
      <c r="N341" s="41">
        <v>991.20317</v>
      </c>
      <c r="O341" s="41">
        <v>1000.30317</v>
      </c>
      <c r="P341" s="41">
        <v>968.91317</v>
      </c>
      <c r="Q341" s="41">
        <v>997.42317</v>
      </c>
      <c r="R341" s="41">
        <v>1044.81317</v>
      </c>
      <c r="S341" s="41">
        <v>1034.58317</v>
      </c>
      <c r="T341" s="41">
        <v>968.74317</v>
      </c>
      <c r="U341" s="41">
        <v>950.82317</v>
      </c>
      <c r="V341" s="41">
        <v>895.71317</v>
      </c>
      <c r="W341" s="41">
        <v>910.39317</v>
      </c>
      <c r="X341" s="41">
        <v>1016.63317</v>
      </c>
      <c r="Y341" s="41">
        <v>978.04317</v>
      </c>
    </row>
    <row r="342" spans="1:25" ht="15.75" customHeight="1">
      <c r="A342" s="40">
        <f t="shared" si="8"/>
        <v>44545</v>
      </c>
      <c r="B342" s="41">
        <v>995.20317</v>
      </c>
      <c r="C342" s="41">
        <v>891.76317</v>
      </c>
      <c r="D342" s="41">
        <v>853.15317</v>
      </c>
      <c r="E342" s="41">
        <v>853.22317</v>
      </c>
      <c r="F342" s="41">
        <v>853.07317</v>
      </c>
      <c r="G342" s="41">
        <v>853.04317</v>
      </c>
      <c r="H342" s="41">
        <v>890.68317</v>
      </c>
      <c r="I342" s="41">
        <v>1071.26317</v>
      </c>
      <c r="J342" s="41">
        <v>921.10317</v>
      </c>
      <c r="K342" s="41">
        <v>938.60317</v>
      </c>
      <c r="L342" s="41">
        <v>965.87317</v>
      </c>
      <c r="M342" s="41">
        <v>1020.11317</v>
      </c>
      <c r="N342" s="41">
        <v>1052.92317</v>
      </c>
      <c r="O342" s="41">
        <v>1070.74317</v>
      </c>
      <c r="P342" s="41">
        <v>1070.08317</v>
      </c>
      <c r="Q342" s="41">
        <v>1101.15317</v>
      </c>
      <c r="R342" s="41">
        <v>1116.07317</v>
      </c>
      <c r="S342" s="41">
        <v>1085.57317</v>
      </c>
      <c r="T342" s="41">
        <v>1053.06317</v>
      </c>
      <c r="U342" s="41">
        <v>1032.16317</v>
      </c>
      <c r="V342" s="41">
        <v>1017.53317</v>
      </c>
      <c r="W342" s="41">
        <v>1024.2731700000002</v>
      </c>
      <c r="X342" s="41">
        <v>1165.56317</v>
      </c>
      <c r="Y342" s="41">
        <v>1124.82317</v>
      </c>
    </row>
    <row r="343" spans="1:25" ht="15.75" customHeight="1">
      <c r="A343" s="40">
        <f t="shared" si="8"/>
        <v>44546</v>
      </c>
      <c r="B343" s="41">
        <v>1064.68317</v>
      </c>
      <c r="C343" s="41">
        <v>953.75317</v>
      </c>
      <c r="D343" s="41">
        <v>865.10317</v>
      </c>
      <c r="E343" s="41">
        <v>853.07317</v>
      </c>
      <c r="F343" s="41">
        <v>852.95317</v>
      </c>
      <c r="G343" s="41">
        <v>853.01317</v>
      </c>
      <c r="H343" s="41">
        <v>913.12317</v>
      </c>
      <c r="I343" s="41">
        <v>1118.19317</v>
      </c>
      <c r="J343" s="41">
        <v>934.29317</v>
      </c>
      <c r="K343" s="41">
        <v>957.27317</v>
      </c>
      <c r="L343" s="41">
        <v>1006.15317</v>
      </c>
      <c r="M343" s="41">
        <v>988.90317</v>
      </c>
      <c r="N343" s="41">
        <v>1054.31317</v>
      </c>
      <c r="O343" s="41">
        <v>1069.81317</v>
      </c>
      <c r="P343" s="41">
        <v>1042.74317</v>
      </c>
      <c r="Q343" s="41">
        <v>1059.31317</v>
      </c>
      <c r="R343" s="41">
        <v>1087.86317</v>
      </c>
      <c r="S343" s="41">
        <v>1162.22317</v>
      </c>
      <c r="T343" s="41">
        <v>1074.63317</v>
      </c>
      <c r="U343" s="41">
        <v>1021.15317</v>
      </c>
      <c r="V343" s="41">
        <v>986.19317</v>
      </c>
      <c r="W343" s="41">
        <v>982.03317</v>
      </c>
      <c r="X343" s="41">
        <v>1205.65317</v>
      </c>
      <c r="Y343" s="41">
        <v>1116.52317</v>
      </c>
    </row>
    <row r="344" spans="1:25" ht="15.75">
      <c r="A344" s="40">
        <f t="shared" si="8"/>
        <v>44547</v>
      </c>
      <c r="B344" s="41">
        <v>1023.83317</v>
      </c>
      <c r="C344" s="41">
        <v>919.75317</v>
      </c>
      <c r="D344" s="41">
        <v>852.64317</v>
      </c>
      <c r="E344" s="41">
        <v>852.50317</v>
      </c>
      <c r="F344" s="41">
        <v>852.44317</v>
      </c>
      <c r="G344" s="41">
        <v>852.51317</v>
      </c>
      <c r="H344" s="41">
        <v>853.46317</v>
      </c>
      <c r="I344" s="41">
        <v>1040.29317</v>
      </c>
      <c r="J344" s="41">
        <v>910.22317</v>
      </c>
      <c r="K344" s="41">
        <v>966.12317</v>
      </c>
      <c r="L344" s="41">
        <v>1003.76317</v>
      </c>
      <c r="M344" s="41">
        <v>1027.16317</v>
      </c>
      <c r="N344" s="41">
        <v>1043.32317</v>
      </c>
      <c r="O344" s="41">
        <v>1025.11317</v>
      </c>
      <c r="P344" s="41">
        <v>965.84317</v>
      </c>
      <c r="Q344" s="41">
        <v>983.91317</v>
      </c>
      <c r="R344" s="41">
        <v>969.97317</v>
      </c>
      <c r="S344" s="41">
        <v>1069.83317</v>
      </c>
      <c r="T344" s="41">
        <v>1005.95317</v>
      </c>
      <c r="U344" s="41">
        <v>973.31317</v>
      </c>
      <c r="V344" s="41">
        <v>966.57317</v>
      </c>
      <c r="W344" s="41">
        <v>957.85317</v>
      </c>
      <c r="X344" s="41">
        <v>1135.03317</v>
      </c>
      <c r="Y344" s="41">
        <v>1119.71317</v>
      </c>
    </row>
    <row r="345" spans="1:25" ht="15.75">
      <c r="A345" s="40">
        <f t="shared" si="8"/>
        <v>44548</v>
      </c>
      <c r="B345" s="41">
        <v>1022.69317</v>
      </c>
      <c r="C345" s="41">
        <v>913.65317</v>
      </c>
      <c r="D345" s="41">
        <v>852.53317</v>
      </c>
      <c r="E345" s="41">
        <v>853.07317</v>
      </c>
      <c r="F345" s="41">
        <v>853.03317</v>
      </c>
      <c r="G345" s="41">
        <v>852.86317</v>
      </c>
      <c r="H345" s="41">
        <v>851.44317</v>
      </c>
      <c r="I345" s="41">
        <v>851.89317</v>
      </c>
      <c r="J345" s="41">
        <v>852.24317</v>
      </c>
      <c r="K345" s="41">
        <v>889.40317</v>
      </c>
      <c r="L345" s="41">
        <v>1012.79317</v>
      </c>
      <c r="M345" s="41">
        <v>1064.55317</v>
      </c>
      <c r="N345" s="41">
        <v>1096.85317</v>
      </c>
      <c r="O345" s="41">
        <v>1117.19317</v>
      </c>
      <c r="P345" s="41">
        <v>1114.73317</v>
      </c>
      <c r="Q345" s="41">
        <v>1146.99317</v>
      </c>
      <c r="R345" s="41">
        <v>1144.47317</v>
      </c>
      <c r="S345" s="41">
        <v>1119.85317</v>
      </c>
      <c r="T345" s="41">
        <v>1107.28317</v>
      </c>
      <c r="U345" s="41">
        <v>1086.69317</v>
      </c>
      <c r="V345" s="41">
        <v>1088.52317</v>
      </c>
      <c r="W345" s="41">
        <v>1096.34317</v>
      </c>
      <c r="X345" s="41">
        <v>1190.37317</v>
      </c>
      <c r="Y345" s="41">
        <v>1019.70317</v>
      </c>
    </row>
    <row r="346" spans="1:25" ht="15.75">
      <c r="A346" s="40">
        <f t="shared" si="8"/>
        <v>44549</v>
      </c>
      <c r="B346" s="41">
        <v>1039.12317</v>
      </c>
      <c r="C346" s="41">
        <v>932.19317</v>
      </c>
      <c r="D346" s="41">
        <v>854.85317</v>
      </c>
      <c r="E346" s="41">
        <v>853.00317</v>
      </c>
      <c r="F346" s="41">
        <v>853.01317</v>
      </c>
      <c r="G346" s="41">
        <v>853.17317</v>
      </c>
      <c r="H346" s="41">
        <v>880.55317</v>
      </c>
      <c r="I346" s="41">
        <v>981.37317</v>
      </c>
      <c r="J346" s="41">
        <v>929.19317</v>
      </c>
      <c r="K346" s="41">
        <v>973.95317</v>
      </c>
      <c r="L346" s="41">
        <v>1022.43317</v>
      </c>
      <c r="M346" s="41">
        <v>1024.92317</v>
      </c>
      <c r="N346" s="41">
        <v>1025.0331700000002</v>
      </c>
      <c r="O346" s="41">
        <v>1043.81317</v>
      </c>
      <c r="P346" s="41">
        <v>1022.14317</v>
      </c>
      <c r="Q346" s="41">
        <v>1019.25317</v>
      </c>
      <c r="R346" s="41">
        <v>982.12317</v>
      </c>
      <c r="S346" s="41">
        <v>1062.16317</v>
      </c>
      <c r="T346" s="41">
        <v>1017.61317</v>
      </c>
      <c r="U346" s="41">
        <v>983.00317</v>
      </c>
      <c r="V346" s="41">
        <v>937.66317</v>
      </c>
      <c r="W346" s="41">
        <v>968.78317</v>
      </c>
      <c r="X346" s="41">
        <v>1198.23317</v>
      </c>
      <c r="Y346" s="41">
        <v>972.87317</v>
      </c>
    </row>
    <row r="347" spans="1:25" ht="15.75">
      <c r="A347" s="40">
        <f t="shared" si="8"/>
        <v>44550</v>
      </c>
      <c r="B347" s="41">
        <v>1039.93317</v>
      </c>
      <c r="C347" s="41">
        <v>935.16317</v>
      </c>
      <c r="D347" s="41">
        <v>858.31317</v>
      </c>
      <c r="E347" s="41">
        <v>853.17317</v>
      </c>
      <c r="F347" s="41">
        <v>853.04317</v>
      </c>
      <c r="G347" s="41">
        <v>852.30317</v>
      </c>
      <c r="H347" s="41">
        <v>904.53317</v>
      </c>
      <c r="I347" s="41">
        <v>1078.27317</v>
      </c>
      <c r="J347" s="41">
        <v>940.54317</v>
      </c>
      <c r="K347" s="41">
        <v>981.92317</v>
      </c>
      <c r="L347" s="41">
        <v>1040.38317</v>
      </c>
      <c r="M347" s="41">
        <v>1042.13317</v>
      </c>
      <c r="N347" s="41">
        <v>1041.62317</v>
      </c>
      <c r="O347" s="41">
        <v>1065.05317</v>
      </c>
      <c r="P347" s="41">
        <v>1040.78317</v>
      </c>
      <c r="Q347" s="41">
        <v>1029.7931700000001</v>
      </c>
      <c r="R347" s="41">
        <v>991.83317</v>
      </c>
      <c r="S347" s="41">
        <v>1088.04317</v>
      </c>
      <c r="T347" s="41">
        <v>1041.74317</v>
      </c>
      <c r="U347" s="41">
        <v>999.26317</v>
      </c>
      <c r="V347" s="41">
        <v>941.25317</v>
      </c>
      <c r="W347" s="41">
        <v>966.90317</v>
      </c>
      <c r="X347" s="41">
        <v>1198.39317</v>
      </c>
      <c r="Y347" s="41">
        <v>1105.57317</v>
      </c>
    </row>
    <row r="348" spans="1:25" ht="15.75">
      <c r="A348" s="40">
        <f t="shared" si="8"/>
        <v>44551</v>
      </c>
      <c r="B348" s="41">
        <v>1036.84317</v>
      </c>
      <c r="C348" s="41">
        <v>931.19317</v>
      </c>
      <c r="D348" s="41">
        <v>853.89317</v>
      </c>
      <c r="E348" s="41">
        <v>853.17317</v>
      </c>
      <c r="F348" s="41">
        <v>853.11317</v>
      </c>
      <c r="G348" s="41">
        <v>852.25317</v>
      </c>
      <c r="H348" s="41">
        <v>902.99317</v>
      </c>
      <c r="I348" s="41">
        <v>1077.24317</v>
      </c>
      <c r="J348" s="41">
        <v>939.22317</v>
      </c>
      <c r="K348" s="41">
        <v>978.90317</v>
      </c>
      <c r="L348" s="41">
        <v>1029.96317</v>
      </c>
      <c r="M348" s="41">
        <v>1031.46317</v>
      </c>
      <c r="N348" s="41">
        <v>1029.41317</v>
      </c>
      <c r="O348" s="41">
        <v>1049.10317</v>
      </c>
      <c r="P348" s="41">
        <v>1026.0331700000002</v>
      </c>
      <c r="Q348" s="41">
        <v>1023.81317</v>
      </c>
      <c r="R348" s="41">
        <v>988.52317</v>
      </c>
      <c r="S348" s="41">
        <v>1075.90317</v>
      </c>
      <c r="T348" s="41">
        <v>1029.83317</v>
      </c>
      <c r="U348" s="41">
        <v>988.16317</v>
      </c>
      <c r="V348" s="41">
        <v>938.20317</v>
      </c>
      <c r="W348" s="41">
        <v>966.47317</v>
      </c>
      <c r="X348" s="41">
        <v>1202.66317</v>
      </c>
      <c r="Y348" s="41">
        <v>1106.80317</v>
      </c>
    </row>
    <row r="349" spans="1:25" ht="15.75">
      <c r="A349" s="40">
        <f t="shared" si="8"/>
        <v>44552</v>
      </c>
      <c r="B349" s="41">
        <v>1051.60317</v>
      </c>
      <c r="C349" s="41">
        <v>942.46317</v>
      </c>
      <c r="D349" s="41">
        <v>853.40317</v>
      </c>
      <c r="E349" s="41">
        <v>853.40317</v>
      </c>
      <c r="F349" s="41">
        <v>853.41317</v>
      </c>
      <c r="G349" s="41">
        <v>853.35317</v>
      </c>
      <c r="H349" s="41">
        <v>852.32317</v>
      </c>
      <c r="I349" s="41">
        <v>893.92317</v>
      </c>
      <c r="J349" s="41">
        <v>852.22317</v>
      </c>
      <c r="K349" s="41">
        <v>953.15317</v>
      </c>
      <c r="L349" s="41">
        <v>1037.51317</v>
      </c>
      <c r="M349" s="41">
        <v>1023.39317</v>
      </c>
      <c r="N349" s="41">
        <v>1112.41317</v>
      </c>
      <c r="O349" s="41">
        <v>1122.22317</v>
      </c>
      <c r="P349" s="41">
        <v>1100.74317</v>
      </c>
      <c r="Q349" s="41">
        <v>1093.64317</v>
      </c>
      <c r="R349" s="41">
        <v>1068.19317</v>
      </c>
      <c r="S349" s="41">
        <v>1128.72317</v>
      </c>
      <c r="T349" s="41">
        <v>1126.21317</v>
      </c>
      <c r="U349" s="41">
        <v>1102.93317</v>
      </c>
      <c r="V349" s="41">
        <v>1084.85317</v>
      </c>
      <c r="W349" s="41">
        <v>1091.76317</v>
      </c>
      <c r="X349" s="41">
        <v>1212.21317</v>
      </c>
      <c r="Y349" s="41">
        <v>1019.67317</v>
      </c>
    </row>
    <row r="350" spans="1:25" ht="15.75">
      <c r="A350" s="40">
        <f t="shared" si="8"/>
        <v>44553</v>
      </c>
      <c r="B350" s="41">
        <v>1051.45317</v>
      </c>
      <c r="C350" s="41">
        <v>890.95317</v>
      </c>
      <c r="D350" s="41">
        <v>857.88317</v>
      </c>
      <c r="E350" s="41">
        <v>853.38317</v>
      </c>
      <c r="F350" s="41">
        <v>853.39317</v>
      </c>
      <c r="G350" s="41">
        <v>853.21317</v>
      </c>
      <c r="H350" s="41">
        <v>905.23317</v>
      </c>
      <c r="I350" s="41">
        <v>1092.25317</v>
      </c>
      <c r="J350" s="41">
        <v>955.94317</v>
      </c>
      <c r="K350" s="41">
        <v>1000.00317</v>
      </c>
      <c r="L350" s="41">
        <v>1053.36317</v>
      </c>
      <c r="M350" s="41">
        <v>1047.80317</v>
      </c>
      <c r="N350" s="41">
        <v>1046.70317</v>
      </c>
      <c r="O350" s="41">
        <v>1066.10317</v>
      </c>
      <c r="P350" s="41">
        <v>1047.12317</v>
      </c>
      <c r="Q350" s="41">
        <v>1049.69317</v>
      </c>
      <c r="R350" s="41">
        <v>1012.85317</v>
      </c>
      <c r="S350" s="41">
        <v>1094.72317</v>
      </c>
      <c r="T350" s="41">
        <v>1071.27317</v>
      </c>
      <c r="U350" s="41">
        <v>1024.88317</v>
      </c>
      <c r="V350" s="41">
        <v>979.09317</v>
      </c>
      <c r="W350" s="41">
        <v>1009.58317</v>
      </c>
      <c r="X350" s="41">
        <v>1228.73317</v>
      </c>
      <c r="Y350" s="41">
        <v>1075.95317</v>
      </c>
    </row>
    <row r="351" spans="1:25" ht="15.75">
      <c r="A351" s="40">
        <f t="shared" si="8"/>
        <v>44554</v>
      </c>
      <c r="B351" s="41">
        <v>978.32317</v>
      </c>
      <c r="C351" s="41">
        <v>905.44317</v>
      </c>
      <c r="D351" s="41">
        <v>880.94317</v>
      </c>
      <c r="E351" s="41">
        <v>862.24317</v>
      </c>
      <c r="F351" s="41">
        <v>853.37317</v>
      </c>
      <c r="G351" s="41">
        <v>860.04317</v>
      </c>
      <c r="H351" s="41">
        <v>967.38317</v>
      </c>
      <c r="I351" s="41">
        <v>1143.15317</v>
      </c>
      <c r="J351" s="41">
        <v>983.28317</v>
      </c>
      <c r="K351" s="41">
        <v>1027.10317</v>
      </c>
      <c r="L351" s="41">
        <v>1077.67317</v>
      </c>
      <c r="M351" s="41">
        <v>1098.11317</v>
      </c>
      <c r="N351" s="41">
        <v>1142.51317</v>
      </c>
      <c r="O351" s="41">
        <v>1153.24317</v>
      </c>
      <c r="P351" s="41">
        <v>1130.27317</v>
      </c>
      <c r="Q351" s="41">
        <v>1129.05317</v>
      </c>
      <c r="R351" s="41">
        <v>1101.97317</v>
      </c>
      <c r="S351" s="41">
        <v>1144.99317</v>
      </c>
      <c r="T351" s="41">
        <v>1121.95317</v>
      </c>
      <c r="U351" s="41">
        <v>1103.87317</v>
      </c>
      <c r="V351" s="41">
        <v>1086.17317</v>
      </c>
      <c r="W351" s="41">
        <v>1104.92317</v>
      </c>
      <c r="X351" s="41">
        <v>1262.04317</v>
      </c>
      <c r="Y351" s="41">
        <v>1020.13317</v>
      </c>
    </row>
    <row r="352" spans="1:25" ht="15.75">
      <c r="A352" s="40">
        <f t="shared" si="8"/>
        <v>44555</v>
      </c>
      <c r="B352" s="41">
        <v>954.81317</v>
      </c>
      <c r="C352" s="41">
        <v>892.93317</v>
      </c>
      <c r="D352" s="41">
        <v>859.44317</v>
      </c>
      <c r="E352" s="41">
        <v>853.21317</v>
      </c>
      <c r="F352" s="41">
        <v>853.09317</v>
      </c>
      <c r="G352" s="41">
        <v>853.12317</v>
      </c>
      <c r="H352" s="41">
        <v>868.29317</v>
      </c>
      <c r="I352" s="41">
        <v>911.81317</v>
      </c>
      <c r="J352" s="41">
        <v>852.32317</v>
      </c>
      <c r="K352" s="41">
        <v>976.93317</v>
      </c>
      <c r="L352" s="41">
        <v>1058.79317</v>
      </c>
      <c r="M352" s="41">
        <v>1071.10317</v>
      </c>
      <c r="N352" s="41">
        <v>1139.37317</v>
      </c>
      <c r="O352" s="41">
        <v>1148.34317</v>
      </c>
      <c r="P352" s="41">
        <v>1117.80317</v>
      </c>
      <c r="Q352" s="41">
        <v>1113.44317</v>
      </c>
      <c r="R352" s="41">
        <v>1089.67317</v>
      </c>
      <c r="S352" s="41">
        <v>1148.05317</v>
      </c>
      <c r="T352" s="41">
        <v>1148.36317</v>
      </c>
      <c r="U352" s="41">
        <v>1130.42317</v>
      </c>
      <c r="V352" s="41">
        <v>1121.13317</v>
      </c>
      <c r="W352" s="41">
        <v>1136.63317</v>
      </c>
      <c r="X352" s="41">
        <v>1268.70317</v>
      </c>
      <c r="Y352" s="41">
        <v>1045.90317</v>
      </c>
    </row>
    <row r="353" spans="1:25" ht="15.75">
      <c r="A353" s="40">
        <f t="shared" si="8"/>
        <v>44556</v>
      </c>
      <c r="B353" s="41">
        <v>951.01317</v>
      </c>
      <c r="C353" s="41">
        <v>900.68317</v>
      </c>
      <c r="D353" s="41">
        <v>866.92317</v>
      </c>
      <c r="E353" s="41">
        <v>853.26317</v>
      </c>
      <c r="F353" s="41">
        <v>853.03317</v>
      </c>
      <c r="G353" s="41">
        <v>853.11317</v>
      </c>
      <c r="H353" s="41">
        <v>882.61317</v>
      </c>
      <c r="I353" s="41">
        <v>911.72317</v>
      </c>
      <c r="J353" s="41">
        <v>858.48317</v>
      </c>
      <c r="K353" s="41">
        <v>995.40317</v>
      </c>
      <c r="L353" s="41">
        <v>1074.72317</v>
      </c>
      <c r="M353" s="41">
        <v>1084.68317</v>
      </c>
      <c r="N353" s="41">
        <v>1148.51317</v>
      </c>
      <c r="O353" s="41">
        <v>1157.20317</v>
      </c>
      <c r="P353" s="41">
        <v>1136.39317</v>
      </c>
      <c r="Q353" s="41">
        <v>1131.61317</v>
      </c>
      <c r="R353" s="41">
        <v>1110.46317</v>
      </c>
      <c r="S353" s="41">
        <v>1167.02317</v>
      </c>
      <c r="T353" s="41">
        <v>1173.96317</v>
      </c>
      <c r="U353" s="41">
        <v>1160.35317</v>
      </c>
      <c r="V353" s="41">
        <v>1158.65317</v>
      </c>
      <c r="W353" s="41">
        <v>1156.31317</v>
      </c>
      <c r="X353" s="41">
        <v>1274.35317</v>
      </c>
      <c r="Y353" s="41">
        <v>1196.88317</v>
      </c>
    </row>
    <row r="354" spans="1:25" ht="15.75">
      <c r="A354" s="40">
        <f t="shared" si="8"/>
        <v>44557</v>
      </c>
      <c r="B354" s="41">
        <v>975.04317</v>
      </c>
      <c r="C354" s="41">
        <v>1011.47317</v>
      </c>
      <c r="D354" s="41">
        <v>886.77317</v>
      </c>
      <c r="E354" s="41">
        <v>873.97317</v>
      </c>
      <c r="F354" s="41">
        <v>875.86317</v>
      </c>
      <c r="G354" s="41">
        <v>898.85317</v>
      </c>
      <c r="H354" s="41">
        <v>1056.84317</v>
      </c>
      <c r="I354" s="41">
        <v>1207.83317</v>
      </c>
      <c r="J354" s="41">
        <v>1042.28317</v>
      </c>
      <c r="K354" s="41">
        <v>1077.95317</v>
      </c>
      <c r="L354" s="41">
        <v>1100.65317</v>
      </c>
      <c r="M354" s="41">
        <v>1106.04317</v>
      </c>
      <c r="N354" s="41">
        <v>1156.49317</v>
      </c>
      <c r="O354" s="41">
        <v>1161.66317</v>
      </c>
      <c r="P354" s="41">
        <v>1146.71317</v>
      </c>
      <c r="Q354" s="41">
        <v>1140.99317</v>
      </c>
      <c r="R354" s="41">
        <v>1082.85317</v>
      </c>
      <c r="S354" s="41">
        <v>1203.29317</v>
      </c>
      <c r="T354" s="41">
        <v>1238.06317</v>
      </c>
      <c r="U354" s="41">
        <v>1214.47317</v>
      </c>
      <c r="V354" s="41">
        <v>1160.22317</v>
      </c>
      <c r="W354" s="41">
        <v>1177.21317</v>
      </c>
      <c r="X354" s="41">
        <v>1295.54317</v>
      </c>
      <c r="Y354" s="41">
        <v>1171.47317</v>
      </c>
    </row>
    <row r="355" spans="1:25" ht="15.75">
      <c r="A355" s="40">
        <f t="shared" si="8"/>
        <v>44558</v>
      </c>
      <c r="B355" s="41">
        <v>984.05317</v>
      </c>
      <c r="C355" s="41">
        <v>932.60317</v>
      </c>
      <c r="D355" s="41">
        <v>886.52317</v>
      </c>
      <c r="E355" s="41">
        <v>873.96317</v>
      </c>
      <c r="F355" s="41">
        <v>880.29317</v>
      </c>
      <c r="G355" s="41">
        <v>896.81317</v>
      </c>
      <c r="H355" s="41">
        <v>1025.73317</v>
      </c>
      <c r="I355" s="41">
        <v>1184.13317</v>
      </c>
      <c r="J355" s="41">
        <v>1054.24317</v>
      </c>
      <c r="K355" s="41">
        <v>1099.84317</v>
      </c>
      <c r="L355" s="41">
        <v>1127.57317</v>
      </c>
      <c r="M355" s="41">
        <v>1134.54317</v>
      </c>
      <c r="N355" s="41">
        <v>1193.15317</v>
      </c>
      <c r="O355" s="41">
        <v>1193.46317</v>
      </c>
      <c r="P355" s="41">
        <v>1176.60317</v>
      </c>
      <c r="Q355" s="41">
        <v>1175.55317</v>
      </c>
      <c r="R355" s="41">
        <v>1084.38317</v>
      </c>
      <c r="S355" s="41">
        <v>1198.01317</v>
      </c>
      <c r="T355" s="41">
        <v>1203.34317</v>
      </c>
      <c r="U355" s="41">
        <v>1196.91317</v>
      </c>
      <c r="V355" s="41">
        <v>1175.81317</v>
      </c>
      <c r="W355" s="41">
        <v>1189.21317</v>
      </c>
      <c r="X355" s="41">
        <v>1288.17317</v>
      </c>
      <c r="Y355" s="41">
        <v>1160.65317</v>
      </c>
    </row>
    <row r="356" spans="1:25" ht="15.75">
      <c r="A356" s="40">
        <f t="shared" si="8"/>
        <v>44559</v>
      </c>
      <c r="B356" s="41">
        <v>970.63317</v>
      </c>
      <c r="C356" s="41">
        <v>928.98317</v>
      </c>
      <c r="D356" s="41">
        <v>895.74317</v>
      </c>
      <c r="E356" s="41">
        <v>884.12317</v>
      </c>
      <c r="F356" s="41">
        <v>885.48317</v>
      </c>
      <c r="G356" s="41">
        <v>909.82317</v>
      </c>
      <c r="H356" s="41">
        <v>1061.06317</v>
      </c>
      <c r="I356" s="41">
        <v>1217.56317</v>
      </c>
      <c r="J356" s="41">
        <v>1055.84317</v>
      </c>
      <c r="K356" s="41">
        <v>1135.37317</v>
      </c>
      <c r="L356" s="41">
        <v>1181.65317</v>
      </c>
      <c r="M356" s="41">
        <v>1182.85317</v>
      </c>
      <c r="N356" s="41">
        <v>1275.11317</v>
      </c>
      <c r="O356" s="41">
        <v>1236.98317</v>
      </c>
      <c r="P356" s="41">
        <v>1207.22317</v>
      </c>
      <c r="Q356" s="41">
        <v>1203.93317</v>
      </c>
      <c r="R356" s="41">
        <v>1119.80317</v>
      </c>
      <c r="S356" s="41">
        <v>1219.25317</v>
      </c>
      <c r="T356" s="41">
        <v>1236.14317</v>
      </c>
      <c r="U356" s="41">
        <v>1203.33317</v>
      </c>
      <c r="V356" s="41">
        <v>1192.42317</v>
      </c>
      <c r="W356" s="41">
        <v>1217.43317</v>
      </c>
      <c r="X356" s="41">
        <v>1324.72317</v>
      </c>
      <c r="Y356" s="41">
        <v>1174.26317</v>
      </c>
    </row>
    <row r="357" spans="1:25" ht="15.75">
      <c r="A357" s="40">
        <f t="shared" si="8"/>
        <v>44560</v>
      </c>
      <c r="B357" s="41">
        <v>976.6570700000001</v>
      </c>
      <c r="C357" s="41">
        <v>914.4070700000001</v>
      </c>
      <c r="D357" s="41">
        <v>878.33707</v>
      </c>
      <c r="E357" s="41">
        <v>865.25707</v>
      </c>
      <c r="F357" s="41">
        <v>858.50707</v>
      </c>
      <c r="G357" s="41">
        <v>878.88707</v>
      </c>
      <c r="H357" s="41">
        <v>990.73707</v>
      </c>
      <c r="I357" s="41">
        <v>1157.62707</v>
      </c>
      <c r="J357" s="41">
        <v>1009.27707</v>
      </c>
      <c r="K357" s="41">
        <v>1077.62707</v>
      </c>
      <c r="L357" s="41">
        <v>1115.5070699999999</v>
      </c>
      <c r="M357" s="41">
        <v>1097.79707</v>
      </c>
      <c r="N357" s="41">
        <v>1151.94707</v>
      </c>
      <c r="O357" s="41">
        <v>1151.69707</v>
      </c>
      <c r="P357" s="41">
        <v>1131.33707</v>
      </c>
      <c r="Q357" s="41">
        <v>1129.22707</v>
      </c>
      <c r="R357" s="41">
        <v>1045.61707</v>
      </c>
      <c r="S357" s="41">
        <v>1155.22707</v>
      </c>
      <c r="T357" s="41">
        <v>1155.62707</v>
      </c>
      <c r="U357" s="41">
        <v>1137.07707</v>
      </c>
      <c r="V357" s="41">
        <v>1135.19707</v>
      </c>
      <c r="W357" s="41">
        <v>1154.24707</v>
      </c>
      <c r="X357" s="41">
        <v>1324.69707</v>
      </c>
      <c r="Y357" s="41">
        <v>1147.92707</v>
      </c>
    </row>
    <row r="358" spans="1:25" ht="15.75">
      <c r="A358" s="40">
        <f t="shared" si="8"/>
        <v>44561</v>
      </c>
      <c r="B358" s="46">
        <v>1012.77707</v>
      </c>
      <c r="C358" s="46">
        <v>925.81707</v>
      </c>
      <c r="D358" s="46">
        <v>869.9470699999999</v>
      </c>
      <c r="E358" s="46">
        <v>856.76707</v>
      </c>
      <c r="F358" s="46">
        <v>864.40707</v>
      </c>
      <c r="G358" s="46">
        <v>916.92707</v>
      </c>
      <c r="H358" s="46">
        <v>1031.5170699999999</v>
      </c>
      <c r="I358" s="46">
        <v>1041.29707</v>
      </c>
      <c r="J358" s="46">
        <v>1041.29707</v>
      </c>
      <c r="K358" s="46">
        <v>1067.95707</v>
      </c>
      <c r="L358" s="46">
        <v>1070.71707</v>
      </c>
      <c r="M358" s="46">
        <v>1077.73707</v>
      </c>
      <c r="N358" s="46">
        <v>1094.67707</v>
      </c>
      <c r="O358" s="46">
        <v>1069.20707</v>
      </c>
      <c r="P358" s="46">
        <v>1070.81707</v>
      </c>
      <c r="Q358" s="46">
        <v>1047.81707</v>
      </c>
      <c r="R358" s="46">
        <v>1112.84707</v>
      </c>
      <c r="S358" s="46">
        <v>1096.7770699999999</v>
      </c>
      <c r="T358" s="46">
        <v>1058.69707</v>
      </c>
      <c r="U358" s="46">
        <v>1020.53707</v>
      </c>
      <c r="V358" s="46">
        <v>1020.53707</v>
      </c>
      <c r="W358" s="46">
        <v>1034.80707</v>
      </c>
      <c r="X358" s="46">
        <v>1248.92707</v>
      </c>
      <c r="Y358" s="46">
        <v>1111.5070699999999</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9" t="s">
        <v>77</v>
      </c>
      <c r="B361" s="92" t="s">
        <v>78</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ustomHeight="1">
      <c r="A363" s="90"/>
      <c r="B363" s="87" t="s">
        <v>79</v>
      </c>
      <c r="C363" s="87" t="s">
        <v>80</v>
      </c>
      <c r="D363" s="87" t="s">
        <v>81</v>
      </c>
      <c r="E363" s="87" t="s">
        <v>82</v>
      </c>
      <c r="F363" s="87" t="s">
        <v>83</v>
      </c>
      <c r="G363" s="87" t="s">
        <v>84</v>
      </c>
      <c r="H363" s="87" t="s">
        <v>85</v>
      </c>
      <c r="I363" s="87" t="s">
        <v>86</v>
      </c>
      <c r="J363" s="87" t="s">
        <v>87</v>
      </c>
      <c r="K363" s="87" t="s">
        <v>88</v>
      </c>
      <c r="L363" s="87" t="s">
        <v>89</v>
      </c>
      <c r="M363" s="87" t="s">
        <v>90</v>
      </c>
      <c r="N363" s="87" t="s">
        <v>91</v>
      </c>
      <c r="O363" s="87" t="s">
        <v>92</v>
      </c>
      <c r="P363" s="87" t="s">
        <v>93</v>
      </c>
      <c r="Q363" s="87" t="s">
        <v>94</v>
      </c>
      <c r="R363" s="87" t="s">
        <v>95</v>
      </c>
      <c r="S363" s="87" t="s">
        <v>96</v>
      </c>
      <c r="T363" s="87" t="s">
        <v>97</v>
      </c>
      <c r="U363" s="87" t="s">
        <v>98</v>
      </c>
      <c r="V363" s="87" t="s">
        <v>99</v>
      </c>
      <c r="W363" s="87" t="s">
        <v>100</v>
      </c>
      <c r="X363" s="87" t="s">
        <v>101</v>
      </c>
      <c r="Y363" s="87" t="s">
        <v>102</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0">
        <f>A328</f>
        <v>44531</v>
      </c>
      <c r="B365" s="41">
        <v>958.7397500000001</v>
      </c>
      <c r="C365" s="41">
        <v>853.80975</v>
      </c>
      <c r="D365" s="41">
        <v>851.64975</v>
      </c>
      <c r="E365" s="41">
        <v>851.4797500000001</v>
      </c>
      <c r="F365" s="41">
        <v>851.3797500000001</v>
      </c>
      <c r="G365" s="41">
        <v>851.67975</v>
      </c>
      <c r="H365" s="41">
        <v>910.15975</v>
      </c>
      <c r="I365" s="41">
        <v>1053.64975</v>
      </c>
      <c r="J365" s="41">
        <v>896.04975</v>
      </c>
      <c r="K365" s="41">
        <v>933.2097500000001</v>
      </c>
      <c r="L365" s="41">
        <v>851.9397500000001</v>
      </c>
      <c r="M365" s="41">
        <v>851.9597500000001</v>
      </c>
      <c r="N365" s="41">
        <v>851.79975</v>
      </c>
      <c r="O365" s="41">
        <v>851.8697500000001</v>
      </c>
      <c r="P365" s="41">
        <v>860.13975</v>
      </c>
      <c r="Q365" s="41">
        <v>859.6097500000001</v>
      </c>
      <c r="R365" s="41">
        <v>912.7097500000001</v>
      </c>
      <c r="S365" s="41">
        <v>1006.9397500000001</v>
      </c>
      <c r="T365" s="41">
        <v>934.16975</v>
      </c>
      <c r="U365" s="41">
        <v>897.7397500000001</v>
      </c>
      <c r="V365" s="41">
        <v>876.25975</v>
      </c>
      <c r="W365" s="41">
        <v>850.4397500000001</v>
      </c>
      <c r="X365" s="41">
        <v>1080.3197499999999</v>
      </c>
      <c r="Y365" s="41">
        <v>1024.85975</v>
      </c>
    </row>
    <row r="366" spans="1:25" ht="15.75">
      <c r="A366" s="40">
        <f>A365+1</f>
        <v>44532</v>
      </c>
      <c r="B366" s="41">
        <v>974.6997500000001</v>
      </c>
      <c r="C366" s="41">
        <v>904.3197500000001</v>
      </c>
      <c r="D366" s="41">
        <v>853.3397500000001</v>
      </c>
      <c r="E366" s="41">
        <v>853.3697500000001</v>
      </c>
      <c r="F366" s="41">
        <v>853.2497500000001</v>
      </c>
      <c r="G366" s="41">
        <v>852.91975</v>
      </c>
      <c r="H366" s="41">
        <v>852.17975</v>
      </c>
      <c r="I366" s="41">
        <v>993.04975</v>
      </c>
      <c r="J366" s="41">
        <v>855.03975</v>
      </c>
      <c r="K366" s="41">
        <v>915.2397500000001</v>
      </c>
      <c r="L366" s="41">
        <v>958.6297500000001</v>
      </c>
      <c r="M366" s="41">
        <v>967.9397500000001</v>
      </c>
      <c r="N366" s="41">
        <v>911.0697500000001</v>
      </c>
      <c r="O366" s="41">
        <v>852.25975</v>
      </c>
      <c r="P366" s="41">
        <v>904.4697500000001</v>
      </c>
      <c r="Q366" s="41">
        <v>908.9797500000001</v>
      </c>
      <c r="R366" s="41">
        <v>928.17975</v>
      </c>
      <c r="S366" s="41">
        <v>1003.9497500000001</v>
      </c>
      <c r="T366" s="41">
        <v>938.4997500000001</v>
      </c>
      <c r="U366" s="41">
        <v>887.54975</v>
      </c>
      <c r="V366" s="41">
        <v>974.6997500000001</v>
      </c>
      <c r="W366" s="41">
        <v>850.8797500000001</v>
      </c>
      <c r="X366" s="41">
        <v>1030.05975</v>
      </c>
      <c r="Y366" s="41">
        <v>933.9897500000001</v>
      </c>
    </row>
    <row r="367" spans="1:25" ht="15.75">
      <c r="A367" s="40">
        <f aca="true" t="shared" si="9" ref="A367:A395">A366+1</f>
        <v>44533</v>
      </c>
      <c r="B367" s="41">
        <v>1007.03975</v>
      </c>
      <c r="C367" s="41">
        <v>867.77975</v>
      </c>
      <c r="D367" s="41">
        <v>853.2197500000001</v>
      </c>
      <c r="E367" s="41">
        <v>853.26975</v>
      </c>
      <c r="F367" s="41">
        <v>853.16975</v>
      </c>
      <c r="G367" s="41">
        <v>853.0897500000001</v>
      </c>
      <c r="H367" s="41">
        <v>852.30975</v>
      </c>
      <c r="I367" s="41">
        <v>977.4997500000001</v>
      </c>
      <c r="J367" s="41">
        <v>851.6097500000001</v>
      </c>
      <c r="K367" s="41">
        <v>914.4897500000001</v>
      </c>
      <c r="L367" s="41">
        <v>954.78975</v>
      </c>
      <c r="M367" s="41">
        <v>964.29975</v>
      </c>
      <c r="N367" s="41">
        <v>906.26975</v>
      </c>
      <c r="O367" s="41">
        <v>851.7497500000001</v>
      </c>
      <c r="P367" s="41">
        <v>901.77975</v>
      </c>
      <c r="Q367" s="41">
        <v>909.5697500000001</v>
      </c>
      <c r="R367" s="41">
        <v>933.29975</v>
      </c>
      <c r="S367" s="41">
        <v>1003.00975</v>
      </c>
      <c r="T367" s="41">
        <v>951.6897500000001</v>
      </c>
      <c r="U367" s="41">
        <v>887.8397500000001</v>
      </c>
      <c r="V367" s="41">
        <v>1007.03975</v>
      </c>
      <c r="W367" s="41">
        <v>850.9897500000001</v>
      </c>
      <c r="X367" s="41">
        <v>979.13975</v>
      </c>
      <c r="Y367" s="41">
        <v>932.39975</v>
      </c>
    </row>
    <row r="368" spans="1:25" ht="15.75">
      <c r="A368" s="40">
        <f t="shared" si="9"/>
        <v>44534</v>
      </c>
      <c r="B368" s="41">
        <v>928.8797500000001</v>
      </c>
      <c r="C368" s="41">
        <v>852.89975</v>
      </c>
      <c r="D368" s="41">
        <v>852.8797500000001</v>
      </c>
      <c r="E368" s="41">
        <v>852.80975</v>
      </c>
      <c r="F368" s="41">
        <v>852.76975</v>
      </c>
      <c r="G368" s="41">
        <v>852.76975</v>
      </c>
      <c r="H368" s="41">
        <v>851.0697500000001</v>
      </c>
      <c r="I368" s="41">
        <v>971.75975</v>
      </c>
      <c r="J368" s="41">
        <v>851.41975</v>
      </c>
      <c r="K368" s="41">
        <v>851.65975</v>
      </c>
      <c r="L368" s="41">
        <v>851.7197500000001</v>
      </c>
      <c r="M368" s="41">
        <v>851.8297500000001</v>
      </c>
      <c r="N368" s="41">
        <v>851.8497500000001</v>
      </c>
      <c r="O368" s="41">
        <v>881.25975</v>
      </c>
      <c r="P368" s="41">
        <v>868.5897500000001</v>
      </c>
      <c r="Q368" s="41">
        <v>862.5697500000001</v>
      </c>
      <c r="R368" s="41">
        <v>913.8197500000001</v>
      </c>
      <c r="S368" s="41">
        <v>986.5697500000001</v>
      </c>
      <c r="T368" s="41">
        <v>910.1297500000001</v>
      </c>
      <c r="U368" s="41">
        <v>867.4597500000001</v>
      </c>
      <c r="V368" s="41">
        <v>928.8797500000001</v>
      </c>
      <c r="W368" s="41">
        <v>850.65975</v>
      </c>
      <c r="X368" s="41">
        <v>1053.67975</v>
      </c>
      <c r="Y368" s="41">
        <v>1021.6097500000001</v>
      </c>
    </row>
    <row r="369" spans="1:25" ht="15.75">
      <c r="A369" s="40">
        <f t="shared" si="9"/>
        <v>44535</v>
      </c>
      <c r="B369" s="41">
        <v>939.9697500000001</v>
      </c>
      <c r="C369" s="41">
        <v>852.8197500000001</v>
      </c>
      <c r="D369" s="41">
        <v>852.79975</v>
      </c>
      <c r="E369" s="41">
        <v>852.76975</v>
      </c>
      <c r="F369" s="41">
        <v>852.75975</v>
      </c>
      <c r="G369" s="41">
        <v>852.6997500000001</v>
      </c>
      <c r="H369" s="41">
        <v>850.9397500000001</v>
      </c>
      <c r="I369" s="41">
        <v>851.2397500000001</v>
      </c>
      <c r="J369" s="41">
        <v>851.55975</v>
      </c>
      <c r="K369" s="41">
        <v>851.8497500000001</v>
      </c>
      <c r="L369" s="41">
        <v>851.8697500000001</v>
      </c>
      <c r="M369" s="41">
        <v>851.9897500000001</v>
      </c>
      <c r="N369" s="41">
        <v>851.9797500000001</v>
      </c>
      <c r="O369" s="41">
        <v>894.9797500000001</v>
      </c>
      <c r="P369" s="41">
        <v>888.3497500000001</v>
      </c>
      <c r="Q369" s="41">
        <v>886.02975</v>
      </c>
      <c r="R369" s="41">
        <v>921.9797500000001</v>
      </c>
      <c r="S369" s="41">
        <v>996.8797500000001</v>
      </c>
      <c r="T369" s="41">
        <v>935.0697500000001</v>
      </c>
      <c r="U369" s="41">
        <v>889.91975</v>
      </c>
      <c r="V369" s="41">
        <v>939.9697500000001</v>
      </c>
      <c r="W369" s="41">
        <v>850.63975</v>
      </c>
      <c r="X369" s="41">
        <v>1064.53975</v>
      </c>
      <c r="Y369" s="41">
        <v>1030.87975</v>
      </c>
    </row>
    <row r="370" spans="1:25" ht="15.75">
      <c r="A370" s="40">
        <f t="shared" si="9"/>
        <v>44536</v>
      </c>
      <c r="B370" s="41">
        <v>928.75975</v>
      </c>
      <c r="C370" s="41">
        <v>852.2097500000001</v>
      </c>
      <c r="D370" s="41">
        <v>852.92975</v>
      </c>
      <c r="E370" s="41">
        <v>852.88975</v>
      </c>
      <c r="F370" s="41">
        <v>852.8597500000001</v>
      </c>
      <c r="G370" s="41">
        <v>852.1297500000001</v>
      </c>
      <c r="H370" s="41">
        <v>850.76975</v>
      </c>
      <c r="I370" s="41">
        <v>976.1897500000001</v>
      </c>
      <c r="J370" s="41">
        <v>852.1997500000001</v>
      </c>
      <c r="K370" s="41">
        <v>852.25975</v>
      </c>
      <c r="L370" s="41">
        <v>852.1897500000001</v>
      </c>
      <c r="M370" s="41">
        <v>852.27975</v>
      </c>
      <c r="N370" s="41">
        <v>852.2397500000001</v>
      </c>
      <c r="O370" s="41">
        <v>888.2397500000001</v>
      </c>
      <c r="P370" s="41">
        <v>881.55975</v>
      </c>
      <c r="Q370" s="41">
        <v>874.4397500000001</v>
      </c>
      <c r="R370" s="41">
        <v>915.4397500000001</v>
      </c>
      <c r="S370" s="41">
        <v>985.29975</v>
      </c>
      <c r="T370" s="41">
        <v>907.8197500000001</v>
      </c>
      <c r="U370" s="41">
        <v>865.25975</v>
      </c>
      <c r="V370" s="41">
        <v>928.75975</v>
      </c>
      <c r="W370" s="41">
        <v>850.52975</v>
      </c>
      <c r="X370" s="41">
        <v>1054.15975</v>
      </c>
      <c r="Y370" s="41">
        <v>1023.76975</v>
      </c>
    </row>
    <row r="371" spans="1:25" ht="15.75">
      <c r="A371" s="40">
        <f t="shared" si="9"/>
        <v>44537</v>
      </c>
      <c r="B371" s="41">
        <v>885.29975</v>
      </c>
      <c r="C371" s="41">
        <v>853.0997500000001</v>
      </c>
      <c r="D371" s="41">
        <v>853.05975</v>
      </c>
      <c r="E371" s="41">
        <v>853.02975</v>
      </c>
      <c r="F371" s="41">
        <v>852.9997500000001</v>
      </c>
      <c r="G371" s="41">
        <v>852.88975</v>
      </c>
      <c r="H371" s="41">
        <v>851.79975</v>
      </c>
      <c r="I371" s="41">
        <v>965.30975</v>
      </c>
      <c r="J371" s="41">
        <v>851.78975</v>
      </c>
      <c r="K371" s="41">
        <v>851.8397500000001</v>
      </c>
      <c r="L371" s="41">
        <v>851.6897500000001</v>
      </c>
      <c r="M371" s="41">
        <v>851.66975</v>
      </c>
      <c r="N371" s="41">
        <v>851.63975</v>
      </c>
      <c r="O371" s="41">
        <v>885.89975</v>
      </c>
      <c r="P371" s="41">
        <v>877.8497500000001</v>
      </c>
      <c r="Q371" s="41">
        <v>875.15975</v>
      </c>
      <c r="R371" s="41">
        <v>914.2197500000001</v>
      </c>
      <c r="S371" s="41">
        <v>978.77975</v>
      </c>
      <c r="T371" s="41">
        <v>907.9697500000001</v>
      </c>
      <c r="U371" s="41">
        <v>870.4697500000001</v>
      </c>
      <c r="V371" s="41">
        <v>885.29975</v>
      </c>
      <c r="W371" s="41">
        <v>849.4397500000001</v>
      </c>
      <c r="X371" s="41">
        <v>955.8197500000001</v>
      </c>
      <c r="Y371" s="41">
        <v>1009.67975</v>
      </c>
    </row>
    <row r="372" spans="1:25" ht="15.75">
      <c r="A372" s="40">
        <f t="shared" si="9"/>
        <v>44538</v>
      </c>
      <c r="B372" s="41">
        <v>994.50975</v>
      </c>
      <c r="C372" s="41">
        <v>916.8197500000001</v>
      </c>
      <c r="D372" s="41">
        <v>851.9797500000001</v>
      </c>
      <c r="E372" s="41">
        <v>851.88975</v>
      </c>
      <c r="F372" s="41">
        <v>851.88975</v>
      </c>
      <c r="G372" s="41">
        <v>851.78975</v>
      </c>
      <c r="H372" s="41">
        <v>851.2497500000001</v>
      </c>
      <c r="I372" s="41">
        <v>904.13975</v>
      </c>
      <c r="J372" s="41">
        <v>851.88975</v>
      </c>
      <c r="K372" s="41">
        <v>932.13975</v>
      </c>
      <c r="L372" s="41">
        <v>953.8797500000001</v>
      </c>
      <c r="M372" s="41">
        <v>876.6297500000001</v>
      </c>
      <c r="N372" s="41">
        <v>862.65975</v>
      </c>
      <c r="O372" s="41">
        <v>879.78975</v>
      </c>
      <c r="P372" s="41">
        <v>966.8197500000001</v>
      </c>
      <c r="Q372" s="41">
        <v>984.9497500000001</v>
      </c>
      <c r="R372" s="41">
        <v>1014.64975</v>
      </c>
      <c r="S372" s="41">
        <v>1073.47975</v>
      </c>
      <c r="T372" s="41">
        <v>1026.7897500000001</v>
      </c>
      <c r="U372" s="41">
        <v>917.6297500000001</v>
      </c>
      <c r="V372" s="41">
        <v>994.50975</v>
      </c>
      <c r="W372" s="41">
        <v>894.78975</v>
      </c>
      <c r="X372" s="41">
        <v>1070.73975</v>
      </c>
      <c r="Y372" s="41">
        <v>987.1097500000001</v>
      </c>
    </row>
    <row r="373" spans="1:25" ht="15.75">
      <c r="A373" s="40">
        <f t="shared" si="9"/>
        <v>44539</v>
      </c>
      <c r="B373" s="41">
        <v>994.2297500000001</v>
      </c>
      <c r="C373" s="41">
        <v>918.7397500000001</v>
      </c>
      <c r="D373" s="41">
        <v>853.2497500000001</v>
      </c>
      <c r="E373" s="41">
        <v>853.26975</v>
      </c>
      <c r="F373" s="41">
        <v>853.2097500000001</v>
      </c>
      <c r="G373" s="41">
        <v>853.03975</v>
      </c>
      <c r="H373" s="41">
        <v>851.8697500000001</v>
      </c>
      <c r="I373" s="41">
        <v>896.6997500000001</v>
      </c>
      <c r="J373" s="41">
        <v>852.25975</v>
      </c>
      <c r="K373" s="41">
        <v>927.76975</v>
      </c>
      <c r="L373" s="41">
        <v>946.8697500000001</v>
      </c>
      <c r="M373" s="41">
        <v>871.3797500000001</v>
      </c>
      <c r="N373" s="41">
        <v>855.54975</v>
      </c>
      <c r="O373" s="41">
        <v>867.29975</v>
      </c>
      <c r="P373" s="41">
        <v>955.5997500000001</v>
      </c>
      <c r="Q373" s="41">
        <v>971.28975</v>
      </c>
      <c r="R373" s="41">
        <v>1009.8497500000001</v>
      </c>
      <c r="S373" s="41">
        <v>1058.20975</v>
      </c>
      <c r="T373" s="41">
        <v>1014.9697500000001</v>
      </c>
      <c r="U373" s="41">
        <v>935.64975</v>
      </c>
      <c r="V373" s="41">
        <v>994.2297500000001</v>
      </c>
      <c r="W373" s="41">
        <v>851.50975</v>
      </c>
      <c r="X373" s="41">
        <v>1018.05975</v>
      </c>
      <c r="Y373" s="41">
        <v>975.2397500000001</v>
      </c>
    </row>
    <row r="374" spans="1:25" ht="15.75">
      <c r="A374" s="40">
        <f t="shared" si="9"/>
        <v>44540</v>
      </c>
      <c r="B374" s="41">
        <v>970.3797500000001</v>
      </c>
      <c r="C374" s="41">
        <v>854.6297500000001</v>
      </c>
      <c r="D374" s="41">
        <v>853.16975</v>
      </c>
      <c r="E374" s="41">
        <v>853.2197500000001</v>
      </c>
      <c r="F374" s="41">
        <v>853.03975</v>
      </c>
      <c r="G374" s="41">
        <v>852.9897500000001</v>
      </c>
      <c r="H374" s="41">
        <v>851.7197500000001</v>
      </c>
      <c r="I374" s="41">
        <v>993.77975</v>
      </c>
      <c r="J374" s="41">
        <v>852.41975</v>
      </c>
      <c r="K374" s="41">
        <v>887.27975</v>
      </c>
      <c r="L374" s="41">
        <v>930.9397500000001</v>
      </c>
      <c r="M374" s="41">
        <v>930.2197500000001</v>
      </c>
      <c r="N374" s="41">
        <v>945.0897500000001</v>
      </c>
      <c r="O374" s="41">
        <v>946.79975</v>
      </c>
      <c r="P374" s="41">
        <v>915.9697500000001</v>
      </c>
      <c r="Q374" s="41">
        <v>937.13975</v>
      </c>
      <c r="R374" s="41">
        <v>1011.3497500000001</v>
      </c>
      <c r="S374" s="41">
        <v>1003.5697500000001</v>
      </c>
      <c r="T374" s="41">
        <v>904.03975</v>
      </c>
      <c r="U374" s="41">
        <v>864.16975</v>
      </c>
      <c r="V374" s="41">
        <v>970.3797500000001</v>
      </c>
      <c r="W374" s="41">
        <v>850.4697500000001</v>
      </c>
      <c r="X374" s="41">
        <v>1007.92975</v>
      </c>
      <c r="Y374" s="41">
        <v>946.6997500000001</v>
      </c>
    </row>
    <row r="375" spans="1:25" ht="15.75">
      <c r="A375" s="40">
        <f t="shared" si="9"/>
        <v>44541</v>
      </c>
      <c r="B375" s="41">
        <v>985.92975</v>
      </c>
      <c r="C375" s="41">
        <v>872.4597500000001</v>
      </c>
      <c r="D375" s="41">
        <v>853.13975</v>
      </c>
      <c r="E375" s="41">
        <v>853.16975</v>
      </c>
      <c r="F375" s="41">
        <v>853.13975</v>
      </c>
      <c r="G375" s="41">
        <v>853.0697500000001</v>
      </c>
      <c r="H375" s="41">
        <v>852.1897500000001</v>
      </c>
      <c r="I375" s="41">
        <v>956.77975</v>
      </c>
      <c r="J375" s="41">
        <v>860.89975</v>
      </c>
      <c r="K375" s="41">
        <v>896.14975</v>
      </c>
      <c r="L375" s="41">
        <v>902.6897500000001</v>
      </c>
      <c r="M375" s="41">
        <v>968.5997500000001</v>
      </c>
      <c r="N375" s="41">
        <v>991.3397500000001</v>
      </c>
      <c r="O375" s="41">
        <v>1002.52975</v>
      </c>
      <c r="P375" s="41">
        <v>981.89975</v>
      </c>
      <c r="Q375" s="41">
        <v>988.54975</v>
      </c>
      <c r="R375" s="41">
        <v>1021.17975</v>
      </c>
      <c r="S375" s="41">
        <v>1027.82975</v>
      </c>
      <c r="T375" s="41">
        <v>960.1097500000001</v>
      </c>
      <c r="U375" s="41">
        <v>971.4697500000001</v>
      </c>
      <c r="V375" s="41">
        <v>985.92975</v>
      </c>
      <c r="W375" s="41">
        <v>960.9997500000001</v>
      </c>
      <c r="X375" s="41">
        <v>1019.27975</v>
      </c>
      <c r="Y375" s="41">
        <v>948.4597500000001</v>
      </c>
    </row>
    <row r="376" spans="1:25" ht="15.75">
      <c r="A376" s="40">
        <f t="shared" si="9"/>
        <v>44542</v>
      </c>
      <c r="B376" s="41">
        <v>1007.50975</v>
      </c>
      <c r="C376" s="41">
        <v>933.00975</v>
      </c>
      <c r="D376" s="41">
        <v>855.28975</v>
      </c>
      <c r="E376" s="41">
        <v>853.4597500000001</v>
      </c>
      <c r="F376" s="41">
        <v>853.4597500000001</v>
      </c>
      <c r="G376" s="41">
        <v>853.02975</v>
      </c>
      <c r="H376" s="41">
        <v>859.2397500000001</v>
      </c>
      <c r="I376" s="41">
        <v>868.65975</v>
      </c>
      <c r="J376" s="41">
        <v>852.17975</v>
      </c>
      <c r="K376" s="41">
        <v>924.6897500000001</v>
      </c>
      <c r="L376" s="41">
        <v>939.4897500000001</v>
      </c>
      <c r="M376" s="41">
        <v>941.4897500000001</v>
      </c>
      <c r="N376" s="41">
        <v>983.90975</v>
      </c>
      <c r="O376" s="41">
        <v>1011.65975</v>
      </c>
      <c r="P376" s="41">
        <v>993.3597500000001</v>
      </c>
      <c r="Q376" s="41">
        <v>1002.3697500000001</v>
      </c>
      <c r="R376" s="41">
        <v>1025.9497500000002</v>
      </c>
      <c r="S376" s="41">
        <v>1024.11975</v>
      </c>
      <c r="T376" s="41">
        <v>975.5797500000001</v>
      </c>
      <c r="U376" s="41">
        <v>950.9897500000001</v>
      </c>
      <c r="V376" s="41">
        <v>1007.50975</v>
      </c>
      <c r="W376" s="41">
        <v>910.8597500000001</v>
      </c>
      <c r="X376" s="41">
        <v>988.6197500000001</v>
      </c>
      <c r="Y376" s="41">
        <v>941.64975</v>
      </c>
    </row>
    <row r="377" spans="1:25" ht="15.75">
      <c r="A377" s="40">
        <f t="shared" si="9"/>
        <v>44543</v>
      </c>
      <c r="B377" s="41">
        <v>913.91975</v>
      </c>
      <c r="C377" s="41">
        <v>875.2397500000001</v>
      </c>
      <c r="D377" s="41">
        <v>853.4597500000001</v>
      </c>
      <c r="E377" s="41">
        <v>853.4797500000001</v>
      </c>
      <c r="F377" s="41">
        <v>853.39975</v>
      </c>
      <c r="G377" s="41">
        <v>853.3497500000001</v>
      </c>
      <c r="H377" s="41">
        <v>906.8197500000001</v>
      </c>
      <c r="I377" s="41">
        <v>1091.1097499999998</v>
      </c>
      <c r="J377" s="41">
        <v>948.67975</v>
      </c>
      <c r="K377" s="41">
        <v>963.8397500000001</v>
      </c>
      <c r="L377" s="41">
        <v>972.6897500000001</v>
      </c>
      <c r="M377" s="41">
        <v>966.3797500000001</v>
      </c>
      <c r="N377" s="41">
        <v>984.0697500000001</v>
      </c>
      <c r="O377" s="41">
        <v>993.53975</v>
      </c>
      <c r="P377" s="41">
        <v>961.5997500000001</v>
      </c>
      <c r="Q377" s="41">
        <v>994.05975</v>
      </c>
      <c r="R377" s="41">
        <v>1043.64975</v>
      </c>
      <c r="S377" s="41">
        <v>1035.27975</v>
      </c>
      <c r="T377" s="41">
        <v>975.8497500000001</v>
      </c>
      <c r="U377" s="41">
        <v>952.3197500000001</v>
      </c>
      <c r="V377" s="41">
        <v>913.91975</v>
      </c>
      <c r="W377" s="41">
        <v>923.2197500000001</v>
      </c>
      <c r="X377" s="41">
        <v>971.5897500000001</v>
      </c>
      <c r="Y377" s="41">
        <v>1032.5897499999999</v>
      </c>
    </row>
    <row r="378" spans="1:25" ht="15.75">
      <c r="A378" s="40">
        <f t="shared" si="9"/>
        <v>44544</v>
      </c>
      <c r="B378" s="41">
        <v>1020.17975</v>
      </c>
      <c r="C378" s="41">
        <v>877.77975</v>
      </c>
      <c r="D378" s="41">
        <v>853.13975</v>
      </c>
      <c r="E378" s="41">
        <v>853.2097500000001</v>
      </c>
      <c r="F378" s="41">
        <v>853.0797500000001</v>
      </c>
      <c r="G378" s="41">
        <v>852.77975</v>
      </c>
      <c r="H378" s="41">
        <v>908.5697500000001</v>
      </c>
      <c r="I378" s="41">
        <v>1063.96975</v>
      </c>
      <c r="J378" s="41">
        <v>953.2397500000001</v>
      </c>
      <c r="K378" s="41">
        <v>968.9597500000001</v>
      </c>
      <c r="L378" s="41">
        <v>972.7497500000001</v>
      </c>
      <c r="M378" s="41">
        <v>971.3197500000001</v>
      </c>
      <c r="N378" s="41">
        <v>991.2497500000001</v>
      </c>
      <c r="O378" s="41">
        <v>1000.3497500000001</v>
      </c>
      <c r="P378" s="41">
        <v>968.9597500000001</v>
      </c>
      <c r="Q378" s="41">
        <v>997.4697500000001</v>
      </c>
      <c r="R378" s="41">
        <v>1044.8597499999998</v>
      </c>
      <c r="S378" s="41">
        <v>1034.62975</v>
      </c>
      <c r="T378" s="41">
        <v>968.78975</v>
      </c>
      <c r="U378" s="41">
        <v>950.8697500000001</v>
      </c>
      <c r="V378" s="41">
        <v>1020.17975</v>
      </c>
      <c r="W378" s="41">
        <v>910.4397500000001</v>
      </c>
      <c r="X378" s="41">
        <v>1016.67975</v>
      </c>
      <c r="Y378" s="41">
        <v>978.0897500000001</v>
      </c>
    </row>
    <row r="379" spans="1:25" ht="15.75">
      <c r="A379" s="40">
        <f t="shared" si="9"/>
        <v>44545</v>
      </c>
      <c r="B379" s="41">
        <v>995.2497500000001</v>
      </c>
      <c r="C379" s="41">
        <v>891.80975</v>
      </c>
      <c r="D379" s="41">
        <v>853.1997500000001</v>
      </c>
      <c r="E379" s="41">
        <v>853.26975</v>
      </c>
      <c r="F379" s="41">
        <v>853.1197500000001</v>
      </c>
      <c r="G379" s="41">
        <v>853.0897500000001</v>
      </c>
      <c r="H379" s="41">
        <v>890.7297500000001</v>
      </c>
      <c r="I379" s="41">
        <v>1071.30975</v>
      </c>
      <c r="J379" s="41">
        <v>921.14975</v>
      </c>
      <c r="K379" s="41">
        <v>938.64975</v>
      </c>
      <c r="L379" s="41">
        <v>965.91975</v>
      </c>
      <c r="M379" s="41">
        <v>1020.15975</v>
      </c>
      <c r="N379" s="41">
        <v>1052.96975</v>
      </c>
      <c r="O379" s="41">
        <v>1070.78975</v>
      </c>
      <c r="P379" s="41">
        <v>1070.12975</v>
      </c>
      <c r="Q379" s="41">
        <v>1101.19975</v>
      </c>
      <c r="R379" s="41">
        <v>1116.1197499999998</v>
      </c>
      <c r="S379" s="41">
        <v>1085.6197499999998</v>
      </c>
      <c r="T379" s="41">
        <v>1053.1097499999998</v>
      </c>
      <c r="U379" s="41">
        <v>1032.20975</v>
      </c>
      <c r="V379" s="41">
        <v>995.2497500000001</v>
      </c>
      <c r="W379" s="41">
        <v>1024.31975</v>
      </c>
      <c r="X379" s="41">
        <v>1165.6097499999998</v>
      </c>
      <c r="Y379" s="41">
        <v>1124.8697499999998</v>
      </c>
    </row>
    <row r="380" spans="1:25" ht="15.75">
      <c r="A380" s="40">
        <f t="shared" si="9"/>
        <v>44546</v>
      </c>
      <c r="B380" s="41">
        <v>1064.72975</v>
      </c>
      <c r="C380" s="41">
        <v>953.79975</v>
      </c>
      <c r="D380" s="41">
        <v>865.14975</v>
      </c>
      <c r="E380" s="41">
        <v>853.1197500000001</v>
      </c>
      <c r="F380" s="41">
        <v>852.9997500000001</v>
      </c>
      <c r="G380" s="41">
        <v>853.05975</v>
      </c>
      <c r="H380" s="41">
        <v>913.16975</v>
      </c>
      <c r="I380" s="41">
        <v>1118.23975</v>
      </c>
      <c r="J380" s="41">
        <v>934.3397500000001</v>
      </c>
      <c r="K380" s="41">
        <v>957.3197500000001</v>
      </c>
      <c r="L380" s="41">
        <v>1006.1997500000001</v>
      </c>
      <c r="M380" s="41">
        <v>988.9497500000001</v>
      </c>
      <c r="N380" s="41">
        <v>1054.3597499999998</v>
      </c>
      <c r="O380" s="41">
        <v>1069.8597499999998</v>
      </c>
      <c r="P380" s="41">
        <v>1042.78975</v>
      </c>
      <c r="Q380" s="41">
        <v>1059.3597499999998</v>
      </c>
      <c r="R380" s="41">
        <v>1087.90975</v>
      </c>
      <c r="S380" s="41">
        <v>1162.26975</v>
      </c>
      <c r="T380" s="41">
        <v>1074.67975</v>
      </c>
      <c r="U380" s="41">
        <v>1021.1997500000001</v>
      </c>
      <c r="V380" s="41">
        <v>1064.72975</v>
      </c>
      <c r="W380" s="41">
        <v>982.0797500000001</v>
      </c>
      <c r="X380" s="41">
        <v>1205.69975</v>
      </c>
      <c r="Y380" s="41">
        <v>1116.5697499999999</v>
      </c>
    </row>
    <row r="381" spans="1:25" ht="15.75">
      <c r="A381" s="40">
        <f t="shared" si="9"/>
        <v>44547</v>
      </c>
      <c r="B381" s="41">
        <v>1023.8797500000001</v>
      </c>
      <c r="C381" s="41">
        <v>919.79975</v>
      </c>
      <c r="D381" s="41">
        <v>852.6897500000001</v>
      </c>
      <c r="E381" s="41">
        <v>852.54975</v>
      </c>
      <c r="F381" s="41">
        <v>852.4897500000001</v>
      </c>
      <c r="G381" s="41">
        <v>852.55975</v>
      </c>
      <c r="H381" s="41">
        <v>853.50975</v>
      </c>
      <c r="I381" s="41">
        <v>1040.3397499999999</v>
      </c>
      <c r="J381" s="41">
        <v>910.26975</v>
      </c>
      <c r="K381" s="41">
        <v>966.16975</v>
      </c>
      <c r="L381" s="41">
        <v>1003.80975</v>
      </c>
      <c r="M381" s="41">
        <v>1027.2097500000002</v>
      </c>
      <c r="N381" s="41">
        <v>1043.3697499999998</v>
      </c>
      <c r="O381" s="41">
        <v>1025.15975</v>
      </c>
      <c r="P381" s="41">
        <v>965.88975</v>
      </c>
      <c r="Q381" s="41">
        <v>983.9597500000001</v>
      </c>
      <c r="R381" s="41">
        <v>970.01975</v>
      </c>
      <c r="S381" s="41">
        <v>1069.87975</v>
      </c>
      <c r="T381" s="41">
        <v>1005.9997500000001</v>
      </c>
      <c r="U381" s="41">
        <v>973.3597500000001</v>
      </c>
      <c r="V381" s="41">
        <v>1023.8797500000001</v>
      </c>
      <c r="W381" s="41">
        <v>957.89975</v>
      </c>
      <c r="X381" s="41">
        <v>1135.0797499999999</v>
      </c>
      <c r="Y381" s="41">
        <v>1119.75975</v>
      </c>
    </row>
    <row r="382" spans="1:25" ht="15.75">
      <c r="A382" s="40">
        <f t="shared" si="9"/>
        <v>44548</v>
      </c>
      <c r="B382" s="41">
        <v>1022.7397500000001</v>
      </c>
      <c r="C382" s="41">
        <v>913.6997500000001</v>
      </c>
      <c r="D382" s="41">
        <v>852.5797500000001</v>
      </c>
      <c r="E382" s="41">
        <v>853.1197500000001</v>
      </c>
      <c r="F382" s="41">
        <v>853.0797500000001</v>
      </c>
      <c r="G382" s="41">
        <v>852.90975</v>
      </c>
      <c r="H382" s="41">
        <v>851.4897500000001</v>
      </c>
      <c r="I382" s="41">
        <v>851.9397500000001</v>
      </c>
      <c r="J382" s="41">
        <v>852.28975</v>
      </c>
      <c r="K382" s="41">
        <v>889.4497500000001</v>
      </c>
      <c r="L382" s="41">
        <v>1012.8397500000001</v>
      </c>
      <c r="M382" s="41">
        <v>1064.5997499999999</v>
      </c>
      <c r="N382" s="41">
        <v>1096.89975</v>
      </c>
      <c r="O382" s="41">
        <v>1117.23975</v>
      </c>
      <c r="P382" s="41">
        <v>1114.77975</v>
      </c>
      <c r="Q382" s="41">
        <v>1147.03975</v>
      </c>
      <c r="R382" s="41">
        <v>1144.51975</v>
      </c>
      <c r="S382" s="41">
        <v>1119.89975</v>
      </c>
      <c r="T382" s="41">
        <v>1107.3297499999999</v>
      </c>
      <c r="U382" s="41">
        <v>1086.73975</v>
      </c>
      <c r="V382" s="41">
        <v>1022.7397500000001</v>
      </c>
      <c r="W382" s="41">
        <v>1096.38975</v>
      </c>
      <c r="X382" s="41">
        <v>1190.41975</v>
      </c>
      <c r="Y382" s="41">
        <v>1019.7497500000001</v>
      </c>
    </row>
    <row r="383" spans="1:25" ht="15.75">
      <c r="A383" s="40">
        <f t="shared" si="9"/>
        <v>44549</v>
      </c>
      <c r="B383" s="41">
        <v>1039.16975</v>
      </c>
      <c r="C383" s="41">
        <v>932.2397500000001</v>
      </c>
      <c r="D383" s="41">
        <v>854.89975</v>
      </c>
      <c r="E383" s="41">
        <v>853.04975</v>
      </c>
      <c r="F383" s="41">
        <v>853.05975</v>
      </c>
      <c r="G383" s="41">
        <v>853.2197500000001</v>
      </c>
      <c r="H383" s="41">
        <v>880.5997500000001</v>
      </c>
      <c r="I383" s="41">
        <v>981.41975</v>
      </c>
      <c r="J383" s="41">
        <v>929.2397500000001</v>
      </c>
      <c r="K383" s="41">
        <v>973.9997500000001</v>
      </c>
      <c r="L383" s="41">
        <v>1022.4797500000001</v>
      </c>
      <c r="M383" s="41">
        <v>1024.9697500000002</v>
      </c>
      <c r="N383" s="41">
        <v>1025.07975</v>
      </c>
      <c r="O383" s="41">
        <v>1043.8597499999998</v>
      </c>
      <c r="P383" s="41">
        <v>1022.1897500000001</v>
      </c>
      <c r="Q383" s="41">
        <v>1019.29975</v>
      </c>
      <c r="R383" s="41">
        <v>982.16975</v>
      </c>
      <c r="S383" s="41">
        <v>1062.20975</v>
      </c>
      <c r="T383" s="41">
        <v>1017.65975</v>
      </c>
      <c r="U383" s="41">
        <v>983.04975</v>
      </c>
      <c r="V383" s="41">
        <v>1039.16975</v>
      </c>
      <c r="W383" s="41">
        <v>968.8297500000001</v>
      </c>
      <c r="X383" s="41">
        <v>1198.27975</v>
      </c>
      <c r="Y383" s="41">
        <v>972.91975</v>
      </c>
    </row>
    <row r="384" spans="1:25" ht="15.75">
      <c r="A384" s="40">
        <f t="shared" si="9"/>
        <v>44550</v>
      </c>
      <c r="B384" s="41">
        <v>1039.97975</v>
      </c>
      <c r="C384" s="41">
        <v>935.2097500000001</v>
      </c>
      <c r="D384" s="41">
        <v>858.3597500000001</v>
      </c>
      <c r="E384" s="41">
        <v>853.2197500000001</v>
      </c>
      <c r="F384" s="41">
        <v>853.0897500000001</v>
      </c>
      <c r="G384" s="41">
        <v>852.3497500000001</v>
      </c>
      <c r="H384" s="41">
        <v>904.5797500000001</v>
      </c>
      <c r="I384" s="41">
        <v>1078.3197499999999</v>
      </c>
      <c r="J384" s="41">
        <v>940.5897500000001</v>
      </c>
      <c r="K384" s="41">
        <v>981.9697500000001</v>
      </c>
      <c r="L384" s="41">
        <v>1040.42975</v>
      </c>
      <c r="M384" s="41">
        <v>1042.17975</v>
      </c>
      <c r="N384" s="41">
        <v>1041.66975</v>
      </c>
      <c r="O384" s="41">
        <v>1065.0997499999999</v>
      </c>
      <c r="P384" s="41">
        <v>1040.8297499999999</v>
      </c>
      <c r="Q384" s="41">
        <v>1029.83975</v>
      </c>
      <c r="R384" s="41">
        <v>991.8797500000001</v>
      </c>
      <c r="S384" s="41">
        <v>1088.0897499999999</v>
      </c>
      <c r="T384" s="41">
        <v>1041.78975</v>
      </c>
      <c r="U384" s="41">
        <v>999.30975</v>
      </c>
      <c r="V384" s="41">
        <v>1039.97975</v>
      </c>
      <c r="W384" s="41">
        <v>966.9497500000001</v>
      </c>
      <c r="X384" s="41">
        <v>1198.43975</v>
      </c>
      <c r="Y384" s="41">
        <v>1105.6197499999998</v>
      </c>
    </row>
    <row r="385" spans="1:25" ht="15.75">
      <c r="A385" s="40">
        <f t="shared" si="9"/>
        <v>44551</v>
      </c>
      <c r="B385" s="41">
        <v>1036.88975</v>
      </c>
      <c r="C385" s="41">
        <v>931.2397500000001</v>
      </c>
      <c r="D385" s="41">
        <v>853.9397500000001</v>
      </c>
      <c r="E385" s="41">
        <v>853.2197500000001</v>
      </c>
      <c r="F385" s="41">
        <v>853.15975</v>
      </c>
      <c r="G385" s="41">
        <v>852.29975</v>
      </c>
      <c r="H385" s="41">
        <v>903.03975</v>
      </c>
      <c r="I385" s="41">
        <v>1077.28975</v>
      </c>
      <c r="J385" s="41">
        <v>939.26975</v>
      </c>
      <c r="K385" s="41">
        <v>978.9497500000001</v>
      </c>
      <c r="L385" s="41">
        <v>1030.00975</v>
      </c>
      <c r="M385" s="41">
        <v>1031.50975</v>
      </c>
      <c r="N385" s="41">
        <v>1029.4597500000002</v>
      </c>
      <c r="O385" s="41">
        <v>1049.14975</v>
      </c>
      <c r="P385" s="41">
        <v>1026.07975</v>
      </c>
      <c r="Q385" s="41">
        <v>1023.8597500000001</v>
      </c>
      <c r="R385" s="41">
        <v>988.5697500000001</v>
      </c>
      <c r="S385" s="41">
        <v>1075.94975</v>
      </c>
      <c r="T385" s="41">
        <v>1029.87975</v>
      </c>
      <c r="U385" s="41">
        <v>988.2097500000001</v>
      </c>
      <c r="V385" s="41">
        <v>1036.88975</v>
      </c>
      <c r="W385" s="41">
        <v>966.51975</v>
      </c>
      <c r="X385" s="41">
        <v>1202.70975</v>
      </c>
      <c r="Y385" s="41">
        <v>1106.8497499999999</v>
      </c>
    </row>
    <row r="386" spans="1:25" ht="15.75">
      <c r="A386" s="40">
        <f t="shared" si="9"/>
        <v>44552</v>
      </c>
      <c r="B386" s="41">
        <v>1051.64975</v>
      </c>
      <c r="C386" s="41">
        <v>942.50975</v>
      </c>
      <c r="D386" s="41">
        <v>853.4497500000001</v>
      </c>
      <c r="E386" s="41">
        <v>853.4497500000001</v>
      </c>
      <c r="F386" s="41">
        <v>853.4597500000001</v>
      </c>
      <c r="G386" s="41">
        <v>853.39975</v>
      </c>
      <c r="H386" s="41">
        <v>852.3697500000001</v>
      </c>
      <c r="I386" s="41">
        <v>893.9697500000001</v>
      </c>
      <c r="J386" s="41">
        <v>852.26975</v>
      </c>
      <c r="K386" s="41">
        <v>953.1997500000001</v>
      </c>
      <c r="L386" s="41">
        <v>1037.55975</v>
      </c>
      <c r="M386" s="41">
        <v>1023.4397500000001</v>
      </c>
      <c r="N386" s="41">
        <v>1112.45975</v>
      </c>
      <c r="O386" s="41">
        <v>1122.26975</v>
      </c>
      <c r="P386" s="41">
        <v>1100.78975</v>
      </c>
      <c r="Q386" s="41">
        <v>1093.68975</v>
      </c>
      <c r="R386" s="41">
        <v>1068.23975</v>
      </c>
      <c r="S386" s="41">
        <v>1128.76975</v>
      </c>
      <c r="T386" s="41">
        <v>1126.25975</v>
      </c>
      <c r="U386" s="41">
        <v>1102.97975</v>
      </c>
      <c r="V386" s="41">
        <v>1051.64975</v>
      </c>
      <c r="W386" s="41">
        <v>1091.80975</v>
      </c>
      <c r="X386" s="41">
        <v>1212.25975</v>
      </c>
      <c r="Y386" s="41">
        <v>1019.7197500000001</v>
      </c>
    </row>
    <row r="387" spans="1:25" ht="15.75">
      <c r="A387" s="40">
        <f t="shared" si="9"/>
        <v>44553</v>
      </c>
      <c r="B387" s="41">
        <v>1051.49975</v>
      </c>
      <c r="C387" s="41">
        <v>890.9997500000001</v>
      </c>
      <c r="D387" s="41">
        <v>857.92975</v>
      </c>
      <c r="E387" s="41">
        <v>853.42975</v>
      </c>
      <c r="F387" s="41">
        <v>853.4397500000001</v>
      </c>
      <c r="G387" s="41">
        <v>853.25975</v>
      </c>
      <c r="H387" s="41">
        <v>905.27975</v>
      </c>
      <c r="I387" s="41">
        <v>1092.29975</v>
      </c>
      <c r="J387" s="41">
        <v>955.9897500000001</v>
      </c>
      <c r="K387" s="41">
        <v>1000.04975</v>
      </c>
      <c r="L387" s="41">
        <v>1053.40975</v>
      </c>
      <c r="M387" s="41">
        <v>1047.8497499999999</v>
      </c>
      <c r="N387" s="41">
        <v>1046.74975</v>
      </c>
      <c r="O387" s="41">
        <v>1066.14975</v>
      </c>
      <c r="P387" s="41">
        <v>1047.16975</v>
      </c>
      <c r="Q387" s="41">
        <v>1049.73975</v>
      </c>
      <c r="R387" s="41">
        <v>1012.89975</v>
      </c>
      <c r="S387" s="41">
        <v>1094.76975</v>
      </c>
      <c r="T387" s="41">
        <v>1071.3197499999999</v>
      </c>
      <c r="U387" s="41">
        <v>1024.92975</v>
      </c>
      <c r="V387" s="41">
        <v>1051.49975</v>
      </c>
      <c r="W387" s="41">
        <v>1009.6297500000001</v>
      </c>
      <c r="X387" s="41">
        <v>1228.77975</v>
      </c>
      <c r="Y387" s="41">
        <v>1075.99975</v>
      </c>
    </row>
    <row r="388" spans="1:25" ht="15.75">
      <c r="A388" s="40">
        <f t="shared" si="9"/>
        <v>44554</v>
      </c>
      <c r="B388" s="41">
        <v>978.3697500000001</v>
      </c>
      <c r="C388" s="41">
        <v>905.4897500000001</v>
      </c>
      <c r="D388" s="41">
        <v>880.9897500000001</v>
      </c>
      <c r="E388" s="41">
        <v>862.28975</v>
      </c>
      <c r="F388" s="41">
        <v>853.41975</v>
      </c>
      <c r="G388" s="41">
        <v>860.0897500000001</v>
      </c>
      <c r="H388" s="41">
        <v>967.42975</v>
      </c>
      <c r="I388" s="41">
        <v>1143.19975</v>
      </c>
      <c r="J388" s="41">
        <v>983.3297500000001</v>
      </c>
      <c r="K388" s="41">
        <v>1027.14975</v>
      </c>
      <c r="L388" s="41">
        <v>1077.71975</v>
      </c>
      <c r="M388" s="41">
        <v>1098.15975</v>
      </c>
      <c r="N388" s="41">
        <v>1142.55975</v>
      </c>
      <c r="O388" s="41">
        <v>1153.28975</v>
      </c>
      <c r="P388" s="41">
        <v>1130.3197499999999</v>
      </c>
      <c r="Q388" s="41">
        <v>1129.0997499999999</v>
      </c>
      <c r="R388" s="41">
        <v>1102.01975</v>
      </c>
      <c r="S388" s="41">
        <v>1145.03975</v>
      </c>
      <c r="T388" s="41">
        <v>1121.99975</v>
      </c>
      <c r="U388" s="41">
        <v>1103.91975</v>
      </c>
      <c r="V388" s="41">
        <v>978.3697500000001</v>
      </c>
      <c r="W388" s="41">
        <v>1104.96975</v>
      </c>
      <c r="X388" s="41">
        <v>1262.0897499999999</v>
      </c>
      <c r="Y388" s="41">
        <v>1020.17975</v>
      </c>
    </row>
    <row r="389" spans="1:25" ht="15.75">
      <c r="A389" s="40">
        <f t="shared" si="9"/>
        <v>44555</v>
      </c>
      <c r="B389" s="41">
        <v>954.8597500000001</v>
      </c>
      <c r="C389" s="41">
        <v>892.9797500000001</v>
      </c>
      <c r="D389" s="41">
        <v>859.4897500000001</v>
      </c>
      <c r="E389" s="41">
        <v>853.25975</v>
      </c>
      <c r="F389" s="41">
        <v>853.13975</v>
      </c>
      <c r="G389" s="41">
        <v>853.16975</v>
      </c>
      <c r="H389" s="41">
        <v>868.3397500000001</v>
      </c>
      <c r="I389" s="41">
        <v>911.8597500000001</v>
      </c>
      <c r="J389" s="41">
        <v>852.3697500000001</v>
      </c>
      <c r="K389" s="41">
        <v>976.9797500000001</v>
      </c>
      <c r="L389" s="41">
        <v>1058.8397499999999</v>
      </c>
      <c r="M389" s="41">
        <v>1071.14975</v>
      </c>
      <c r="N389" s="41">
        <v>1139.41975</v>
      </c>
      <c r="O389" s="41">
        <v>1148.38975</v>
      </c>
      <c r="P389" s="41">
        <v>1117.8497499999999</v>
      </c>
      <c r="Q389" s="41">
        <v>1113.48975</v>
      </c>
      <c r="R389" s="41">
        <v>1089.71975</v>
      </c>
      <c r="S389" s="41">
        <v>1148.0997499999999</v>
      </c>
      <c r="T389" s="41">
        <v>1148.40975</v>
      </c>
      <c r="U389" s="41">
        <v>1130.46975</v>
      </c>
      <c r="V389" s="41">
        <v>954.8597500000001</v>
      </c>
      <c r="W389" s="41">
        <v>1136.67975</v>
      </c>
      <c r="X389" s="41">
        <v>1268.74975</v>
      </c>
      <c r="Y389" s="41">
        <v>1045.94975</v>
      </c>
    </row>
    <row r="390" spans="1:25" ht="15.75">
      <c r="A390" s="40">
        <f t="shared" si="9"/>
        <v>44556</v>
      </c>
      <c r="B390" s="41">
        <v>951.05975</v>
      </c>
      <c r="C390" s="41">
        <v>900.7297500000001</v>
      </c>
      <c r="D390" s="41">
        <v>866.9697500000001</v>
      </c>
      <c r="E390" s="41">
        <v>853.30975</v>
      </c>
      <c r="F390" s="41">
        <v>853.0797500000001</v>
      </c>
      <c r="G390" s="41">
        <v>853.15975</v>
      </c>
      <c r="H390" s="41">
        <v>882.65975</v>
      </c>
      <c r="I390" s="41">
        <v>911.76975</v>
      </c>
      <c r="J390" s="41">
        <v>858.52975</v>
      </c>
      <c r="K390" s="41">
        <v>995.4497500000001</v>
      </c>
      <c r="L390" s="41">
        <v>1074.76975</v>
      </c>
      <c r="M390" s="41">
        <v>1084.72975</v>
      </c>
      <c r="N390" s="41">
        <v>1148.55975</v>
      </c>
      <c r="O390" s="41">
        <v>1157.24975</v>
      </c>
      <c r="P390" s="41">
        <v>1136.43975</v>
      </c>
      <c r="Q390" s="41">
        <v>1131.65975</v>
      </c>
      <c r="R390" s="41">
        <v>1110.50975</v>
      </c>
      <c r="S390" s="41">
        <v>1167.0697499999999</v>
      </c>
      <c r="T390" s="41">
        <v>1174.00975</v>
      </c>
      <c r="U390" s="41">
        <v>1160.39975</v>
      </c>
      <c r="V390" s="41">
        <v>951.05975</v>
      </c>
      <c r="W390" s="41">
        <v>1156.3597499999998</v>
      </c>
      <c r="X390" s="41">
        <v>1274.39975</v>
      </c>
      <c r="Y390" s="41">
        <v>1196.92975</v>
      </c>
    </row>
    <row r="391" spans="1:25" ht="15.75">
      <c r="A391" s="40">
        <f t="shared" si="9"/>
        <v>44557</v>
      </c>
      <c r="B391" s="41">
        <v>975.0897500000001</v>
      </c>
      <c r="C391" s="41">
        <v>1011.51975</v>
      </c>
      <c r="D391" s="41">
        <v>886.8197500000001</v>
      </c>
      <c r="E391" s="41">
        <v>874.01975</v>
      </c>
      <c r="F391" s="41">
        <v>875.90975</v>
      </c>
      <c r="G391" s="41">
        <v>898.89975</v>
      </c>
      <c r="H391" s="41">
        <v>1056.88975</v>
      </c>
      <c r="I391" s="41">
        <v>1207.87975</v>
      </c>
      <c r="J391" s="41">
        <v>1042.3297499999999</v>
      </c>
      <c r="K391" s="41">
        <v>1077.99975</v>
      </c>
      <c r="L391" s="41">
        <v>1100.69975</v>
      </c>
      <c r="M391" s="41">
        <v>1106.0897499999999</v>
      </c>
      <c r="N391" s="41">
        <v>1156.53975</v>
      </c>
      <c r="O391" s="41">
        <v>1161.70975</v>
      </c>
      <c r="P391" s="41">
        <v>1146.75975</v>
      </c>
      <c r="Q391" s="41">
        <v>1141.03975</v>
      </c>
      <c r="R391" s="41">
        <v>1082.89975</v>
      </c>
      <c r="S391" s="41">
        <v>1203.3397499999999</v>
      </c>
      <c r="T391" s="41">
        <v>1238.1097499999998</v>
      </c>
      <c r="U391" s="41">
        <v>1214.51975</v>
      </c>
      <c r="V391" s="41">
        <v>975.0897500000001</v>
      </c>
      <c r="W391" s="41">
        <v>1177.25975</v>
      </c>
      <c r="X391" s="41">
        <v>1295.5897499999999</v>
      </c>
      <c r="Y391" s="41">
        <v>1171.51975</v>
      </c>
    </row>
    <row r="392" spans="1:25" ht="15.75">
      <c r="A392" s="40">
        <f t="shared" si="9"/>
        <v>44558</v>
      </c>
      <c r="B392" s="41">
        <v>984.0997500000001</v>
      </c>
      <c r="C392" s="41">
        <v>932.64975</v>
      </c>
      <c r="D392" s="41">
        <v>886.5697500000001</v>
      </c>
      <c r="E392" s="41">
        <v>874.00975</v>
      </c>
      <c r="F392" s="41">
        <v>880.3397500000001</v>
      </c>
      <c r="G392" s="41">
        <v>896.8597500000001</v>
      </c>
      <c r="H392" s="41">
        <v>1025.7797500000001</v>
      </c>
      <c r="I392" s="41">
        <v>1184.17975</v>
      </c>
      <c r="J392" s="41">
        <v>1054.28975</v>
      </c>
      <c r="K392" s="41">
        <v>1099.88975</v>
      </c>
      <c r="L392" s="41">
        <v>1127.6197499999998</v>
      </c>
      <c r="M392" s="41">
        <v>1134.5897499999999</v>
      </c>
      <c r="N392" s="41">
        <v>1193.19975</v>
      </c>
      <c r="O392" s="41">
        <v>1193.50975</v>
      </c>
      <c r="P392" s="41">
        <v>1176.64975</v>
      </c>
      <c r="Q392" s="41">
        <v>1175.5997499999999</v>
      </c>
      <c r="R392" s="41">
        <v>1084.42975</v>
      </c>
      <c r="S392" s="41">
        <v>1198.05975</v>
      </c>
      <c r="T392" s="41">
        <v>1203.38975</v>
      </c>
      <c r="U392" s="41">
        <v>1196.95975</v>
      </c>
      <c r="V392" s="41">
        <v>984.0997500000001</v>
      </c>
      <c r="W392" s="41">
        <v>1189.25975</v>
      </c>
      <c r="X392" s="41">
        <v>1288.21975</v>
      </c>
      <c r="Y392" s="41">
        <v>1160.69975</v>
      </c>
    </row>
    <row r="393" spans="1:25" ht="15.75">
      <c r="A393" s="40">
        <f t="shared" si="9"/>
        <v>44559</v>
      </c>
      <c r="B393" s="41">
        <v>970.67975</v>
      </c>
      <c r="C393" s="41">
        <v>929.02975</v>
      </c>
      <c r="D393" s="41">
        <v>895.78975</v>
      </c>
      <c r="E393" s="41">
        <v>884.16975</v>
      </c>
      <c r="F393" s="41">
        <v>885.52975</v>
      </c>
      <c r="G393" s="41">
        <v>909.8697500000001</v>
      </c>
      <c r="H393" s="41">
        <v>1061.1097499999998</v>
      </c>
      <c r="I393" s="41">
        <v>1217.6097499999998</v>
      </c>
      <c r="J393" s="41">
        <v>1055.88975</v>
      </c>
      <c r="K393" s="41">
        <v>1135.41975</v>
      </c>
      <c r="L393" s="41">
        <v>1181.69975</v>
      </c>
      <c r="M393" s="41">
        <v>1182.89975</v>
      </c>
      <c r="N393" s="41">
        <v>1275.15975</v>
      </c>
      <c r="O393" s="41">
        <v>1237.02975</v>
      </c>
      <c r="P393" s="41">
        <v>1207.26975</v>
      </c>
      <c r="Q393" s="41">
        <v>1203.97975</v>
      </c>
      <c r="R393" s="41">
        <v>1119.8497499999999</v>
      </c>
      <c r="S393" s="41">
        <v>1219.29975</v>
      </c>
      <c r="T393" s="41">
        <v>1236.18975</v>
      </c>
      <c r="U393" s="41">
        <v>1203.37975</v>
      </c>
      <c r="V393" s="41">
        <v>1192.46975</v>
      </c>
      <c r="W393" s="41">
        <v>1217.47975</v>
      </c>
      <c r="X393" s="41">
        <v>1324.76975</v>
      </c>
      <c r="Y393" s="41">
        <v>1174.30975</v>
      </c>
    </row>
    <row r="394" spans="1:25" ht="15.75">
      <c r="A394" s="40">
        <f t="shared" si="9"/>
        <v>44560</v>
      </c>
      <c r="B394" s="41">
        <v>976.7036500000002</v>
      </c>
      <c r="C394" s="41">
        <v>914.4536500000002</v>
      </c>
      <c r="D394" s="41">
        <v>878.3836500000001</v>
      </c>
      <c r="E394" s="41">
        <v>865.3036500000001</v>
      </c>
      <c r="F394" s="41">
        <v>858.5536500000001</v>
      </c>
      <c r="G394" s="41">
        <v>878.9336500000001</v>
      </c>
      <c r="H394" s="41">
        <v>990.7836500000001</v>
      </c>
      <c r="I394" s="41">
        <v>1157.67365</v>
      </c>
      <c r="J394" s="41">
        <v>1009.32365</v>
      </c>
      <c r="K394" s="41">
        <v>1077.67365</v>
      </c>
      <c r="L394" s="41">
        <v>1115.5536499999998</v>
      </c>
      <c r="M394" s="41">
        <v>1097.84365</v>
      </c>
      <c r="N394" s="41">
        <v>1151.99365</v>
      </c>
      <c r="O394" s="41">
        <v>1151.74365</v>
      </c>
      <c r="P394" s="41">
        <v>1131.38365</v>
      </c>
      <c r="Q394" s="41">
        <v>1129.2736499999999</v>
      </c>
      <c r="R394" s="41">
        <v>1045.66365</v>
      </c>
      <c r="S394" s="41">
        <v>1155.2736499999999</v>
      </c>
      <c r="T394" s="41">
        <v>1155.67365</v>
      </c>
      <c r="U394" s="41">
        <v>1137.12365</v>
      </c>
      <c r="V394" s="41">
        <v>1135.24365</v>
      </c>
      <c r="W394" s="41">
        <v>1154.2936499999998</v>
      </c>
      <c r="X394" s="41">
        <v>1324.74365</v>
      </c>
      <c r="Y394" s="41">
        <v>1147.97365</v>
      </c>
    </row>
    <row r="395" spans="1:25" ht="15.75">
      <c r="A395" s="40">
        <f t="shared" si="9"/>
        <v>44561</v>
      </c>
      <c r="B395" s="41">
        <v>1012.82365</v>
      </c>
      <c r="C395" s="41">
        <v>925.86365</v>
      </c>
      <c r="D395" s="41">
        <v>890.08365</v>
      </c>
      <c r="E395" s="41">
        <v>869.99365</v>
      </c>
      <c r="F395" s="41">
        <v>856.81365</v>
      </c>
      <c r="G395" s="41">
        <v>864.45365</v>
      </c>
      <c r="H395" s="41">
        <v>916.97365</v>
      </c>
      <c r="I395" s="41">
        <v>1031.5636499999998</v>
      </c>
      <c r="J395" s="41">
        <v>979.39365</v>
      </c>
      <c r="K395" s="41">
        <v>1041.34365</v>
      </c>
      <c r="L395" s="41">
        <v>1068.0036499999999</v>
      </c>
      <c r="M395" s="41">
        <v>1070.7636499999999</v>
      </c>
      <c r="N395" s="41">
        <v>1077.7836499999999</v>
      </c>
      <c r="O395" s="41">
        <v>1094.72365</v>
      </c>
      <c r="P395" s="41">
        <v>1069.2536499999999</v>
      </c>
      <c r="Q395" s="41">
        <v>1070.86365</v>
      </c>
      <c r="R395" s="41">
        <v>1047.86365</v>
      </c>
      <c r="S395" s="41">
        <v>1112.89365</v>
      </c>
      <c r="T395" s="41">
        <v>1096.8236499999998</v>
      </c>
      <c r="U395" s="41">
        <v>1058.74365</v>
      </c>
      <c r="V395" s="41">
        <v>1020.58365</v>
      </c>
      <c r="W395" s="41">
        <v>1034.85365</v>
      </c>
      <c r="X395" s="41">
        <v>1248.97365</v>
      </c>
      <c r="Y395" s="41">
        <v>1111.5536499999998</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9" t="s">
        <v>77</v>
      </c>
      <c r="B398" s="92" t="s">
        <v>78</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ustomHeight="1">
      <c r="A400" s="90"/>
      <c r="B400" s="87" t="s">
        <v>79</v>
      </c>
      <c r="C400" s="87" t="s">
        <v>80</v>
      </c>
      <c r="D400" s="87" t="s">
        <v>81</v>
      </c>
      <c r="E400" s="87" t="s">
        <v>82</v>
      </c>
      <c r="F400" s="87" t="s">
        <v>83</v>
      </c>
      <c r="G400" s="87" t="s">
        <v>84</v>
      </c>
      <c r="H400" s="87" t="s">
        <v>85</v>
      </c>
      <c r="I400" s="87" t="s">
        <v>86</v>
      </c>
      <c r="J400" s="87" t="s">
        <v>87</v>
      </c>
      <c r="K400" s="87" t="s">
        <v>88</v>
      </c>
      <c r="L400" s="87" t="s">
        <v>89</v>
      </c>
      <c r="M400" s="87" t="s">
        <v>90</v>
      </c>
      <c r="N400" s="87" t="s">
        <v>91</v>
      </c>
      <c r="O400" s="87" t="s">
        <v>92</v>
      </c>
      <c r="P400" s="87" t="s">
        <v>93</v>
      </c>
      <c r="Q400" s="87" t="s">
        <v>94</v>
      </c>
      <c r="R400" s="87" t="s">
        <v>95</v>
      </c>
      <c r="S400" s="87" t="s">
        <v>96</v>
      </c>
      <c r="T400" s="87" t="s">
        <v>97</v>
      </c>
      <c r="U400" s="87" t="s">
        <v>98</v>
      </c>
      <c r="V400" s="87" t="s">
        <v>99</v>
      </c>
      <c r="W400" s="87" t="s">
        <v>100</v>
      </c>
      <c r="X400" s="87" t="s">
        <v>101</v>
      </c>
      <c r="Y400" s="87" t="s">
        <v>102</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0">
        <f>A365</f>
        <v>44531</v>
      </c>
      <c r="B402" s="41">
        <v>958.7349300000001</v>
      </c>
      <c r="C402" s="41">
        <v>853.80493</v>
      </c>
      <c r="D402" s="41">
        <v>851.64493</v>
      </c>
      <c r="E402" s="41">
        <v>851.4749300000001</v>
      </c>
      <c r="F402" s="41">
        <v>851.3749300000001</v>
      </c>
      <c r="G402" s="41">
        <v>851.67493</v>
      </c>
      <c r="H402" s="41">
        <v>910.15493</v>
      </c>
      <c r="I402" s="41">
        <v>1053.6449300000002</v>
      </c>
      <c r="J402" s="41">
        <v>896.04493</v>
      </c>
      <c r="K402" s="41">
        <v>933.2049300000001</v>
      </c>
      <c r="L402" s="41">
        <v>851.9349300000001</v>
      </c>
      <c r="M402" s="41">
        <v>851.9549300000001</v>
      </c>
      <c r="N402" s="41">
        <v>851.79493</v>
      </c>
      <c r="O402" s="41">
        <v>851.8649300000001</v>
      </c>
      <c r="P402" s="41">
        <v>860.13493</v>
      </c>
      <c r="Q402" s="41">
        <v>859.6049300000001</v>
      </c>
      <c r="R402" s="41">
        <v>912.7049300000001</v>
      </c>
      <c r="S402" s="41">
        <v>1006.9349300000001</v>
      </c>
      <c r="T402" s="41">
        <v>934.16493</v>
      </c>
      <c r="U402" s="41">
        <v>897.7349300000001</v>
      </c>
      <c r="V402" s="41">
        <v>876.2549300000001</v>
      </c>
      <c r="W402" s="41">
        <v>850.4349300000001</v>
      </c>
      <c r="X402" s="41">
        <v>1080.31493</v>
      </c>
      <c r="Y402" s="41">
        <v>1024.8549300000002</v>
      </c>
    </row>
    <row r="403" spans="1:25" ht="15.75">
      <c r="A403" s="40">
        <f>A402+1</f>
        <v>44532</v>
      </c>
      <c r="B403" s="41">
        <v>974.6949300000001</v>
      </c>
      <c r="C403" s="41">
        <v>904.3149300000001</v>
      </c>
      <c r="D403" s="41">
        <v>853.3349300000001</v>
      </c>
      <c r="E403" s="41">
        <v>853.3649300000001</v>
      </c>
      <c r="F403" s="41">
        <v>853.2449300000001</v>
      </c>
      <c r="G403" s="41">
        <v>852.91493</v>
      </c>
      <c r="H403" s="41">
        <v>852.17493</v>
      </c>
      <c r="I403" s="41">
        <v>993.04493</v>
      </c>
      <c r="J403" s="41">
        <v>855.03493</v>
      </c>
      <c r="K403" s="41">
        <v>915.2349300000001</v>
      </c>
      <c r="L403" s="41">
        <v>958.6249300000001</v>
      </c>
      <c r="M403" s="41">
        <v>967.9349300000001</v>
      </c>
      <c r="N403" s="41">
        <v>911.0649300000001</v>
      </c>
      <c r="O403" s="41">
        <v>852.2549300000001</v>
      </c>
      <c r="P403" s="41">
        <v>904.4649300000001</v>
      </c>
      <c r="Q403" s="41">
        <v>908.9749300000001</v>
      </c>
      <c r="R403" s="41">
        <v>928.17493</v>
      </c>
      <c r="S403" s="41">
        <v>1003.9449300000001</v>
      </c>
      <c r="T403" s="41">
        <v>938.4949300000001</v>
      </c>
      <c r="U403" s="41">
        <v>887.54493</v>
      </c>
      <c r="V403" s="41">
        <v>851.1249300000001</v>
      </c>
      <c r="W403" s="41">
        <v>850.8749300000001</v>
      </c>
      <c r="X403" s="41">
        <v>1030.05493</v>
      </c>
      <c r="Y403" s="41">
        <v>933.9849300000001</v>
      </c>
    </row>
    <row r="404" spans="1:25" ht="15.75">
      <c r="A404" s="40">
        <f aca="true" t="shared" si="10" ref="A404:A432">A403+1</f>
        <v>44533</v>
      </c>
      <c r="B404" s="41">
        <v>1007.03493</v>
      </c>
      <c r="C404" s="41">
        <v>867.77493</v>
      </c>
      <c r="D404" s="41">
        <v>853.2149300000001</v>
      </c>
      <c r="E404" s="41">
        <v>853.26493</v>
      </c>
      <c r="F404" s="41">
        <v>853.16493</v>
      </c>
      <c r="G404" s="41">
        <v>853.0849300000001</v>
      </c>
      <c r="H404" s="41">
        <v>852.30493</v>
      </c>
      <c r="I404" s="41">
        <v>977.4949300000001</v>
      </c>
      <c r="J404" s="41">
        <v>851.6049300000001</v>
      </c>
      <c r="K404" s="41">
        <v>914.4849300000001</v>
      </c>
      <c r="L404" s="41">
        <v>954.78493</v>
      </c>
      <c r="M404" s="41">
        <v>964.29493</v>
      </c>
      <c r="N404" s="41">
        <v>906.26493</v>
      </c>
      <c r="O404" s="41">
        <v>851.7449300000001</v>
      </c>
      <c r="P404" s="41">
        <v>901.77493</v>
      </c>
      <c r="Q404" s="41">
        <v>909.5649300000001</v>
      </c>
      <c r="R404" s="41">
        <v>933.29493</v>
      </c>
      <c r="S404" s="41">
        <v>1003.0049300000001</v>
      </c>
      <c r="T404" s="41">
        <v>951.6849300000001</v>
      </c>
      <c r="U404" s="41">
        <v>887.8349300000001</v>
      </c>
      <c r="V404" s="41">
        <v>851.2149300000001</v>
      </c>
      <c r="W404" s="41">
        <v>850.9849300000001</v>
      </c>
      <c r="X404" s="41">
        <v>979.13493</v>
      </c>
      <c r="Y404" s="41">
        <v>932.39493</v>
      </c>
    </row>
    <row r="405" spans="1:25" ht="15.75">
      <c r="A405" s="40">
        <f t="shared" si="10"/>
        <v>44534</v>
      </c>
      <c r="B405" s="41">
        <v>928.8749300000001</v>
      </c>
      <c r="C405" s="41">
        <v>852.89493</v>
      </c>
      <c r="D405" s="41">
        <v>852.8749300000001</v>
      </c>
      <c r="E405" s="41">
        <v>852.80493</v>
      </c>
      <c r="F405" s="41">
        <v>852.76493</v>
      </c>
      <c r="G405" s="41">
        <v>852.76493</v>
      </c>
      <c r="H405" s="41">
        <v>851.0649300000001</v>
      </c>
      <c r="I405" s="41">
        <v>971.7549300000001</v>
      </c>
      <c r="J405" s="41">
        <v>851.41493</v>
      </c>
      <c r="K405" s="41">
        <v>851.65493</v>
      </c>
      <c r="L405" s="41">
        <v>851.7149300000001</v>
      </c>
      <c r="M405" s="41">
        <v>851.8249300000001</v>
      </c>
      <c r="N405" s="41">
        <v>851.8449300000001</v>
      </c>
      <c r="O405" s="41">
        <v>881.2549300000001</v>
      </c>
      <c r="P405" s="41">
        <v>868.5849300000001</v>
      </c>
      <c r="Q405" s="41">
        <v>862.5649300000001</v>
      </c>
      <c r="R405" s="41">
        <v>913.8149300000001</v>
      </c>
      <c r="S405" s="41">
        <v>986.5649300000001</v>
      </c>
      <c r="T405" s="41">
        <v>910.1249300000001</v>
      </c>
      <c r="U405" s="41">
        <v>867.4549300000001</v>
      </c>
      <c r="V405" s="41">
        <v>850.3349300000001</v>
      </c>
      <c r="W405" s="41">
        <v>850.65493</v>
      </c>
      <c r="X405" s="41">
        <v>1053.6749300000001</v>
      </c>
      <c r="Y405" s="41">
        <v>1021.6049300000001</v>
      </c>
    </row>
    <row r="406" spans="1:25" ht="15.75">
      <c r="A406" s="40">
        <f t="shared" si="10"/>
        <v>44535</v>
      </c>
      <c r="B406" s="41">
        <v>939.9649300000001</v>
      </c>
      <c r="C406" s="41">
        <v>852.8149300000001</v>
      </c>
      <c r="D406" s="41">
        <v>852.79493</v>
      </c>
      <c r="E406" s="41">
        <v>852.76493</v>
      </c>
      <c r="F406" s="41">
        <v>852.7549300000001</v>
      </c>
      <c r="G406" s="41">
        <v>852.6949300000001</v>
      </c>
      <c r="H406" s="41">
        <v>850.9349300000001</v>
      </c>
      <c r="I406" s="41">
        <v>851.2349300000001</v>
      </c>
      <c r="J406" s="41">
        <v>851.55493</v>
      </c>
      <c r="K406" s="41">
        <v>851.8449300000001</v>
      </c>
      <c r="L406" s="41">
        <v>851.8649300000001</v>
      </c>
      <c r="M406" s="41">
        <v>851.9849300000001</v>
      </c>
      <c r="N406" s="41">
        <v>851.9749300000001</v>
      </c>
      <c r="O406" s="41">
        <v>894.9749300000001</v>
      </c>
      <c r="P406" s="41">
        <v>888.3449300000001</v>
      </c>
      <c r="Q406" s="41">
        <v>886.02493</v>
      </c>
      <c r="R406" s="41">
        <v>921.9749300000001</v>
      </c>
      <c r="S406" s="41">
        <v>996.8749300000001</v>
      </c>
      <c r="T406" s="41">
        <v>935.0649300000001</v>
      </c>
      <c r="U406" s="41">
        <v>889.91493</v>
      </c>
      <c r="V406" s="41">
        <v>850.4749300000001</v>
      </c>
      <c r="W406" s="41">
        <v>850.63493</v>
      </c>
      <c r="X406" s="41">
        <v>1064.53493</v>
      </c>
      <c r="Y406" s="41">
        <v>1030.8749300000002</v>
      </c>
    </row>
    <row r="407" spans="1:25" ht="15.75">
      <c r="A407" s="40">
        <f t="shared" si="10"/>
        <v>44536</v>
      </c>
      <c r="B407" s="41">
        <v>928.7549300000001</v>
      </c>
      <c r="C407" s="41">
        <v>852.2049300000001</v>
      </c>
      <c r="D407" s="41">
        <v>852.92493</v>
      </c>
      <c r="E407" s="41">
        <v>852.88493</v>
      </c>
      <c r="F407" s="41">
        <v>852.8549300000001</v>
      </c>
      <c r="G407" s="41">
        <v>852.1249300000001</v>
      </c>
      <c r="H407" s="41">
        <v>850.76493</v>
      </c>
      <c r="I407" s="41">
        <v>976.1849300000001</v>
      </c>
      <c r="J407" s="41">
        <v>852.1949300000001</v>
      </c>
      <c r="K407" s="41">
        <v>852.2549300000001</v>
      </c>
      <c r="L407" s="41">
        <v>852.1849300000001</v>
      </c>
      <c r="M407" s="41">
        <v>852.27493</v>
      </c>
      <c r="N407" s="41">
        <v>852.2349300000001</v>
      </c>
      <c r="O407" s="41">
        <v>888.2349300000001</v>
      </c>
      <c r="P407" s="41">
        <v>881.55493</v>
      </c>
      <c r="Q407" s="41">
        <v>874.4349300000001</v>
      </c>
      <c r="R407" s="41">
        <v>915.4349300000001</v>
      </c>
      <c r="S407" s="41">
        <v>985.29493</v>
      </c>
      <c r="T407" s="41">
        <v>907.8149300000001</v>
      </c>
      <c r="U407" s="41">
        <v>865.2549300000001</v>
      </c>
      <c r="V407" s="41">
        <v>850.89493</v>
      </c>
      <c r="W407" s="41">
        <v>850.52493</v>
      </c>
      <c r="X407" s="41">
        <v>1054.1549300000001</v>
      </c>
      <c r="Y407" s="41">
        <v>1023.76493</v>
      </c>
    </row>
    <row r="408" spans="1:25" ht="15.75">
      <c r="A408" s="40">
        <f t="shared" si="10"/>
        <v>44537</v>
      </c>
      <c r="B408" s="41">
        <v>885.29493</v>
      </c>
      <c r="C408" s="41">
        <v>853.0949300000001</v>
      </c>
      <c r="D408" s="41">
        <v>853.05493</v>
      </c>
      <c r="E408" s="41">
        <v>853.02493</v>
      </c>
      <c r="F408" s="41">
        <v>852.9949300000001</v>
      </c>
      <c r="G408" s="41">
        <v>852.88493</v>
      </c>
      <c r="H408" s="41">
        <v>851.79493</v>
      </c>
      <c r="I408" s="41">
        <v>965.30493</v>
      </c>
      <c r="J408" s="41">
        <v>851.78493</v>
      </c>
      <c r="K408" s="41">
        <v>851.8349300000001</v>
      </c>
      <c r="L408" s="41">
        <v>851.6849300000001</v>
      </c>
      <c r="M408" s="41">
        <v>851.66493</v>
      </c>
      <c r="N408" s="41">
        <v>851.63493</v>
      </c>
      <c r="O408" s="41">
        <v>885.89493</v>
      </c>
      <c r="P408" s="41">
        <v>877.8449300000001</v>
      </c>
      <c r="Q408" s="41">
        <v>875.15493</v>
      </c>
      <c r="R408" s="41">
        <v>914.2149300000001</v>
      </c>
      <c r="S408" s="41">
        <v>978.77493</v>
      </c>
      <c r="T408" s="41">
        <v>907.9649300000001</v>
      </c>
      <c r="U408" s="41">
        <v>870.4649300000001</v>
      </c>
      <c r="V408" s="41">
        <v>849.51493</v>
      </c>
      <c r="W408" s="41">
        <v>849.4349300000001</v>
      </c>
      <c r="X408" s="41">
        <v>955.8149300000001</v>
      </c>
      <c r="Y408" s="41">
        <v>1009.67493</v>
      </c>
    </row>
    <row r="409" spans="1:25" ht="15.75">
      <c r="A409" s="40">
        <f t="shared" si="10"/>
        <v>44538</v>
      </c>
      <c r="B409" s="41">
        <v>994.5049300000001</v>
      </c>
      <c r="C409" s="41">
        <v>916.8149300000001</v>
      </c>
      <c r="D409" s="41">
        <v>851.9749300000001</v>
      </c>
      <c r="E409" s="41">
        <v>851.88493</v>
      </c>
      <c r="F409" s="41">
        <v>851.88493</v>
      </c>
      <c r="G409" s="41">
        <v>851.78493</v>
      </c>
      <c r="H409" s="41">
        <v>851.2449300000001</v>
      </c>
      <c r="I409" s="41">
        <v>904.13493</v>
      </c>
      <c r="J409" s="41">
        <v>851.88493</v>
      </c>
      <c r="K409" s="41">
        <v>932.13493</v>
      </c>
      <c r="L409" s="41">
        <v>953.8749300000001</v>
      </c>
      <c r="M409" s="41">
        <v>876.6249300000001</v>
      </c>
      <c r="N409" s="41">
        <v>862.65493</v>
      </c>
      <c r="O409" s="41">
        <v>879.78493</v>
      </c>
      <c r="P409" s="41">
        <v>966.8149300000001</v>
      </c>
      <c r="Q409" s="41">
        <v>984.9449300000001</v>
      </c>
      <c r="R409" s="41">
        <v>1014.64493</v>
      </c>
      <c r="S409" s="41">
        <v>1073.47493</v>
      </c>
      <c r="T409" s="41">
        <v>1026.78493</v>
      </c>
      <c r="U409" s="41">
        <v>917.6249300000001</v>
      </c>
      <c r="V409" s="41">
        <v>896.15493</v>
      </c>
      <c r="W409" s="41">
        <v>894.78493</v>
      </c>
      <c r="X409" s="41">
        <v>1070.73493</v>
      </c>
      <c r="Y409" s="41">
        <v>987.1049300000001</v>
      </c>
    </row>
    <row r="410" spans="1:25" ht="15.75">
      <c r="A410" s="40">
        <f t="shared" si="10"/>
        <v>44539</v>
      </c>
      <c r="B410" s="41">
        <v>994.2249300000001</v>
      </c>
      <c r="C410" s="41">
        <v>918.7349300000001</v>
      </c>
      <c r="D410" s="41">
        <v>853.2449300000001</v>
      </c>
      <c r="E410" s="41">
        <v>853.26493</v>
      </c>
      <c r="F410" s="41">
        <v>853.2049300000001</v>
      </c>
      <c r="G410" s="41">
        <v>853.03493</v>
      </c>
      <c r="H410" s="41">
        <v>851.8649300000001</v>
      </c>
      <c r="I410" s="41">
        <v>896.6949300000001</v>
      </c>
      <c r="J410" s="41">
        <v>852.2549300000001</v>
      </c>
      <c r="K410" s="41">
        <v>927.76493</v>
      </c>
      <c r="L410" s="41">
        <v>946.8649300000001</v>
      </c>
      <c r="M410" s="41">
        <v>871.3749300000001</v>
      </c>
      <c r="N410" s="41">
        <v>855.54493</v>
      </c>
      <c r="O410" s="41">
        <v>867.29493</v>
      </c>
      <c r="P410" s="41">
        <v>955.5949300000001</v>
      </c>
      <c r="Q410" s="41">
        <v>971.28493</v>
      </c>
      <c r="R410" s="41">
        <v>1009.8449300000001</v>
      </c>
      <c r="S410" s="41">
        <v>1058.20493</v>
      </c>
      <c r="T410" s="41">
        <v>1014.9649300000001</v>
      </c>
      <c r="U410" s="41">
        <v>935.64493</v>
      </c>
      <c r="V410" s="41">
        <v>905.3449300000001</v>
      </c>
      <c r="W410" s="41">
        <v>851.5049300000001</v>
      </c>
      <c r="X410" s="41">
        <v>1018.05493</v>
      </c>
      <c r="Y410" s="41">
        <v>975.2349300000001</v>
      </c>
    </row>
    <row r="411" spans="1:25" ht="15.75">
      <c r="A411" s="40">
        <f t="shared" si="10"/>
        <v>44540</v>
      </c>
      <c r="B411" s="41">
        <v>970.3749300000001</v>
      </c>
      <c r="C411" s="41">
        <v>854.6249300000001</v>
      </c>
      <c r="D411" s="41">
        <v>853.16493</v>
      </c>
      <c r="E411" s="41">
        <v>853.2149300000001</v>
      </c>
      <c r="F411" s="41">
        <v>853.03493</v>
      </c>
      <c r="G411" s="41">
        <v>852.9849300000001</v>
      </c>
      <c r="H411" s="41">
        <v>851.7149300000001</v>
      </c>
      <c r="I411" s="41">
        <v>993.77493</v>
      </c>
      <c r="J411" s="41">
        <v>852.41493</v>
      </c>
      <c r="K411" s="41">
        <v>887.27493</v>
      </c>
      <c r="L411" s="41">
        <v>930.9349300000001</v>
      </c>
      <c r="M411" s="41">
        <v>930.2149300000001</v>
      </c>
      <c r="N411" s="41">
        <v>945.0849300000001</v>
      </c>
      <c r="O411" s="41">
        <v>946.79493</v>
      </c>
      <c r="P411" s="41">
        <v>915.9649300000001</v>
      </c>
      <c r="Q411" s="41">
        <v>937.13493</v>
      </c>
      <c r="R411" s="41">
        <v>1011.3449300000001</v>
      </c>
      <c r="S411" s="41">
        <v>1003.5649300000001</v>
      </c>
      <c r="T411" s="41">
        <v>904.03493</v>
      </c>
      <c r="U411" s="41">
        <v>864.16493</v>
      </c>
      <c r="V411" s="41">
        <v>851.14493</v>
      </c>
      <c r="W411" s="41">
        <v>850.4649300000001</v>
      </c>
      <c r="X411" s="41">
        <v>1007.92493</v>
      </c>
      <c r="Y411" s="41">
        <v>946.6949300000001</v>
      </c>
    </row>
    <row r="412" spans="1:25" ht="15.75">
      <c r="A412" s="40">
        <f t="shared" si="10"/>
        <v>44541</v>
      </c>
      <c r="B412" s="41">
        <v>985.92493</v>
      </c>
      <c r="C412" s="41">
        <v>872.4549300000001</v>
      </c>
      <c r="D412" s="41">
        <v>853.13493</v>
      </c>
      <c r="E412" s="41">
        <v>853.16493</v>
      </c>
      <c r="F412" s="41">
        <v>853.13493</v>
      </c>
      <c r="G412" s="41">
        <v>853.0649300000001</v>
      </c>
      <c r="H412" s="41">
        <v>852.1849300000001</v>
      </c>
      <c r="I412" s="41">
        <v>956.77493</v>
      </c>
      <c r="J412" s="41">
        <v>860.89493</v>
      </c>
      <c r="K412" s="41">
        <v>896.14493</v>
      </c>
      <c r="L412" s="41">
        <v>902.6849300000001</v>
      </c>
      <c r="M412" s="41">
        <v>968.5949300000001</v>
      </c>
      <c r="N412" s="41">
        <v>991.3349300000001</v>
      </c>
      <c r="O412" s="41">
        <v>1002.52493</v>
      </c>
      <c r="P412" s="41">
        <v>981.89493</v>
      </c>
      <c r="Q412" s="41">
        <v>988.54493</v>
      </c>
      <c r="R412" s="41">
        <v>1021.17493</v>
      </c>
      <c r="S412" s="41">
        <v>1027.8249300000002</v>
      </c>
      <c r="T412" s="41">
        <v>960.1049300000001</v>
      </c>
      <c r="U412" s="41">
        <v>971.4649300000001</v>
      </c>
      <c r="V412" s="41">
        <v>960.7049300000001</v>
      </c>
      <c r="W412" s="41">
        <v>960.9949300000001</v>
      </c>
      <c r="X412" s="41">
        <v>1019.27493</v>
      </c>
      <c r="Y412" s="41">
        <v>948.4549300000001</v>
      </c>
    </row>
    <row r="413" spans="1:25" ht="15.75">
      <c r="A413" s="40">
        <f t="shared" si="10"/>
        <v>44542</v>
      </c>
      <c r="B413" s="41">
        <v>1007.5049300000001</v>
      </c>
      <c r="C413" s="41">
        <v>933.0049300000001</v>
      </c>
      <c r="D413" s="41">
        <v>855.28493</v>
      </c>
      <c r="E413" s="41">
        <v>853.4549300000001</v>
      </c>
      <c r="F413" s="41">
        <v>853.4549300000001</v>
      </c>
      <c r="G413" s="41">
        <v>853.02493</v>
      </c>
      <c r="H413" s="41">
        <v>859.2349300000001</v>
      </c>
      <c r="I413" s="41">
        <v>868.65493</v>
      </c>
      <c r="J413" s="41">
        <v>852.17493</v>
      </c>
      <c r="K413" s="41">
        <v>924.6849300000001</v>
      </c>
      <c r="L413" s="41">
        <v>939.4849300000001</v>
      </c>
      <c r="M413" s="41">
        <v>941.4849300000001</v>
      </c>
      <c r="N413" s="41">
        <v>983.90493</v>
      </c>
      <c r="O413" s="41">
        <v>1011.65493</v>
      </c>
      <c r="P413" s="41">
        <v>993.3549300000001</v>
      </c>
      <c r="Q413" s="41">
        <v>1002.3649300000001</v>
      </c>
      <c r="R413" s="41">
        <v>1025.94493</v>
      </c>
      <c r="S413" s="41">
        <v>1024.1149300000002</v>
      </c>
      <c r="T413" s="41">
        <v>975.5749300000001</v>
      </c>
      <c r="U413" s="41">
        <v>950.9849300000001</v>
      </c>
      <c r="V413" s="41">
        <v>902.1949300000001</v>
      </c>
      <c r="W413" s="41">
        <v>910.8549300000001</v>
      </c>
      <c r="X413" s="41">
        <v>988.6149300000001</v>
      </c>
      <c r="Y413" s="41">
        <v>941.64493</v>
      </c>
    </row>
    <row r="414" spans="1:25" ht="15.75">
      <c r="A414" s="40">
        <f t="shared" si="10"/>
        <v>44543</v>
      </c>
      <c r="B414" s="41">
        <v>913.91493</v>
      </c>
      <c r="C414" s="41">
        <v>875.2349300000001</v>
      </c>
      <c r="D414" s="41">
        <v>853.4549300000001</v>
      </c>
      <c r="E414" s="41">
        <v>853.4749300000001</v>
      </c>
      <c r="F414" s="41">
        <v>853.39493</v>
      </c>
      <c r="G414" s="41">
        <v>853.3449300000001</v>
      </c>
      <c r="H414" s="41">
        <v>906.8149300000001</v>
      </c>
      <c r="I414" s="41">
        <v>1091.10493</v>
      </c>
      <c r="J414" s="41">
        <v>948.67493</v>
      </c>
      <c r="K414" s="41">
        <v>963.8349300000001</v>
      </c>
      <c r="L414" s="41">
        <v>972.6849300000001</v>
      </c>
      <c r="M414" s="41">
        <v>966.3749300000001</v>
      </c>
      <c r="N414" s="41">
        <v>984.0649300000001</v>
      </c>
      <c r="O414" s="41">
        <v>993.53493</v>
      </c>
      <c r="P414" s="41">
        <v>961.5949300000001</v>
      </c>
      <c r="Q414" s="41">
        <v>994.05493</v>
      </c>
      <c r="R414" s="41">
        <v>1043.6449300000002</v>
      </c>
      <c r="S414" s="41">
        <v>1035.27493</v>
      </c>
      <c r="T414" s="41">
        <v>975.8449300000001</v>
      </c>
      <c r="U414" s="41">
        <v>952.3149300000001</v>
      </c>
      <c r="V414" s="41">
        <v>907.6849300000001</v>
      </c>
      <c r="W414" s="41">
        <v>923.2149300000001</v>
      </c>
      <c r="X414" s="41">
        <v>971.5849300000001</v>
      </c>
      <c r="Y414" s="41">
        <v>1032.58493</v>
      </c>
    </row>
    <row r="415" spans="1:25" ht="15.75">
      <c r="A415" s="40">
        <f t="shared" si="10"/>
        <v>44544</v>
      </c>
      <c r="B415" s="41">
        <v>1020.17493</v>
      </c>
      <c r="C415" s="41">
        <v>877.77493</v>
      </c>
      <c r="D415" s="41">
        <v>853.13493</v>
      </c>
      <c r="E415" s="41">
        <v>853.2049300000001</v>
      </c>
      <c r="F415" s="41">
        <v>853.0749300000001</v>
      </c>
      <c r="G415" s="41">
        <v>852.77493</v>
      </c>
      <c r="H415" s="41">
        <v>908.5649300000001</v>
      </c>
      <c r="I415" s="41">
        <v>1063.96493</v>
      </c>
      <c r="J415" s="41">
        <v>953.2349300000001</v>
      </c>
      <c r="K415" s="41">
        <v>968.9549300000001</v>
      </c>
      <c r="L415" s="41">
        <v>972.7449300000001</v>
      </c>
      <c r="M415" s="41">
        <v>971.3149300000001</v>
      </c>
      <c r="N415" s="41">
        <v>991.2449300000001</v>
      </c>
      <c r="O415" s="41">
        <v>1000.3449300000001</v>
      </c>
      <c r="P415" s="41">
        <v>968.9549300000001</v>
      </c>
      <c r="Q415" s="41">
        <v>997.4649300000001</v>
      </c>
      <c r="R415" s="41">
        <v>1044.85493</v>
      </c>
      <c r="S415" s="41">
        <v>1034.6249300000002</v>
      </c>
      <c r="T415" s="41">
        <v>968.78493</v>
      </c>
      <c r="U415" s="41">
        <v>950.8649300000001</v>
      </c>
      <c r="V415" s="41">
        <v>895.7549300000001</v>
      </c>
      <c r="W415" s="41">
        <v>910.4349300000001</v>
      </c>
      <c r="X415" s="41">
        <v>1016.67493</v>
      </c>
      <c r="Y415" s="41">
        <v>978.0849300000001</v>
      </c>
    </row>
    <row r="416" spans="1:25" ht="15.75">
      <c r="A416" s="40">
        <f t="shared" si="10"/>
        <v>44545</v>
      </c>
      <c r="B416" s="41">
        <v>995.2449300000001</v>
      </c>
      <c r="C416" s="41">
        <v>891.80493</v>
      </c>
      <c r="D416" s="41">
        <v>853.1949300000001</v>
      </c>
      <c r="E416" s="41">
        <v>853.26493</v>
      </c>
      <c r="F416" s="41">
        <v>853.1149300000001</v>
      </c>
      <c r="G416" s="41">
        <v>853.0849300000001</v>
      </c>
      <c r="H416" s="41">
        <v>890.7249300000001</v>
      </c>
      <c r="I416" s="41">
        <v>1071.30493</v>
      </c>
      <c r="J416" s="41">
        <v>921.14493</v>
      </c>
      <c r="K416" s="41">
        <v>938.64493</v>
      </c>
      <c r="L416" s="41">
        <v>965.91493</v>
      </c>
      <c r="M416" s="41">
        <v>1020.15493</v>
      </c>
      <c r="N416" s="41">
        <v>1052.96493</v>
      </c>
      <c r="O416" s="41">
        <v>1070.78493</v>
      </c>
      <c r="P416" s="41">
        <v>1070.1249300000002</v>
      </c>
      <c r="Q416" s="41">
        <v>1101.19493</v>
      </c>
      <c r="R416" s="41">
        <v>1116.11493</v>
      </c>
      <c r="S416" s="41">
        <v>1085.61493</v>
      </c>
      <c r="T416" s="41">
        <v>1053.10493</v>
      </c>
      <c r="U416" s="41">
        <v>1032.20493</v>
      </c>
      <c r="V416" s="41">
        <v>1017.5749300000001</v>
      </c>
      <c r="W416" s="41">
        <v>1024.3149300000002</v>
      </c>
      <c r="X416" s="41">
        <v>1165.60493</v>
      </c>
      <c r="Y416" s="41">
        <v>1124.86493</v>
      </c>
    </row>
    <row r="417" spans="1:25" ht="15.75">
      <c r="A417" s="40">
        <f t="shared" si="10"/>
        <v>44546</v>
      </c>
      <c r="B417" s="41">
        <v>1064.72493</v>
      </c>
      <c r="C417" s="41">
        <v>953.79493</v>
      </c>
      <c r="D417" s="41">
        <v>865.14493</v>
      </c>
      <c r="E417" s="41">
        <v>853.1149300000001</v>
      </c>
      <c r="F417" s="41">
        <v>852.9949300000001</v>
      </c>
      <c r="G417" s="41">
        <v>853.05493</v>
      </c>
      <c r="H417" s="41">
        <v>913.16493</v>
      </c>
      <c r="I417" s="41">
        <v>1118.23493</v>
      </c>
      <c r="J417" s="41">
        <v>934.3349300000001</v>
      </c>
      <c r="K417" s="41">
        <v>957.3149300000001</v>
      </c>
      <c r="L417" s="41">
        <v>1006.1949300000001</v>
      </c>
      <c r="M417" s="41">
        <v>988.9449300000001</v>
      </c>
      <c r="N417" s="41">
        <v>1054.35493</v>
      </c>
      <c r="O417" s="41">
        <v>1069.85493</v>
      </c>
      <c r="P417" s="41">
        <v>1042.78493</v>
      </c>
      <c r="Q417" s="41">
        <v>1059.35493</v>
      </c>
      <c r="R417" s="41">
        <v>1087.9049300000001</v>
      </c>
      <c r="S417" s="41">
        <v>1162.26493</v>
      </c>
      <c r="T417" s="41">
        <v>1074.6749300000001</v>
      </c>
      <c r="U417" s="41">
        <v>1021.1949300000001</v>
      </c>
      <c r="V417" s="41">
        <v>986.2349300000001</v>
      </c>
      <c r="W417" s="41">
        <v>982.0749300000001</v>
      </c>
      <c r="X417" s="41">
        <v>1205.69493</v>
      </c>
      <c r="Y417" s="41">
        <v>1116.56493</v>
      </c>
    </row>
    <row r="418" spans="1:25" ht="15.75">
      <c r="A418" s="40">
        <f t="shared" si="10"/>
        <v>44547</v>
      </c>
      <c r="B418" s="41">
        <v>1023.8749300000001</v>
      </c>
      <c r="C418" s="41">
        <v>919.79493</v>
      </c>
      <c r="D418" s="41">
        <v>852.6849300000001</v>
      </c>
      <c r="E418" s="41">
        <v>852.54493</v>
      </c>
      <c r="F418" s="41">
        <v>852.4849300000001</v>
      </c>
      <c r="G418" s="41">
        <v>852.55493</v>
      </c>
      <c r="H418" s="41">
        <v>853.5049300000001</v>
      </c>
      <c r="I418" s="41">
        <v>1040.33493</v>
      </c>
      <c r="J418" s="41">
        <v>910.26493</v>
      </c>
      <c r="K418" s="41">
        <v>966.16493</v>
      </c>
      <c r="L418" s="41">
        <v>1003.80493</v>
      </c>
      <c r="M418" s="41">
        <v>1027.20493</v>
      </c>
      <c r="N418" s="41">
        <v>1043.36493</v>
      </c>
      <c r="O418" s="41">
        <v>1025.1549300000001</v>
      </c>
      <c r="P418" s="41">
        <v>965.88493</v>
      </c>
      <c r="Q418" s="41">
        <v>983.9549300000001</v>
      </c>
      <c r="R418" s="41">
        <v>970.01493</v>
      </c>
      <c r="S418" s="41">
        <v>1069.8749300000002</v>
      </c>
      <c r="T418" s="41">
        <v>1005.9949300000001</v>
      </c>
      <c r="U418" s="41">
        <v>973.3549300000001</v>
      </c>
      <c r="V418" s="41">
        <v>966.6149300000001</v>
      </c>
      <c r="W418" s="41">
        <v>957.89493</v>
      </c>
      <c r="X418" s="41">
        <v>1135.07493</v>
      </c>
      <c r="Y418" s="41">
        <v>1119.75493</v>
      </c>
    </row>
    <row r="419" spans="1:25" ht="15.75">
      <c r="A419" s="40">
        <f t="shared" si="10"/>
        <v>44548</v>
      </c>
      <c r="B419" s="41">
        <v>1022.7349300000001</v>
      </c>
      <c r="C419" s="41">
        <v>913.6949300000001</v>
      </c>
      <c r="D419" s="41">
        <v>852.5749300000001</v>
      </c>
      <c r="E419" s="41">
        <v>853.1149300000001</v>
      </c>
      <c r="F419" s="41">
        <v>853.0749300000001</v>
      </c>
      <c r="G419" s="41">
        <v>852.90493</v>
      </c>
      <c r="H419" s="41">
        <v>851.4849300000001</v>
      </c>
      <c r="I419" s="41">
        <v>851.9349300000001</v>
      </c>
      <c r="J419" s="41">
        <v>852.28493</v>
      </c>
      <c r="K419" s="41">
        <v>889.4449300000001</v>
      </c>
      <c r="L419" s="41">
        <v>1012.8349300000001</v>
      </c>
      <c r="M419" s="41">
        <v>1064.59493</v>
      </c>
      <c r="N419" s="41">
        <v>1096.8949300000002</v>
      </c>
      <c r="O419" s="41">
        <v>1117.23493</v>
      </c>
      <c r="P419" s="41">
        <v>1114.77493</v>
      </c>
      <c r="Q419" s="41">
        <v>1147.03493</v>
      </c>
      <c r="R419" s="41">
        <v>1144.51493</v>
      </c>
      <c r="S419" s="41">
        <v>1119.8949300000002</v>
      </c>
      <c r="T419" s="41">
        <v>1107.32493</v>
      </c>
      <c r="U419" s="41">
        <v>1086.73493</v>
      </c>
      <c r="V419" s="41">
        <v>1088.56493</v>
      </c>
      <c r="W419" s="41">
        <v>1096.3849300000002</v>
      </c>
      <c r="X419" s="41">
        <v>1190.4149300000001</v>
      </c>
      <c r="Y419" s="41">
        <v>1019.7449300000001</v>
      </c>
    </row>
    <row r="420" spans="1:25" ht="15.75">
      <c r="A420" s="40">
        <f t="shared" si="10"/>
        <v>44549</v>
      </c>
      <c r="B420" s="41">
        <v>1039.1649300000001</v>
      </c>
      <c r="C420" s="41">
        <v>932.2349300000001</v>
      </c>
      <c r="D420" s="41">
        <v>854.89493</v>
      </c>
      <c r="E420" s="41">
        <v>853.04493</v>
      </c>
      <c r="F420" s="41">
        <v>853.05493</v>
      </c>
      <c r="G420" s="41">
        <v>853.2149300000001</v>
      </c>
      <c r="H420" s="41">
        <v>880.5949300000001</v>
      </c>
      <c r="I420" s="41">
        <v>981.41493</v>
      </c>
      <c r="J420" s="41">
        <v>929.2349300000001</v>
      </c>
      <c r="K420" s="41">
        <v>973.9949300000001</v>
      </c>
      <c r="L420" s="41">
        <v>1022.4749300000001</v>
      </c>
      <c r="M420" s="41">
        <v>1024.96493</v>
      </c>
      <c r="N420" s="41">
        <v>1025.0749300000002</v>
      </c>
      <c r="O420" s="41">
        <v>1043.85493</v>
      </c>
      <c r="P420" s="41">
        <v>1022.1849300000001</v>
      </c>
      <c r="Q420" s="41">
        <v>1019.29493</v>
      </c>
      <c r="R420" s="41">
        <v>982.16493</v>
      </c>
      <c r="S420" s="41">
        <v>1062.20493</v>
      </c>
      <c r="T420" s="41">
        <v>1017.65493</v>
      </c>
      <c r="U420" s="41">
        <v>983.04493</v>
      </c>
      <c r="V420" s="41">
        <v>937.7049300000001</v>
      </c>
      <c r="W420" s="41">
        <v>968.8249300000001</v>
      </c>
      <c r="X420" s="41">
        <v>1198.27493</v>
      </c>
      <c r="Y420" s="41">
        <v>972.91493</v>
      </c>
    </row>
    <row r="421" spans="1:25" ht="15.75">
      <c r="A421" s="40">
        <f t="shared" si="10"/>
        <v>44550</v>
      </c>
      <c r="B421" s="41">
        <v>1039.97493</v>
      </c>
      <c r="C421" s="41">
        <v>935.2049300000001</v>
      </c>
      <c r="D421" s="41">
        <v>858.3549300000001</v>
      </c>
      <c r="E421" s="41">
        <v>853.2149300000001</v>
      </c>
      <c r="F421" s="41">
        <v>853.0849300000001</v>
      </c>
      <c r="G421" s="41">
        <v>852.3449300000001</v>
      </c>
      <c r="H421" s="41">
        <v>904.5749300000001</v>
      </c>
      <c r="I421" s="41">
        <v>1078.31493</v>
      </c>
      <c r="J421" s="41">
        <v>940.5849300000001</v>
      </c>
      <c r="K421" s="41">
        <v>981.9649300000001</v>
      </c>
      <c r="L421" s="41">
        <v>1040.4249300000001</v>
      </c>
      <c r="M421" s="41">
        <v>1042.1749300000001</v>
      </c>
      <c r="N421" s="41">
        <v>1041.6649300000001</v>
      </c>
      <c r="O421" s="41">
        <v>1065.09493</v>
      </c>
      <c r="P421" s="41">
        <v>1040.82493</v>
      </c>
      <c r="Q421" s="41">
        <v>1029.8349300000002</v>
      </c>
      <c r="R421" s="41">
        <v>991.8749300000001</v>
      </c>
      <c r="S421" s="41">
        <v>1088.08493</v>
      </c>
      <c r="T421" s="41">
        <v>1041.78493</v>
      </c>
      <c r="U421" s="41">
        <v>999.30493</v>
      </c>
      <c r="V421" s="41">
        <v>941.29493</v>
      </c>
      <c r="W421" s="41">
        <v>966.9449300000001</v>
      </c>
      <c r="X421" s="41">
        <v>1198.4349300000001</v>
      </c>
      <c r="Y421" s="41">
        <v>1105.61493</v>
      </c>
    </row>
    <row r="422" spans="1:25" ht="15.75">
      <c r="A422" s="40">
        <f t="shared" si="10"/>
        <v>44551</v>
      </c>
      <c r="B422" s="41">
        <v>1036.8849300000002</v>
      </c>
      <c r="C422" s="41">
        <v>931.2349300000001</v>
      </c>
      <c r="D422" s="41">
        <v>853.9349300000001</v>
      </c>
      <c r="E422" s="41">
        <v>853.2149300000001</v>
      </c>
      <c r="F422" s="41">
        <v>853.15493</v>
      </c>
      <c r="G422" s="41">
        <v>852.29493</v>
      </c>
      <c r="H422" s="41">
        <v>903.03493</v>
      </c>
      <c r="I422" s="41">
        <v>1077.28493</v>
      </c>
      <c r="J422" s="41">
        <v>939.26493</v>
      </c>
      <c r="K422" s="41">
        <v>978.9449300000001</v>
      </c>
      <c r="L422" s="41">
        <v>1030.00493</v>
      </c>
      <c r="M422" s="41">
        <v>1031.50493</v>
      </c>
      <c r="N422" s="41">
        <v>1029.45493</v>
      </c>
      <c r="O422" s="41">
        <v>1049.1449300000002</v>
      </c>
      <c r="P422" s="41">
        <v>1026.0749300000002</v>
      </c>
      <c r="Q422" s="41">
        <v>1023.8549300000001</v>
      </c>
      <c r="R422" s="41">
        <v>988.5649300000001</v>
      </c>
      <c r="S422" s="41">
        <v>1075.94493</v>
      </c>
      <c r="T422" s="41">
        <v>1029.8749300000002</v>
      </c>
      <c r="U422" s="41">
        <v>988.2049300000001</v>
      </c>
      <c r="V422" s="41">
        <v>938.2449300000001</v>
      </c>
      <c r="W422" s="41">
        <v>966.51493</v>
      </c>
      <c r="X422" s="41">
        <v>1202.70493</v>
      </c>
      <c r="Y422" s="41">
        <v>1106.84493</v>
      </c>
    </row>
    <row r="423" spans="1:25" ht="15.75">
      <c r="A423" s="40">
        <f t="shared" si="10"/>
        <v>44552</v>
      </c>
      <c r="B423" s="41">
        <v>1051.6449300000002</v>
      </c>
      <c r="C423" s="41">
        <v>942.5049300000001</v>
      </c>
      <c r="D423" s="41">
        <v>853.4449300000001</v>
      </c>
      <c r="E423" s="41">
        <v>853.4449300000001</v>
      </c>
      <c r="F423" s="41">
        <v>853.4549300000001</v>
      </c>
      <c r="G423" s="41">
        <v>853.39493</v>
      </c>
      <c r="H423" s="41">
        <v>852.3649300000001</v>
      </c>
      <c r="I423" s="41">
        <v>893.9649300000001</v>
      </c>
      <c r="J423" s="41">
        <v>852.26493</v>
      </c>
      <c r="K423" s="41">
        <v>953.1949300000001</v>
      </c>
      <c r="L423" s="41">
        <v>1037.55493</v>
      </c>
      <c r="M423" s="41">
        <v>1023.4349300000001</v>
      </c>
      <c r="N423" s="41">
        <v>1112.45493</v>
      </c>
      <c r="O423" s="41">
        <v>1122.26493</v>
      </c>
      <c r="P423" s="41">
        <v>1100.78493</v>
      </c>
      <c r="Q423" s="41">
        <v>1093.6849300000001</v>
      </c>
      <c r="R423" s="41">
        <v>1068.23493</v>
      </c>
      <c r="S423" s="41">
        <v>1128.76493</v>
      </c>
      <c r="T423" s="41">
        <v>1126.25493</v>
      </c>
      <c r="U423" s="41">
        <v>1102.97493</v>
      </c>
      <c r="V423" s="41">
        <v>1084.8949300000002</v>
      </c>
      <c r="W423" s="41">
        <v>1091.80493</v>
      </c>
      <c r="X423" s="41">
        <v>1212.25493</v>
      </c>
      <c r="Y423" s="41">
        <v>1019.7149300000001</v>
      </c>
    </row>
    <row r="424" spans="1:25" ht="15.75">
      <c r="A424" s="40">
        <f t="shared" si="10"/>
        <v>44553</v>
      </c>
      <c r="B424" s="41">
        <v>1051.49493</v>
      </c>
      <c r="C424" s="41">
        <v>890.9949300000001</v>
      </c>
      <c r="D424" s="41">
        <v>857.92493</v>
      </c>
      <c r="E424" s="41">
        <v>853.42493</v>
      </c>
      <c r="F424" s="41">
        <v>853.4349300000001</v>
      </c>
      <c r="G424" s="41">
        <v>853.2549300000001</v>
      </c>
      <c r="H424" s="41">
        <v>905.27493</v>
      </c>
      <c r="I424" s="41">
        <v>1092.29493</v>
      </c>
      <c r="J424" s="41">
        <v>955.9849300000001</v>
      </c>
      <c r="K424" s="41">
        <v>1000.04493</v>
      </c>
      <c r="L424" s="41">
        <v>1053.4049300000001</v>
      </c>
      <c r="M424" s="41">
        <v>1047.84493</v>
      </c>
      <c r="N424" s="41">
        <v>1046.74493</v>
      </c>
      <c r="O424" s="41">
        <v>1066.1449300000002</v>
      </c>
      <c r="P424" s="41">
        <v>1047.1649300000001</v>
      </c>
      <c r="Q424" s="41">
        <v>1049.73493</v>
      </c>
      <c r="R424" s="41">
        <v>1012.89493</v>
      </c>
      <c r="S424" s="41">
        <v>1094.76493</v>
      </c>
      <c r="T424" s="41">
        <v>1071.31493</v>
      </c>
      <c r="U424" s="41">
        <v>1024.9249300000001</v>
      </c>
      <c r="V424" s="41">
        <v>979.13493</v>
      </c>
      <c r="W424" s="41">
        <v>1009.6249300000001</v>
      </c>
      <c r="X424" s="41">
        <v>1228.77493</v>
      </c>
      <c r="Y424" s="41">
        <v>1075.99493</v>
      </c>
    </row>
    <row r="425" spans="1:25" ht="15.75">
      <c r="A425" s="40">
        <f t="shared" si="10"/>
        <v>44554</v>
      </c>
      <c r="B425" s="41">
        <v>978.3649300000001</v>
      </c>
      <c r="C425" s="41">
        <v>905.4849300000001</v>
      </c>
      <c r="D425" s="41">
        <v>880.9849300000001</v>
      </c>
      <c r="E425" s="41">
        <v>862.28493</v>
      </c>
      <c r="F425" s="41">
        <v>853.41493</v>
      </c>
      <c r="G425" s="41">
        <v>860.0849300000001</v>
      </c>
      <c r="H425" s="41">
        <v>967.42493</v>
      </c>
      <c r="I425" s="41">
        <v>1143.19493</v>
      </c>
      <c r="J425" s="41">
        <v>983.3249300000001</v>
      </c>
      <c r="K425" s="41">
        <v>1027.1449300000002</v>
      </c>
      <c r="L425" s="41">
        <v>1077.71493</v>
      </c>
      <c r="M425" s="41">
        <v>1098.1549300000001</v>
      </c>
      <c r="N425" s="41">
        <v>1142.55493</v>
      </c>
      <c r="O425" s="41">
        <v>1153.28493</v>
      </c>
      <c r="P425" s="41">
        <v>1130.31493</v>
      </c>
      <c r="Q425" s="41">
        <v>1129.09493</v>
      </c>
      <c r="R425" s="41">
        <v>1102.01493</v>
      </c>
      <c r="S425" s="41">
        <v>1145.03493</v>
      </c>
      <c r="T425" s="41">
        <v>1121.99493</v>
      </c>
      <c r="U425" s="41">
        <v>1103.9149300000001</v>
      </c>
      <c r="V425" s="41">
        <v>1086.21493</v>
      </c>
      <c r="W425" s="41">
        <v>1104.96493</v>
      </c>
      <c r="X425" s="41">
        <v>1262.08493</v>
      </c>
      <c r="Y425" s="41">
        <v>1020.17493</v>
      </c>
    </row>
    <row r="426" spans="1:25" ht="15.75">
      <c r="A426" s="40">
        <f t="shared" si="10"/>
        <v>44555</v>
      </c>
      <c r="B426" s="41">
        <v>954.8549300000001</v>
      </c>
      <c r="C426" s="41">
        <v>892.9749300000001</v>
      </c>
      <c r="D426" s="41">
        <v>859.4849300000001</v>
      </c>
      <c r="E426" s="41">
        <v>853.2549300000001</v>
      </c>
      <c r="F426" s="41">
        <v>853.13493</v>
      </c>
      <c r="G426" s="41">
        <v>853.16493</v>
      </c>
      <c r="H426" s="41">
        <v>868.3349300000001</v>
      </c>
      <c r="I426" s="41">
        <v>911.8549300000001</v>
      </c>
      <c r="J426" s="41">
        <v>852.3649300000001</v>
      </c>
      <c r="K426" s="41">
        <v>976.9749300000001</v>
      </c>
      <c r="L426" s="41">
        <v>1058.83493</v>
      </c>
      <c r="M426" s="41">
        <v>1071.1449300000002</v>
      </c>
      <c r="N426" s="41">
        <v>1139.4149300000001</v>
      </c>
      <c r="O426" s="41">
        <v>1148.3849300000002</v>
      </c>
      <c r="P426" s="41">
        <v>1117.84493</v>
      </c>
      <c r="Q426" s="41">
        <v>1113.48493</v>
      </c>
      <c r="R426" s="41">
        <v>1089.71493</v>
      </c>
      <c r="S426" s="41">
        <v>1148.09493</v>
      </c>
      <c r="T426" s="41">
        <v>1148.4049300000001</v>
      </c>
      <c r="U426" s="41">
        <v>1130.46493</v>
      </c>
      <c r="V426" s="41">
        <v>1121.1749300000001</v>
      </c>
      <c r="W426" s="41">
        <v>1136.6749300000001</v>
      </c>
      <c r="X426" s="41">
        <v>1268.74493</v>
      </c>
      <c r="Y426" s="41">
        <v>1045.94493</v>
      </c>
    </row>
    <row r="427" spans="1:25" ht="15.75">
      <c r="A427" s="40">
        <f t="shared" si="10"/>
        <v>44556</v>
      </c>
      <c r="B427" s="41">
        <v>951.05493</v>
      </c>
      <c r="C427" s="41">
        <v>900.7249300000001</v>
      </c>
      <c r="D427" s="41">
        <v>866.9649300000001</v>
      </c>
      <c r="E427" s="41">
        <v>853.30493</v>
      </c>
      <c r="F427" s="41">
        <v>853.0749300000001</v>
      </c>
      <c r="G427" s="41">
        <v>853.15493</v>
      </c>
      <c r="H427" s="41">
        <v>882.65493</v>
      </c>
      <c r="I427" s="41">
        <v>911.76493</v>
      </c>
      <c r="J427" s="41">
        <v>858.52493</v>
      </c>
      <c r="K427" s="41">
        <v>995.4449300000001</v>
      </c>
      <c r="L427" s="41">
        <v>1074.76493</v>
      </c>
      <c r="M427" s="41">
        <v>1084.72493</v>
      </c>
      <c r="N427" s="41">
        <v>1148.55493</v>
      </c>
      <c r="O427" s="41">
        <v>1157.24493</v>
      </c>
      <c r="P427" s="41">
        <v>1136.4349300000001</v>
      </c>
      <c r="Q427" s="41">
        <v>1131.6549300000001</v>
      </c>
      <c r="R427" s="41">
        <v>1110.50493</v>
      </c>
      <c r="S427" s="41">
        <v>1167.06493</v>
      </c>
      <c r="T427" s="41">
        <v>1174.00493</v>
      </c>
      <c r="U427" s="41">
        <v>1160.3949300000002</v>
      </c>
      <c r="V427" s="41">
        <v>1158.69493</v>
      </c>
      <c r="W427" s="41">
        <v>1156.35493</v>
      </c>
      <c r="X427" s="41">
        <v>1274.3949300000002</v>
      </c>
      <c r="Y427" s="41">
        <v>1196.9249300000001</v>
      </c>
    </row>
    <row r="428" spans="1:25" ht="15.75">
      <c r="A428" s="40">
        <f t="shared" si="10"/>
        <v>44557</v>
      </c>
      <c r="B428" s="41">
        <v>975.0849300000001</v>
      </c>
      <c r="C428" s="41">
        <v>1011.51493</v>
      </c>
      <c r="D428" s="41">
        <v>886.8149300000001</v>
      </c>
      <c r="E428" s="41">
        <v>874.01493</v>
      </c>
      <c r="F428" s="41">
        <v>875.90493</v>
      </c>
      <c r="G428" s="41">
        <v>898.89493</v>
      </c>
      <c r="H428" s="41">
        <v>1056.8849300000002</v>
      </c>
      <c r="I428" s="41">
        <v>1207.8749300000002</v>
      </c>
      <c r="J428" s="41">
        <v>1042.32493</v>
      </c>
      <c r="K428" s="41">
        <v>1077.99493</v>
      </c>
      <c r="L428" s="41">
        <v>1100.69493</v>
      </c>
      <c r="M428" s="41">
        <v>1106.08493</v>
      </c>
      <c r="N428" s="41">
        <v>1156.53493</v>
      </c>
      <c r="O428" s="41">
        <v>1161.70493</v>
      </c>
      <c r="P428" s="41">
        <v>1146.75493</v>
      </c>
      <c r="Q428" s="41">
        <v>1141.03493</v>
      </c>
      <c r="R428" s="41">
        <v>1082.8949300000002</v>
      </c>
      <c r="S428" s="41">
        <v>1203.33493</v>
      </c>
      <c r="T428" s="41">
        <v>1238.10493</v>
      </c>
      <c r="U428" s="41">
        <v>1214.51493</v>
      </c>
      <c r="V428" s="41">
        <v>1160.26493</v>
      </c>
      <c r="W428" s="41">
        <v>1177.25493</v>
      </c>
      <c r="X428" s="41">
        <v>1295.58493</v>
      </c>
      <c r="Y428" s="41">
        <v>1171.51493</v>
      </c>
    </row>
    <row r="429" spans="1:25" ht="15.75">
      <c r="A429" s="40">
        <f t="shared" si="10"/>
        <v>44558</v>
      </c>
      <c r="B429" s="41">
        <v>984.0949300000001</v>
      </c>
      <c r="C429" s="41">
        <v>932.64493</v>
      </c>
      <c r="D429" s="41">
        <v>886.5649300000001</v>
      </c>
      <c r="E429" s="41">
        <v>874.0049300000001</v>
      </c>
      <c r="F429" s="41">
        <v>880.3349300000001</v>
      </c>
      <c r="G429" s="41">
        <v>896.8549300000001</v>
      </c>
      <c r="H429" s="41">
        <v>1025.77493</v>
      </c>
      <c r="I429" s="41">
        <v>1184.1749300000001</v>
      </c>
      <c r="J429" s="41">
        <v>1054.28493</v>
      </c>
      <c r="K429" s="41">
        <v>1099.8849300000002</v>
      </c>
      <c r="L429" s="41">
        <v>1127.61493</v>
      </c>
      <c r="M429" s="41">
        <v>1134.58493</v>
      </c>
      <c r="N429" s="41">
        <v>1193.19493</v>
      </c>
      <c r="O429" s="41">
        <v>1193.50493</v>
      </c>
      <c r="P429" s="41">
        <v>1176.6449300000002</v>
      </c>
      <c r="Q429" s="41">
        <v>1175.59493</v>
      </c>
      <c r="R429" s="41">
        <v>1084.4249300000001</v>
      </c>
      <c r="S429" s="41">
        <v>1198.05493</v>
      </c>
      <c r="T429" s="41">
        <v>1203.3849300000002</v>
      </c>
      <c r="U429" s="41">
        <v>1196.95493</v>
      </c>
      <c r="V429" s="41">
        <v>1175.85493</v>
      </c>
      <c r="W429" s="41">
        <v>1189.25493</v>
      </c>
      <c r="X429" s="41">
        <v>1288.21493</v>
      </c>
      <c r="Y429" s="41">
        <v>1160.69493</v>
      </c>
    </row>
    <row r="430" spans="1:25" ht="15.75" customHeight="1">
      <c r="A430" s="40">
        <f t="shared" si="10"/>
        <v>44559</v>
      </c>
      <c r="B430" s="41">
        <v>970.67493</v>
      </c>
      <c r="C430" s="41">
        <v>929.02493</v>
      </c>
      <c r="D430" s="41">
        <v>895.78493</v>
      </c>
      <c r="E430" s="41">
        <v>884.16493</v>
      </c>
      <c r="F430" s="41">
        <v>885.52493</v>
      </c>
      <c r="G430" s="41">
        <v>909.8649300000001</v>
      </c>
      <c r="H430" s="41">
        <v>1061.10493</v>
      </c>
      <c r="I430" s="41">
        <v>1217.60493</v>
      </c>
      <c r="J430" s="41">
        <v>1055.8849300000002</v>
      </c>
      <c r="K430" s="41">
        <v>1135.4149300000001</v>
      </c>
      <c r="L430" s="41">
        <v>1181.69493</v>
      </c>
      <c r="M430" s="41">
        <v>1182.8949300000002</v>
      </c>
      <c r="N430" s="41">
        <v>1275.1549300000001</v>
      </c>
      <c r="O430" s="41">
        <v>1237.02493</v>
      </c>
      <c r="P430" s="41">
        <v>1207.26493</v>
      </c>
      <c r="Q430" s="41">
        <v>1203.97493</v>
      </c>
      <c r="R430" s="41">
        <v>1119.84493</v>
      </c>
      <c r="S430" s="41">
        <v>1219.29493</v>
      </c>
      <c r="T430" s="41">
        <v>1236.1849300000001</v>
      </c>
      <c r="U430" s="41">
        <v>1203.3749300000002</v>
      </c>
      <c r="V430" s="41">
        <v>1192.46493</v>
      </c>
      <c r="W430" s="41">
        <v>1217.47493</v>
      </c>
      <c r="X430" s="41">
        <v>1324.76493</v>
      </c>
      <c r="Y430" s="41">
        <v>1174.30493</v>
      </c>
    </row>
    <row r="431" spans="1:25" ht="15.75">
      <c r="A431" s="40">
        <f t="shared" si="10"/>
        <v>44560</v>
      </c>
      <c r="B431" s="41">
        <v>976.6988300000002</v>
      </c>
      <c r="C431" s="41">
        <v>914.4488300000002</v>
      </c>
      <c r="D431" s="41">
        <v>878.3788300000001</v>
      </c>
      <c r="E431" s="41">
        <v>865.2988300000001</v>
      </c>
      <c r="F431" s="41">
        <v>858.5488300000001</v>
      </c>
      <c r="G431" s="41">
        <v>878.9288300000001</v>
      </c>
      <c r="H431" s="41">
        <v>990.7788300000001</v>
      </c>
      <c r="I431" s="41">
        <v>1157.66883</v>
      </c>
      <c r="J431" s="41">
        <v>1009.31883</v>
      </c>
      <c r="K431" s="41">
        <v>1077.66883</v>
      </c>
      <c r="L431" s="41">
        <v>1115.54883</v>
      </c>
      <c r="M431" s="41">
        <v>1097.8388300000001</v>
      </c>
      <c r="N431" s="41">
        <v>1151.98883</v>
      </c>
      <c r="O431" s="41">
        <v>1151.73883</v>
      </c>
      <c r="P431" s="41">
        <v>1131.37883</v>
      </c>
      <c r="Q431" s="41">
        <v>1129.26883</v>
      </c>
      <c r="R431" s="41">
        <v>1045.65883</v>
      </c>
      <c r="S431" s="41">
        <v>1155.26883</v>
      </c>
      <c r="T431" s="41">
        <v>1155.66883</v>
      </c>
      <c r="U431" s="41">
        <v>1137.1188300000001</v>
      </c>
      <c r="V431" s="41">
        <v>1135.23883</v>
      </c>
      <c r="W431" s="41">
        <v>1154.28883</v>
      </c>
      <c r="X431" s="41">
        <v>1324.73883</v>
      </c>
      <c r="Y431" s="41">
        <v>1147.96883</v>
      </c>
    </row>
    <row r="432" spans="1:25" ht="15.75">
      <c r="A432" s="40">
        <f t="shared" si="10"/>
        <v>44561</v>
      </c>
      <c r="B432" s="41">
        <v>1012.81883</v>
      </c>
      <c r="C432" s="41">
        <v>925.85883</v>
      </c>
      <c r="D432" s="41">
        <v>890.07883</v>
      </c>
      <c r="E432" s="41">
        <v>869.98883</v>
      </c>
      <c r="F432" s="41">
        <v>856.8088300000001</v>
      </c>
      <c r="G432" s="41">
        <v>864.44883</v>
      </c>
      <c r="H432" s="41">
        <v>916.96883</v>
      </c>
      <c r="I432" s="41">
        <v>1031.55883</v>
      </c>
      <c r="J432" s="41">
        <v>979.38883</v>
      </c>
      <c r="K432" s="41">
        <v>1041.3388300000001</v>
      </c>
      <c r="L432" s="41">
        <v>1067.99883</v>
      </c>
      <c r="M432" s="41">
        <v>1070.75883</v>
      </c>
      <c r="N432" s="41">
        <v>1077.77883</v>
      </c>
      <c r="O432" s="41">
        <v>1094.71883</v>
      </c>
      <c r="P432" s="41">
        <v>1069.24883</v>
      </c>
      <c r="Q432" s="41">
        <v>1070.8588300000001</v>
      </c>
      <c r="R432" s="41">
        <v>1047.8588300000001</v>
      </c>
      <c r="S432" s="41">
        <v>1112.88883</v>
      </c>
      <c r="T432" s="41">
        <v>1096.81883</v>
      </c>
      <c r="U432" s="41">
        <v>1058.73883</v>
      </c>
      <c r="V432" s="41">
        <v>1020.57883</v>
      </c>
      <c r="W432" s="41">
        <v>1034.8488300000001</v>
      </c>
      <c r="X432" s="41">
        <v>1248.96883</v>
      </c>
      <c r="Y432" s="41">
        <v>1111.54883</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9" t="s">
        <v>77</v>
      </c>
      <c r="B435" s="92" t="s">
        <v>78</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ustomHeight="1">
      <c r="A437" s="90"/>
      <c r="B437" s="87" t="s">
        <v>79</v>
      </c>
      <c r="C437" s="87" t="s">
        <v>80</v>
      </c>
      <c r="D437" s="87" t="s">
        <v>81</v>
      </c>
      <c r="E437" s="87" t="s">
        <v>82</v>
      </c>
      <c r="F437" s="87" t="s">
        <v>83</v>
      </c>
      <c r="G437" s="87" t="s">
        <v>84</v>
      </c>
      <c r="H437" s="87" t="s">
        <v>85</v>
      </c>
      <c r="I437" s="87" t="s">
        <v>86</v>
      </c>
      <c r="J437" s="87" t="s">
        <v>87</v>
      </c>
      <c r="K437" s="87" t="s">
        <v>88</v>
      </c>
      <c r="L437" s="87" t="s">
        <v>89</v>
      </c>
      <c r="M437" s="87" t="s">
        <v>90</v>
      </c>
      <c r="N437" s="87" t="s">
        <v>91</v>
      </c>
      <c r="O437" s="87" t="s">
        <v>92</v>
      </c>
      <c r="P437" s="87" t="s">
        <v>93</v>
      </c>
      <c r="Q437" s="87" t="s">
        <v>94</v>
      </c>
      <c r="R437" s="87" t="s">
        <v>95</v>
      </c>
      <c r="S437" s="87" t="s">
        <v>96</v>
      </c>
      <c r="T437" s="87" t="s">
        <v>97</v>
      </c>
      <c r="U437" s="87" t="s">
        <v>98</v>
      </c>
      <c r="V437" s="87" t="s">
        <v>99</v>
      </c>
      <c r="W437" s="87" t="s">
        <v>100</v>
      </c>
      <c r="X437" s="87" t="s">
        <v>101</v>
      </c>
      <c r="Y437" s="87" t="s">
        <v>102</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0">
        <f>A402</f>
        <v>44531</v>
      </c>
      <c r="B439" s="41">
        <v>959.0800800000001</v>
      </c>
      <c r="C439" s="41">
        <v>854.15008</v>
      </c>
      <c r="D439" s="41">
        <v>851.99008</v>
      </c>
      <c r="E439" s="41">
        <v>851.8200800000001</v>
      </c>
      <c r="F439" s="41">
        <v>851.72008</v>
      </c>
      <c r="G439" s="41">
        <v>852.02008</v>
      </c>
      <c r="H439" s="41">
        <v>910.50008</v>
      </c>
      <c r="I439" s="41">
        <v>1053.99008</v>
      </c>
      <c r="J439" s="41">
        <v>896.39008</v>
      </c>
      <c r="K439" s="41">
        <v>933.5500800000001</v>
      </c>
      <c r="L439" s="41">
        <v>852.2800800000001</v>
      </c>
      <c r="M439" s="41">
        <v>852.3000800000001</v>
      </c>
      <c r="N439" s="41">
        <v>852.14008</v>
      </c>
      <c r="O439" s="41">
        <v>852.2100800000001</v>
      </c>
      <c r="P439" s="41">
        <v>860.48008</v>
      </c>
      <c r="Q439" s="41">
        <v>859.9500800000001</v>
      </c>
      <c r="R439" s="41">
        <v>913.0500800000001</v>
      </c>
      <c r="S439" s="41">
        <v>1007.2800800000001</v>
      </c>
      <c r="T439" s="41">
        <v>934.51008</v>
      </c>
      <c r="U439" s="41">
        <v>898.0800800000001</v>
      </c>
      <c r="V439" s="41">
        <v>876.60008</v>
      </c>
      <c r="W439" s="41">
        <v>850.7800800000001</v>
      </c>
      <c r="X439" s="41">
        <v>1080.6600799999999</v>
      </c>
      <c r="Y439" s="41">
        <v>1025.20008</v>
      </c>
    </row>
    <row r="440" spans="1:25" ht="15.75">
      <c r="A440" s="40">
        <f>A439+1</f>
        <v>44532</v>
      </c>
      <c r="B440" s="41">
        <v>975.0400800000001</v>
      </c>
      <c r="C440" s="41">
        <v>904.6600800000001</v>
      </c>
      <c r="D440" s="41">
        <v>853.6800800000001</v>
      </c>
      <c r="E440" s="41">
        <v>853.7100800000001</v>
      </c>
      <c r="F440" s="41">
        <v>853.5900800000001</v>
      </c>
      <c r="G440" s="41">
        <v>853.26008</v>
      </c>
      <c r="H440" s="41">
        <v>852.52008</v>
      </c>
      <c r="I440" s="41">
        <v>993.39008</v>
      </c>
      <c r="J440" s="41">
        <v>855.38008</v>
      </c>
      <c r="K440" s="41">
        <v>915.5800800000001</v>
      </c>
      <c r="L440" s="41">
        <v>958.97008</v>
      </c>
      <c r="M440" s="41">
        <v>968.2800800000001</v>
      </c>
      <c r="N440" s="41">
        <v>911.4100800000001</v>
      </c>
      <c r="O440" s="41">
        <v>852.60008</v>
      </c>
      <c r="P440" s="41">
        <v>904.8100800000001</v>
      </c>
      <c r="Q440" s="41">
        <v>909.3200800000001</v>
      </c>
      <c r="R440" s="41">
        <v>928.52008</v>
      </c>
      <c r="S440" s="41">
        <v>1004.2900800000001</v>
      </c>
      <c r="T440" s="41">
        <v>938.8400800000001</v>
      </c>
      <c r="U440" s="41">
        <v>887.89008</v>
      </c>
      <c r="V440" s="41">
        <v>851.47008</v>
      </c>
      <c r="W440" s="41">
        <v>851.22008</v>
      </c>
      <c r="X440" s="41">
        <v>1030.40008</v>
      </c>
      <c r="Y440" s="41">
        <v>934.3300800000001</v>
      </c>
    </row>
    <row r="441" spans="1:25" ht="15.75">
      <c r="A441" s="40">
        <f aca="true" t="shared" si="11" ref="A441:A469">A440+1</f>
        <v>44533</v>
      </c>
      <c r="B441" s="41">
        <v>1007.38008</v>
      </c>
      <c r="C441" s="41">
        <v>868.12008</v>
      </c>
      <c r="D441" s="41">
        <v>853.5600800000001</v>
      </c>
      <c r="E441" s="41">
        <v>853.61008</v>
      </c>
      <c r="F441" s="41">
        <v>853.51008</v>
      </c>
      <c r="G441" s="41">
        <v>853.4300800000001</v>
      </c>
      <c r="H441" s="41">
        <v>852.65008</v>
      </c>
      <c r="I441" s="41">
        <v>977.8400800000001</v>
      </c>
      <c r="J441" s="41">
        <v>851.9500800000001</v>
      </c>
      <c r="K441" s="41">
        <v>914.8300800000001</v>
      </c>
      <c r="L441" s="41">
        <v>955.13008</v>
      </c>
      <c r="M441" s="41">
        <v>964.64008</v>
      </c>
      <c r="N441" s="41">
        <v>906.61008</v>
      </c>
      <c r="O441" s="41">
        <v>852.0900800000001</v>
      </c>
      <c r="P441" s="41">
        <v>902.12008</v>
      </c>
      <c r="Q441" s="41">
        <v>909.9100800000001</v>
      </c>
      <c r="R441" s="41">
        <v>933.64008</v>
      </c>
      <c r="S441" s="41">
        <v>1003.35008</v>
      </c>
      <c r="T441" s="41">
        <v>952.0300800000001</v>
      </c>
      <c r="U441" s="41">
        <v>888.1800800000001</v>
      </c>
      <c r="V441" s="41">
        <v>851.5600800000001</v>
      </c>
      <c r="W441" s="41">
        <v>851.3300800000001</v>
      </c>
      <c r="X441" s="41">
        <v>979.48008</v>
      </c>
      <c r="Y441" s="41">
        <v>932.74008</v>
      </c>
    </row>
    <row r="442" spans="1:25" ht="15.75">
      <c r="A442" s="40">
        <f t="shared" si="11"/>
        <v>44534</v>
      </c>
      <c r="B442" s="41">
        <v>929.22008</v>
      </c>
      <c r="C442" s="41">
        <v>853.24008</v>
      </c>
      <c r="D442" s="41">
        <v>853.22008</v>
      </c>
      <c r="E442" s="41">
        <v>853.15008</v>
      </c>
      <c r="F442" s="41">
        <v>853.11008</v>
      </c>
      <c r="G442" s="41">
        <v>853.11008</v>
      </c>
      <c r="H442" s="41">
        <v>851.4100800000001</v>
      </c>
      <c r="I442" s="41">
        <v>972.10008</v>
      </c>
      <c r="J442" s="41">
        <v>851.76008</v>
      </c>
      <c r="K442" s="41">
        <v>852.00008</v>
      </c>
      <c r="L442" s="41">
        <v>852.0600800000001</v>
      </c>
      <c r="M442" s="41">
        <v>852.1700800000001</v>
      </c>
      <c r="N442" s="41">
        <v>852.1900800000001</v>
      </c>
      <c r="O442" s="41">
        <v>881.60008</v>
      </c>
      <c r="P442" s="41">
        <v>868.9300800000001</v>
      </c>
      <c r="Q442" s="41">
        <v>862.9100800000001</v>
      </c>
      <c r="R442" s="41">
        <v>914.1600800000001</v>
      </c>
      <c r="S442" s="41">
        <v>986.9100800000001</v>
      </c>
      <c r="T442" s="41">
        <v>910.47008</v>
      </c>
      <c r="U442" s="41">
        <v>867.8000800000001</v>
      </c>
      <c r="V442" s="41">
        <v>850.6800800000001</v>
      </c>
      <c r="W442" s="41">
        <v>851.00008</v>
      </c>
      <c r="X442" s="41">
        <v>1054.02008</v>
      </c>
      <c r="Y442" s="41">
        <v>1021.9500800000001</v>
      </c>
    </row>
    <row r="443" spans="1:25" ht="15.75">
      <c r="A443" s="40">
        <f t="shared" si="11"/>
        <v>44535</v>
      </c>
      <c r="B443" s="41">
        <v>940.3100800000001</v>
      </c>
      <c r="C443" s="41">
        <v>853.1600800000001</v>
      </c>
      <c r="D443" s="41">
        <v>853.14008</v>
      </c>
      <c r="E443" s="41">
        <v>853.11008</v>
      </c>
      <c r="F443" s="41">
        <v>853.10008</v>
      </c>
      <c r="G443" s="41">
        <v>853.0400800000001</v>
      </c>
      <c r="H443" s="41">
        <v>851.2800800000001</v>
      </c>
      <c r="I443" s="41">
        <v>851.5800800000001</v>
      </c>
      <c r="J443" s="41">
        <v>851.90008</v>
      </c>
      <c r="K443" s="41">
        <v>852.1900800000001</v>
      </c>
      <c r="L443" s="41">
        <v>852.2100800000001</v>
      </c>
      <c r="M443" s="41">
        <v>852.3300800000001</v>
      </c>
      <c r="N443" s="41">
        <v>852.3200800000001</v>
      </c>
      <c r="O443" s="41">
        <v>895.3200800000001</v>
      </c>
      <c r="P443" s="41">
        <v>888.6900800000001</v>
      </c>
      <c r="Q443" s="41">
        <v>886.37008</v>
      </c>
      <c r="R443" s="41">
        <v>922.3200800000001</v>
      </c>
      <c r="S443" s="41">
        <v>997.22008</v>
      </c>
      <c r="T443" s="41">
        <v>935.4100800000001</v>
      </c>
      <c r="U443" s="41">
        <v>890.26008</v>
      </c>
      <c r="V443" s="41">
        <v>850.8200800000001</v>
      </c>
      <c r="W443" s="41">
        <v>850.98008</v>
      </c>
      <c r="X443" s="41">
        <v>1064.88008</v>
      </c>
      <c r="Y443" s="41">
        <v>1031.22008</v>
      </c>
    </row>
    <row r="444" spans="1:25" ht="15.75">
      <c r="A444" s="40">
        <f t="shared" si="11"/>
        <v>44536</v>
      </c>
      <c r="B444" s="41">
        <v>929.10008</v>
      </c>
      <c r="C444" s="41">
        <v>852.5500800000001</v>
      </c>
      <c r="D444" s="41">
        <v>853.27008</v>
      </c>
      <c r="E444" s="41">
        <v>853.23008</v>
      </c>
      <c r="F444" s="41">
        <v>853.2000800000001</v>
      </c>
      <c r="G444" s="41">
        <v>852.47008</v>
      </c>
      <c r="H444" s="41">
        <v>851.11008</v>
      </c>
      <c r="I444" s="41">
        <v>976.5300800000001</v>
      </c>
      <c r="J444" s="41">
        <v>852.5400800000001</v>
      </c>
      <c r="K444" s="41">
        <v>852.60008</v>
      </c>
      <c r="L444" s="41">
        <v>852.5300800000001</v>
      </c>
      <c r="M444" s="41">
        <v>852.62008</v>
      </c>
      <c r="N444" s="41">
        <v>852.5800800000001</v>
      </c>
      <c r="O444" s="41">
        <v>888.5800800000001</v>
      </c>
      <c r="P444" s="41">
        <v>881.90008</v>
      </c>
      <c r="Q444" s="41">
        <v>874.7800800000001</v>
      </c>
      <c r="R444" s="41">
        <v>915.7800800000001</v>
      </c>
      <c r="S444" s="41">
        <v>985.64008</v>
      </c>
      <c r="T444" s="41">
        <v>908.1600800000001</v>
      </c>
      <c r="U444" s="41">
        <v>865.60008</v>
      </c>
      <c r="V444" s="41">
        <v>851.24008</v>
      </c>
      <c r="W444" s="41">
        <v>850.87008</v>
      </c>
      <c r="X444" s="41">
        <v>1054.50008</v>
      </c>
      <c r="Y444" s="41">
        <v>1024.1100800000002</v>
      </c>
    </row>
    <row r="445" spans="1:25" ht="15.75">
      <c r="A445" s="40">
        <f t="shared" si="11"/>
        <v>44537</v>
      </c>
      <c r="B445" s="41">
        <v>885.64008</v>
      </c>
      <c r="C445" s="41">
        <v>853.4400800000001</v>
      </c>
      <c r="D445" s="41">
        <v>853.40008</v>
      </c>
      <c r="E445" s="41">
        <v>853.37008</v>
      </c>
      <c r="F445" s="41">
        <v>853.3400800000001</v>
      </c>
      <c r="G445" s="41">
        <v>853.23008</v>
      </c>
      <c r="H445" s="41">
        <v>852.14008</v>
      </c>
      <c r="I445" s="41">
        <v>965.65008</v>
      </c>
      <c r="J445" s="41">
        <v>852.13008</v>
      </c>
      <c r="K445" s="41">
        <v>852.1800800000001</v>
      </c>
      <c r="L445" s="41">
        <v>852.0300800000001</v>
      </c>
      <c r="M445" s="41">
        <v>852.01008</v>
      </c>
      <c r="N445" s="41">
        <v>851.98008</v>
      </c>
      <c r="O445" s="41">
        <v>886.24008</v>
      </c>
      <c r="P445" s="41">
        <v>878.1900800000001</v>
      </c>
      <c r="Q445" s="41">
        <v>875.50008</v>
      </c>
      <c r="R445" s="41">
        <v>914.5600800000001</v>
      </c>
      <c r="S445" s="41">
        <v>979.12008</v>
      </c>
      <c r="T445" s="41">
        <v>908.3100800000001</v>
      </c>
      <c r="U445" s="41">
        <v>870.8100800000001</v>
      </c>
      <c r="V445" s="41">
        <v>849.86008</v>
      </c>
      <c r="W445" s="41">
        <v>849.7800800000001</v>
      </c>
      <c r="X445" s="41">
        <v>956.1600800000001</v>
      </c>
      <c r="Y445" s="41">
        <v>1010.02008</v>
      </c>
    </row>
    <row r="446" spans="1:25" ht="15.75">
      <c r="A446" s="40">
        <f t="shared" si="11"/>
        <v>44538</v>
      </c>
      <c r="B446" s="41">
        <v>994.85008</v>
      </c>
      <c r="C446" s="41">
        <v>917.1600800000001</v>
      </c>
      <c r="D446" s="41">
        <v>852.3200800000001</v>
      </c>
      <c r="E446" s="41">
        <v>852.23008</v>
      </c>
      <c r="F446" s="41">
        <v>852.23008</v>
      </c>
      <c r="G446" s="41">
        <v>852.13008</v>
      </c>
      <c r="H446" s="41">
        <v>851.5900800000001</v>
      </c>
      <c r="I446" s="41">
        <v>904.48008</v>
      </c>
      <c r="J446" s="41">
        <v>852.23008</v>
      </c>
      <c r="K446" s="41">
        <v>932.48008</v>
      </c>
      <c r="L446" s="41">
        <v>954.22008</v>
      </c>
      <c r="M446" s="41">
        <v>876.97008</v>
      </c>
      <c r="N446" s="41">
        <v>863.00008</v>
      </c>
      <c r="O446" s="41">
        <v>880.13008</v>
      </c>
      <c r="P446" s="41">
        <v>967.1600800000001</v>
      </c>
      <c r="Q446" s="41">
        <v>985.2900800000001</v>
      </c>
      <c r="R446" s="41">
        <v>1014.99008</v>
      </c>
      <c r="S446" s="41">
        <v>1073.82008</v>
      </c>
      <c r="T446" s="41">
        <v>1027.1300800000001</v>
      </c>
      <c r="U446" s="41">
        <v>917.97008</v>
      </c>
      <c r="V446" s="41">
        <v>896.50008</v>
      </c>
      <c r="W446" s="41">
        <v>895.13008</v>
      </c>
      <c r="X446" s="41">
        <v>1071.08008</v>
      </c>
      <c r="Y446" s="41">
        <v>987.4500800000001</v>
      </c>
    </row>
    <row r="447" spans="1:25" ht="15.75">
      <c r="A447" s="40">
        <f t="shared" si="11"/>
        <v>44539</v>
      </c>
      <c r="B447" s="41">
        <v>994.5700800000001</v>
      </c>
      <c r="C447" s="41">
        <v>919.0800800000001</v>
      </c>
      <c r="D447" s="41">
        <v>853.5900800000001</v>
      </c>
      <c r="E447" s="41">
        <v>853.61008</v>
      </c>
      <c r="F447" s="41">
        <v>853.5500800000001</v>
      </c>
      <c r="G447" s="41">
        <v>853.38008</v>
      </c>
      <c r="H447" s="41">
        <v>852.2100800000001</v>
      </c>
      <c r="I447" s="41">
        <v>897.0400800000001</v>
      </c>
      <c r="J447" s="41">
        <v>852.60008</v>
      </c>
      <c r="K447" s="41">
        <v>928.11008</v>
      </c>
      <c r="L447" s="41">
        <v>947.2100800000001</v>
      </c>
      <c r="M447" s="41">
        <v>871.72008</v>
      </c>
      <c r="N447" s="41">
        <v>855.89008</v>
      </c>
      <c r="O447" s="41">
        <v>867.64008</v>
      </c>
      <c r="P447" s="41">
        <v>955.9400800000001</v>
      </c>
      <c r="Q447" s="41">
        <v>971.63008</v>
      </c>
      <c r="R447" s="41">
        <v>1010.1900800000001</v>
      </c>
      <c r="S447" s="41">
        <v>1058.55008</v>
      </c>
      <c r="T447" s="41">
        <v>1015.3100800000001</v>
      </c>
      <c r="U447" s="41">
        <v>935.99008</v>
      </c>
      <c r="V447" s="41">
        <v>905.6900800000001</v>
      </c>
      <c r="W447" s="41">
        <v>851.85008</v>
      </c>
      <c r="X447" s="41">
        <v>1018.40008</v>
      </c>
      <c r="Y447" s="41">
        <v>975.5800800000001</v>
      </c>
    </row>
    <row r="448" spans="1:25" ht="15.75">
      <c r="A448" s="40">
        <f t="shared" si="11"/>
        <v>44540</v>
      </c>
      <c r="B448" s="41">
        <v>970.72008</v>
      </c>
      <c r="C448" s="41">
        <v>854.97008</v>
      </c>
      <c r="D448" s="41">
        <v>853.51008</v>
      </c>
      <c r="E448" s="41">
        <v>853.5600800000001</v>
      </c>
      <c r="F448" s="41">
        <v>853.38008</v>
      </c>
      <c r="G448" s="41">
        <v>853.3300800000001</v>
      </c>
      <c r="H448" s="41">
        <v>852.0600800000001</v>
      </c>
      <c r="I448" s="41">
        <v>994.12008</v>
      </c>
      <c r="J448" s="41">
        <v>852.76008</v>
      </c>
      <c r="K448" s="41">
        <v>887.62008</v>
      </c>
      <c r="L448" s="41">
        <v>931.2800800000001</v>
      </c>
      <c r="M448" s="41">
        <v>930.5600800000001</v>
      </c>
      <c r="N448" s="41">
        <v>945.4300800000001</v>
      </c>
      <c r="O448" s="41">
        <v>947.14008</v>
      </c>
      <c r="P448" s="41">
        <v>916.3100800000001</v>
      </c>
      <c r="Q448" s="41">
        <v>937.48008</v>
      </c>
      <c r="R448" s="41">
        <v>1011.6900800000001</v>
      </c>
      <c r="S448" s="41">
        <v>1003.9100800000001</v>
      </c>
      <c r="T448" s="41">
        <v>904.38008</v>
      </c>
      <c r="U448" s="41">
        <v>864.51008</v>
      </c>
      <c r="V448" s="41">
        <v>851.49008</v>
      </c>
      <c r="W448" s="41">
        <v>850.8100800000001</v>
      </c>
      <c r="X448" s="41">
        <v>1008.27008</v>
      </c>
      <c r="Y448" s="41">
        <v>947.0400800000001</v>
      </c>
    </row>
    <row r="449" spans="1:25" ht="15.75">
      <c r="A449" s="40">
        <f t="shared" si="11"/>
        <v>44541</v>
      </c>
      <c r="B449" s="41">
        <v>986.27008</v>
      </c>
      <c r="C449" s="41">
        <v>872.8000800000001</v>
      </c>
      <c r="D449" s="41">
        <v>853.48008</v>
      </c>
      <c r="E449" s="41">
        <v>853.51008</v>
      </c>
      <c r="F449" s="41">
        <v>853.48008</v>
      </c>
      <c r="G449" s="41">
        <v>853.4100800000001</v>
      </c>
      <c r="H449" s="41">
        <v>852.5300800000001</v>
      </c>
      <c r="I449" s="41">
        <v>957.12008</v>
      </c>
      <c r="J449" s="41">
        <v>861.24008</v>
      </c>
      <c r="K449" s="41">
        <v>896.49008</v>
      </c>
      <c r="L449" s="41">
        <v>903.0300800000001</v>
      </c>
      <c r="M449" s="41">
        <v>968.9400800000001</v>
      </c>
      <c r="N449" s="41">
        <v>991.6800800000001</v>
      </c>
      <c r="O449" s="41">
        <v>1002.87008</v>
      </c>
      <c r="P449" s="41">
        <v>982.24008</v>
      </c>
      <c r="Q449" s="41">
        <v>988.89008</v>
      </c>
      <c r="R449" s="41">
        <v>1021.52008</v>
      </c>
      <c r="S449" s="41">
        <v>1028.17008</v>
      </c>
      <c r="T449" s="41">
        <v>960.4500800000001</v>
      </c>
      <c r="U449" s="41">
        <v>971.8100800000001</v>
      </c>
      <c r="V449" s="41">
        <v>961.0500800000001</v>
      </c>
      <c r="W449" s="41">
        <v>961.3400800000001</v>
      </c>
      <c r="X449" s="41">
        <v>1019.62008</v>
      </c>
      <c r="Y449" s="41">
        <v>948.8000800000001</v>
      </c>
    </row>
    <row r="450" spans="1:25" ht="15.75">
      <c r="A450" s="40">
        <f t="shared" si="11"/>
        <v>44542</v>
      </c>
      <c r="B450" s="41">
        <v>1007.85008</v>
      </c>
      <c r="C450" s="41">
        <v>933.35008</v>
      </c>
      <c r="D450" s="41">
        <v>855.63008</v>
      </c>
      <c r="E450" s="41">
        <v>853.8000800000001</v>
      </c>
      <c r="F450" s="41">
        <v>853.8000800000001</v>
      </c>
      <c r="G450" s="41">
        <v>853.37008</v>
      </c>
      <c r="H450" s="41">
        <v>859.5800800000001</v>
      </c>
      <c r="I450" s="41">
        <v>869.00008</v>
      </c>
      <c r="J450" s="41">
        <v>852.52008</v>
      </c>
      <c r="K450" s="41">
        <v>925.0300800000001</v>
      </c>
      <c r="L450" s="41">
        <v>939.8300800000001</v>
      </c>
      <c r="M450" s="41">
        <v>941.8300800000001</v>
      </c>
      <c r="N450" s="41">
        <v>984.25008</v>
      </c>
      <c r="O450" s="41">
        <v>1012.00008</v>
      </c>
      <c r="P450" s="41">
        <v>993.7000800000001</v>
      </c>
      <c r="Q450" s="41">
        <v>1002.7100800000001</v>
      </c>
      <c r="R450" s="41">
        <v>1026.2900800000002</v>
      </c>
      <c r="S450" s="41">
        <v>1024.46008</v>
      </c>
      <c r="T450" s="41">
        <v>975.9200800000001</v>
      </c>
      <c r="U450" s="41">
        <v>951.3300800000001</v>
      </c>
      <c r="V450" s="41">
        <v>902.5400800000001</v>
      </c>
      <c r="W450" s="41">
        <v>911.2000800000001</v>
      </c>
      <c r="X450" s="41">
        <v>988.9600800000001</v>
      </c>
      <c r="Y450" s="41">
        <v>941.99008</v>
      </c>
    </row>
    <row r="451" spans="1:25" ht="15.75">
      <c r="A451" s="40">
        <f t="shared" si="11"/>
        <v>44543</v>
      </c>
      <c r="B451" s="41">
        <v>914.26008</v>
      </c>
      <c r="C451" s="41">
        <v>875.5800800000001</v>
      </c>
      <c r="D451" s="41">
        <v>853.8000800000001</v>
      </c>
      <c r="E451" s="41">
        <v>853.8200800000001</v>
      </c>
      <c r="F451" s="41">
        <v>853.74008</v>
      </c>
      <c r="G451" s="41">
        <v>853.6900800000001</v>
      </c>
      <c r="H451" s="41">
        <v>907.1600800000001</v>
      </c>
      <c r="I451" s="41">
        <v>1091.4500799999998</v>
      </c>
      <c r="J451" s="41">
        <v>949.02008</v>
      </c>
      <c r="K451" s="41">
        <v>964.1800800000001</v>
      </c>
      <c r="L451" s="41">
        <v>973.0300800000001</v>
      </c>
      <c r="M451" s="41">
        <v>966.72008</v>
      </c>
      <c r="N451" s="41">
        <v>984.4100800000001</v>
      </c>
      <c r="O451" s="41">
        <v>993.88008</v>
      </c>
      <c r="P451" s="41">
        <v>961.9400800000001</v>
      </c>
      <c r="Q451" s="41">
        <v>994.40008</v>
      </c>
      <c r="R451" s="41">
        <v>1043.99008</v>
      </c>
      <c r="S451" s="41">
        <v>1035.62008</v>
      </c>
      <c r="T451" s="41">
        <v>976.1900800000001</v>
      </c>
      <c r="U451" s="41">
        <v>952.6600800000001</v>
      </c>
      <c r="V451" s="41">
        <v>908.0300800000001</v>
      </c>
      <c r="W451" s="41">
        <v>923.5600800000001</v>
      </c>
      <c r="X451" s="41">
        <v>971.9300800000001</v>
      </c>
      <c r="Y451" s="41">
        <v>1032.9300799999999</v>
      </c>
    </row>
    <row r="452" spans="1:25" ht="15.75">
      <c r="A452" s="40">
        <f t="shared" si="11"/>
        <v>44544</v>
      </c>
      <c r="B452" s="41">
        <v>1020.52008</v>
      </c>
      <c r="C452" s="41">
        <v>878.12008</v>
      </c>
      <c r="D452" s="41">
        <v>853.48008</v>
      </c>
      <c r="E452" s="41">
        <v>853.5500800000001</v>
      </c>
      <c r="F452" s="41">
        <v>853.4200800000001</v>
      </c>
      <c r="G452" s="41">
        <v>853.12008</v>
      </c>
      <c r="H452" s="41">
        <v>908.9100800000001</v>
      </c>
      <c r="I452" s="41">
        <v>1064.31008</v>
      </c>
      <c r="J452" s="41">
        <v>953.5800800000001</v>
      </c>
      <c r="K452" s="41">
        <v>969.3000800000001</v>
      </c>
      <c r="L452" s="41">
        <v>973.0900800000001</v>
      </c>
      <c r="M452" s="41">
        <v>971.6600800000001</v>
      </c>
      <c r="N452" s="41">
        <v>991.5900800000001</v>
      </c>
      <c r="O452" s="41">
        <v>1000.6900800000001</v>
      </c>
      <c r="P452" s="41">
        <v>969.3000800000001</v>
      </c>
      <c r="Q452" s="41">
        <v>997.8100800000001</v>
      </c>
      <c r="R452" s="41">
        <v>1045.2000799999998</v>
      </c>
      <c r="S452" s="41">
        <v>1034.97008</v>
      </c>
      <c r="T452" s="41">
        <v>969.13008</v>
      </c>
      <c r="U452" s="41">
        <v>951.2100800000001</v>
      </c>
      <c r="V452" s="41">
        <v>896.10008</v>
      </c>
      <c r="W452" s="41">
        <v>910.7800800000001</v>
      </c>
      <c r="X452" s="41">
        <v>1017.02008</v>
      </c>
      <c r="Y452" s="41">
        <v>978.4300800000001</v>
      </c>
    </row>
    <row r="453" spans="1:25" ht="15.75">
      <c r="A453" s="40">
        <f t="shared" si="11"/>
        <v>44545</v>
      </c>
      <c r="B453" s="41">
        <v>995.5900800000001</v>
      </c>
      <c r="C453" s="41">
        <v>892.15008</v>
      </c>
      <c r="D453" s="41">
        <v>853.5400800000001</v>
      </c>
      <c r="E453" s="41">
        <v>853.61008</v>
      </c>
      <c r="F453" s="41">
        <v>853.4600800000001</v>
      </c>
      <c r="G453" s="41">
        <v>853.4300800000001</v>
      </c>
      <c r="H453" s="41">
        <v>891.0700800000001</v>
      </c>
      <c r="I453" s="41">
        <v>1071.65008</v>
      </c>
      <c r="J453" s="41">
        <v>921.49008</v>
      </c>
      <c r="K453" s="41">
        <v>938.99008</v>
      </c>
      <c r="L453" s="41">
        <v>966.26008</v>
      </c>
      <c r="M453" s="41">
        <v>1020.50008</v>
      </c>
      <c r="N453" s="41">
        <v>1053.31008</v>
      </c>
      <c r="O453" s="41">
        <v>1071.13008</v>
      </c>
      <c r="P453" s="41">
        <v>1070.47008</v>
      </c>
      <c r="Q453" s="41">
        <v>1101.54008</v>
      </c>
      <c r="R453" s="41">
        <v>1116.4600799999998</v>
      </c>
      <c r="S453" s="41">
        <v>1085.9600799999998</v>
      </c>
      <c r="T453" s="41">
        <v>1053.4500799999998</v>
      </c>
      <c r="U453" s="41">
        <v>1032.55008</v>
      </c>
      <c r="V453" s="41">
        <v>1017.9200800000001</v>
      </c>
      <c r="W453" s="41">
        <v>1024.66008</v>
      </c>
      <c r="X453" s="41">
        <v>1165.9500799999998</v>
      </c>
      <c r="Y453" s="41">
        <v>1125.2100799999998</v>
      </c>
    </row>
    <row r="454" spans="1:25" ht="15.75">
      <c r="A454" s="40">
        <f t="shared" si="11"/>
        <v>44546</v>
      </c>
      <c r="B454" s="41">
        <v>1065.07008</v>
      </c>
      <c r="C454" s="41">
        <v>954.14008</v>
      </c>
      <c r="D454" s="41">
        <v>865.49008</v>
      </c>
      <c r="E454" s="41">
        <v>853.4600800000001</v>
      </c>
      <c r="F454" s="41">
        <v>853.3400800000001</v>
      </c>
      <c r="G454" s="41">
        <v>853.40008</v>
      </c>
      <c r="H454" s="41">
        <v>913.51008</v>
      </c>
      <c r="I454" s="41">
        <v>1118.58008</v>
      </c>
      <c r="J454" s="41">
        <v>934.6800800000001</v>
      </c>
      <c r="K454" s="41">
        <v>957.6600800000001</v>
      </c>
      <c r="L454" s="41">
        <v>1006.5400800000001</v>
      </c>
      <c r="M454" s="41">
        <v>989.2900800000001</v>
      </c>
      <c r="N454" s="41">
        <v>1054.7000799999998</v>
      </c>
      <c r="O454" s="41">
        <v>1070.2000799999998</v>
      </c>
      <c r="P454" s="41">
        <v>1043.13008</v>
      </c>
      <c r="Q454" s="41">
        <v>1059.7000799999998</v>
      </c>
      <c r="R454" s="41">
        <v>1088.25008</v>
      </c>
      <c r="S454" s="41">
        <v>1162.61008</v>
      </c>
      <c r="T454" s="41">
        <v>1075.02008</v>
      </c>
      <c r="U454" s="41">
        <v>1021.5400800000001</v>
      </c>
      <c r="V454" s="41">
        <v>986.5800800000001</v>
      </c>
      <c r="W454" s="41">
        <v>982.4200800000001</v>
      </c>
      <c r="X454" s="41">
        <v>1206.04008</v>
      </c>
      <c r="Y454" s="41">
        <v>1116.9100799999999</v>
      </c>
    </row>
    <row r="455" spans="1:25" ht="15.75">
      <c r="A455" s="40">
        <f t="shared" si="11"/>
        <v>44547</v>
      </c>
      <c r="B455" s="41">
        <v>1024.22008</v>
      </c>
      <c r="C455" s="41">
        <v>920.14008</v>
      </c>
      <c r="D455" s="41">
        <v>853.0300800000001</v>
      </c>
      <c r="E455" s="41">
        <v>852.89008</v>
      </c>
      <c r="F455" s="41">
        <v>852.8300800000001</v>
      </c>
      <c r="G455" s="41">
        <v>852.90008</v>
      </c>
      <c r="H455" s="41">
        <v>853.85008</v>
      </c>
      <c r="I455" s="41">
        <v>1040.6800799999999</v>
      </c>
      <c r="J455" s="41">
        <v>910.61008</v>
      </c>
      <c r="K455" s="41">
        <v>966.51008</v>
      </c>
      <c r="L455" s="41">
        <v>1004.15008</v>
      </c>
      <c r="M455" s="41">
        <v>1027.5500800000002</v>
      </c>
      <c r="N455" s="41">
        <v>1043.7100799999998</v>
      </c>
      <c r="O455" s="41">
        <v>1025.50008</v>
      </c>
      <c r="P455" s="41">
        <v>966.23008</v>
      </c>
      <c r="Q455" s="41">
        <v>984.3000800000001</v>
      </c>
      <c r="R455" s="41">
        <v>970.36008</v>
      </c>
      <c r="S455" s="41">
        <v>1070.22008</v>
      </c>
      <c r="T455" s="41">
        <v>1006.3400800000001</v>
      </c>
      <c r="U455" s="41">
        <v>973.7000800000001</v>
      </c>
      <c r="V455" s="41">
        <v>966.9600800000001</v>
      </c>
      <c r="W455" s="41">
        <v>958.24008</v>
      </c>
      <c r="X455" s="41">
        <v>1135.4200799999999</v>
      </c>
      <c r="Y455" s="41">
        <v>1120.10008</v>
      </c>
    </row>
    <row r="456" spans="1:25" ht="15.75">
      <c r="A456" s="40">
        <f t="shared" si="11"/>
        <v>44548</v>
      </c>
      <c r="B456" s="41">
        <v>1023.0800800000001</v>
      </c>
      <c r="C456" s="41">
        <v>914.0400800000001</v>
      </c>
      <c r="D456" s="41">
        <v>852.9200800000001</v>
      </c>
      <c r="E456" s="41">
        <v>853.4600800000001</v>
      </c>
      <c r="F456" s="41">
        <v>853.4200800000001</v>
      </c>
      <c r="G456" s="41">
        <v>853.25008</v>
      </c>
      <c r="H456" s="41">
        <v>851.8300800000001</v>
      </c>
      <c r="I456" s="41">
        <v>852.2800800000001</v>
      </c>
      <c r="J456" s="41">
        <v>852.63008</v>
      </c>
      <c r="K456" s="41">
        <v>889.7900800000001</v>
      </c>
      <c r="L456" s="41">
        <v>1013.1800800000001</v>
      </c>
      <c r="M456" s="41">
        <v>1064.9400799999999</v>
      </c>
      <c r="N456" s="41">
        <v>1097.24008</v>
      </c>
      <c r="O456" s="41">
        <v>1117.58008</v>
      </c>
      <c r="P456" s="41">
        <v>1115.12008</v>
      </c>
      <c r="Q456" s="41">
        <v>1147.38008</v>
      </c>
      <c r="R456" s="41">
        <v>1144.86008</v>
      </c>
      <c r="S456" s="41">
        <v>1120.24008</v>
      </c>
      <c r="T456" s="41">
        <v>1107.6700799999999</v>
      </c>
      <c r="U456" s="41">
        <v>1087.08008</v>
      </c>
      <c r="V456" s="41">
        <v>1088.9100799999999</v>
      </c>
      <c r="W456" s="41">
        <v>1096.73008</v>
      </c>
      <c r="X456" s="41">
        <v>1190.76008</v>
      </c>
      <c r="Y456" s="41">
        <v>1020.0900800000001</v>
      </c>
    </row>
    <row r="457" spans="1:25" ht="15.75">
      <c r="A457" s="40">
        <f t="shared" si="11"/>
        <v>44549</v>
      </c>
      <c r="B457" s="41">
        <v>1039.51008</v>
      </c>
      <c r="C457" s="41">
        <v>932.5800800000001</v>
      </c>
      <c r="D457" s="41">
        <v>855.24008</v>
      </c>
      <c r="E457" s="41">
        <v>853.39008</v>
      </c>
      <c r="F457" s="41">
        <v>853.40008</v>
      </c>
      <c r="G457" s="41">
        <v>853.5600800000001</v>
      </c>
      <c r="H457" s="41">
        <v>880.9400800000001</v>
      </c>
      <c r="I457" s="41">
        <v>981.76008</v>
      </c>
      <c r="J457" s="41">
        <v>929.5800800000001</v>
      </c>
      <c r="K457" s="41">
        <v>974.3400800000001</v>
      </c>
      <c r="L457" s="41">
        <v>1022.8200800000001</v>
      </c>
      <c r="M457" s="41">
        <v>1025.3100800000002</v>
      </c>
      <c r="N457" s="41">
        <v>1025.42008</v>
      </c>
      <c r="O457" s="41">
        <v>1044.2000799999998</v>
      </c>
      <c r="P457" s="41">
        <v>1022.5300800000001</v>
      </c>
      <c r="Q457" s="41">
        <v>1019.64008</v>
      </c>
      <c r="R457" s="41">
        <v>982.51008</v>
      </c>
      <c r="S457" s="41">
        <v>1062.55008</v>
      </c>
      <c r="T457" s="41">
        <v>1018.00008</v>
      </c>
      <c r="U457" s="41">
        <v>983.39008</v>
      </c>
      <c r="V457" s="41">
        <v>938.0500800000001</v>
      </c>
      <c r="W457" s="41">
        <v>969.1700800000001</v>
      </c>
      <c r="X457" s="41">
        <v>1198.62008</v>
      </c>
      <c r="Y457" s="41">
        <v>973.26008</v>
      </c>
    </row>
    <row r="458" spans="1:25" ht="15.75">
      <c r="A458" s="40">
        <f t="shared" si="11"/>
        <v>44550</v>
      </c>
      <c r="B458" s="41">
        <v>1040.32008</v>
      </c>
      <c r="C458" s="41">
        <v>935.5500800000001</v>
      </c>
      <c r="D458" s="41">
        <v>858.7000800000001</v>
      </c>
      <c r="E458" s="41">
        <v>853.5600800000001</v>
      </c>
      <c r="F458" s="41">
        <v>853.4300800000001</v>
      </c>
      <c r="G458" s="41">
        <v>852.6900800000001</v>
      </c>
      <c r="H458" s="41">
        <v>904.9200800000001</v>
      </c>
      <c r="I458" s="41">
        <v>1078.6600799999999</v>
      </c>
      <c r="J458" s="41">
        <v>940.9300800000001</v>
      </c>
      <c r="K458" s="41">
        <v>982.3100800000001</v>
      </c>
      <c r="L458" s="41">
        <v>1040.77008</v>
      </c>
      <c r="M458" s="41">
        <v>1042.52008</v>
      </c>
      <c r="N458" s="41">
        <v>1042.01008</v>
      </c>
      <c r="O458" s="41">
        <v>1065.4400799999999</v>
      </c>
      <c r="P458" s="41">
        <v>1041.1700799999999</v>
      </c>
      <c r="Q458" s="41">
        <v>1030.18008</v>
      </c>
      <c r="R458" s="41">
        <v>992.22008</v>
      </c>
      <c r="S458" s="41">
        <v>1088.4300799999999</v>
      </c>
      <c r="T458" s="41">
        <v>1042.13008</v>
      </c>
      <c r="U458" s="41">
        <v>999.65008</v>
      </c>
      <c r="V458" s="41">
        <v>941.64008</v>
      </c>
      <c r="W458" s="41">
        <v>967.2900800000001</v>
      </c>
      <c r="X458" s="41">
        <v>1198.78008</v>
      </c>
      <c r="Y458" s="41">
        <v>1105.9600799999998</v>
      </c>
    </row>
    <row r="459" spans="1:25" ht="15.75">
      <c r="A459" s="40">
        <f t="shared" si="11"/>
        <v>44551</v>
      </c>
      <c r="B459" s="41">
        <v>1037.23008</v>
      </c>
      <c r="C459" s="41">
        <v>931.5800800000001</v>
      </c>
      <c r="D459" s="41">
        <v>854.2800800000001</v>
      </c>
      <c r="E459" s="41">
        <v>853.5600800000001</v>
      </c>
      <c r="F459" s="41">
        <v>853.50008</v>
      </c>
      <c r="G459" s="41">
        <v>852.64008</v>
      </c>
      <c r="H459" s="41">
        <v>903.38008</v>
      </c>
      <c r="I459" s="41">
        <v>1077.63008</v>
      </c>
      <c r="J459" s="41">
        <v>939.61008</v>
      </c>
      <c r="K459" s="41">
        <v>979.2900800000001</v>
      </c>
      <c r="L459" s="41">
        <v>1030.35008</v>
      </c>
      <c r="M459" s="41">
        <v>1031.85008</v>
      </c>
      <c r="N459" s="41">
        <v>1029.8000800000002</v>
      </c>
      <c r="O459" s="41">
        <v>1049.49008</v>
      </c>
      <c r="P459" s="41">
        <v>1026.42008</v>
      </c>
      <c r="Q459" s="41">
        <v>1024.20008</v>
      </c>
      <c r="R459" s="41">
        <v>988.9100800000001</v>
      </c>
      <c r="S459" s="41">
        <v>1076.29008</v>
      </c>
      <c r="T459" s="41">
        <v>1030.22008</v>
      </c>
      <c r="U459" s="41">
        <v>988.5500800000001</v>
      </c>
      <c r="V459" s="41">
        <v>938.5900800000001</v>
      </c>
      <c r="W459" s="41">
        <v>966.86008</v>
      </c>
      <c r="X459" s="41">
        <v>1203.05008</v>
      </c>
      <c r="Y459" s="41">
        <v>1107.1900799999999</v>
      </c>
    </row>
    <row r="460" spans="1:25" ht="15.75">
      <c r="A460" s="40">
        <f t="shared" si="11"/>
        <v>44552</v>
      </c>
      <c r="B460" s="41">
        <v>1051.99008</v>
      </c>
      <c r="C460" s="41">
        <v>942.85008</v>
      </c>
      <c r="D460" s="41">
        <v>853.7900800000001</v>
      </c>
      <c r="E460" s="41">
        <v>853.7900800000001</v>
      </c>
      <c r="F460" s="41">
        <v>853.8000800000001</v>
      </c>
      <c r="G460" s="41">
        <v>853.74008</v>
      </c>
      <c r="H460" s="41">
        <v>852.7100800000001</v>
      </c>
      <c r="I460" s="41">
        <v>894.3100800000001</v>
      </c>
      <c r="J460" s="41">
        <v>852.61008</v>
      </c>
      <c r="K460" s="41">
        <v>953.5400800000001</v>
      </c>
      <c r="L460" s="41">
        <v>1037.90008</v>
      </c>
      <c r="M460" s="41">
        <v>1023.7800800000001</v>
      </c>
      <c r="N460" s="41">
        <v>1112.80008</v>
      </c>
      <c r="O460" s="41">
        <v>1122.61008</v>
      </c>
      <c r="P460" s="41">
        <v>1101.13008</v>
      </c>
      <c r="Q460" s="41">
        <v>1094.03008</v>
      </c>
      <c r="R460" s="41">
        <v>1068.58008</v>
      </c>
      <c r="S460" s="41">
        <v>1129.11008</v>
      </c>
      <c r="T460" s="41">
        <v>1126.60008</v>
      </c>
      <c r="U460" s="41">
        <v>1103.32008</v>
      </c>
      <c r="V460" s="41">
        <v>1085.24008</v>
      </c>
      <c r="W460" s="41">
        <v>1092.15008</v>
      </c>
      <c r="X460" s="41">
        <v>1212.60008</v>
      </c>
      <c r="Y460" s="41">
        <v>1020.0600800000001</v>
      </c>
    </row>
    <row r="461" spans="1:25" ht="15.75">
      <c r="A461" s="40">
        <f t="shared" si="11"/>
        <v>44553</v>
      </c>
      <c r="B461" s="41">
        <v>1051.84008</v>
      </c>
      <c r="C461" s="41">
        <v>891.3400800000001</v>
      </c>
      <c r="D461" s="41">
        <v>858.27008</v>
      </c>
      <c r="E461" s="41">
        <v>853.77008</v>
      </c>
      <c r="F461" s="41">
        <v>853.7800800000001</v>
      </c>
      <c r="G461" s="41">
        <v>853.60008</v>
      </c>
      <c r="H461" s="41">
        <v>905.62008</v>
      </c>
      <c r="I461" s="41">
        <v>1092.64008</v>
      </c>
      <c r="J461" s="41">
        <v>956.3300800000001</v>
      </c>
      <c r="K461" s="41">
        <v>1000.39008</v>
      </c>
      <c r="L461" s="41">
        <v>1053.75008</v>
      </c>
      <c r="M461" s="41">
        <v>1048.1900799999999</v>
      </c>
      <c r="N461" s="41">
        <v>1047.09008</v>
      </c>
      <c r="O461" s="41">
        <v>1066.49008</v>
      </c>
      <c r="P461" s="41">
        <v>1047.51008</v>
      </c>
      <c r="Q461" s="41">
        <v>1050.08008</v>
      </c>
      <c r="R461" s="41">
        <v>1013.24008</v>
      </c>
      <c r="S461" s="41">
        <v>1095.11008</v>
      </c>
      <c r="T461" s="41">
        <v>1071.6600799999999</v>
      </c>
      <c r="U461" s="41">
        <v>1025.27008</v>
      </c>
      <c r="V461" s="41">
        <v>979.48008</v>
      </c>
      <c r="W461" s="41">
        <v>1009.97008</v>
      </c>
      <c r="X461" s="41">
        <v>1229.12008</v>
      </c>
      <c r="Y461" s="41">
        <v>1076.34008</v>
      </c>
    </row>
    <row r="462" spans="1:25" ht="15.75">
      <c r="A462" s="40">
        <f t="shared" si="11"/>
        <v>44554</v>
      </c>
      <c r="B462" s="41">
        <v>978.7100800000001</v>
      </c>
      <c r="C462" s="41">
        <v>905.8300800000001</v>
      </c>
      <c r="D462" s="41">
        <v>881.3300800000001</v>
      </c>
      <c r="E462" s="41">
        <v>862.63008</v>
      </c>
      <c r="F462" s="41">
        <v>853.76008</v>
      </c>
      <c r="G462" s="41">
        <v>860.4300800000001</v>
      </c>
      <c r="H462" s="41">
        <v>967.77008</v>
      </c>
      <c r="I462" s="41">
        <v>1143.54008</v>
      </c>
      <c r="J462" s="41">
        <v>983.6700800000001</v>
      </c>
      <c r="K462" s="41">
        <v>1027.49008</v>
      </c>
      <c r="L462" s="41">
        <v>1078.06008</v>
      </c>
      <c r="M462" s="41">
        <v>1098.50008</v>
      </c>
      <c r="N462" s="41">
        <v>1142.90008</v>
      </c>
      <c r="O462" s="41">
        <v>1153.63008</v>
      </c>
      <c r="P462" s="41">
        <v>1130.6600799999999</v>
      </c>
      <c r="Q462" s="41">
        <v>1129.4400799999999</v>
      </c>
      <c r="R462" s="41">
        <v>1102.36008</v>
      </c>
      <c r="S462" s="41">
        <v>1145.38008</v>
      </c>
      <c r="T462" s="41">
        <v>1122.34008</v>
      </c>
      <c r="U462" s="41">
        <v>1104.26008</v>
      </c>
      <c r="V462" s="41">
        <v>1086.56008</v>
      </c>
      <c r="W462" s="41">
        <v>1105.31008</v>
      </c>
      <c r="X462" s="41">
        <v>1262.4300799999999</v>
      </c>
      <c r="Y462" s="41">
        <v>1020.52008</v>
      </c>
    </row>
    <row r="463" spans="1:25" ht="15.75">
      <c r="A463" s="40">
        <f t="shared" si="11"/>
        <v>44555</v>
      </c>
      <c r="B463" s="41">
        <v>955.2000800000001</v>
      </c>
      <c r="C463" s="41">
        <v>893.3200800000001</v>
      </c>
      <c r="D463" s="41">
        <v>859.8300800000001</v>
      </c>
      <c r="E463" s="41">
        <v>853.60008</v>
      </c>
      <c r="F463" s="41">
        <v>853.48008</v>
      </c>
      <c r="G463" s="41">
        <v>853.51008</v>
      </c>
      <c r="H463" s="41">
        <v>868.6800800000001</v>
      </c>
      <c r="I463" s="41">
        <v>912.2000800000001</v>
      </c>
      <c r="J463" s="41">
        <v>852.7100800000001</v>
      </c>
      <c r="K463" s="41">
        <v>977.3200800000001</v>
      </c>
      <c r="L463" s="41">
        <v>1059.1800799999999</v>
      </c>
      <c r="M463" s="41">
        <v>1071.49008</v>
      </c>
      <c r="N463" s="41">
        <v>1139.76008</v>
      </c>
      <c r="O463" s="41">
        <v>1148.73008</v>
      </c>
      <c r="P463" s="41">
        <v>1118.1900799999999</v>
      </c>
      <c r="Q463" s="41">
        <v>1113.83008</v>
      </c>
      <c r="R463" s="41">
        <v>1090.06008</v>
      </c>
      <c r="S463" s="41">
        <v>1148.4400799999999</v>
      </c>
      <c r="T463" s="41">
        <v>1148.75008</v>
      </c>
      <c r="U463" s="41">
        <v>1130.81008</v>
      </c>
      <c r="V463" s="41">
        <v>1121.52008</v>
      </c>
      <c r="W463" s="41">
        <v>1137.02008</v>
      </c>
      <c r="X463" s="41">
        <v>1269.09008</v>
      </c>
      <c r="Y463" s="41">
        <v>1046.29008</v>
      </c>
    </row>
    <row r="464" spans="1:25" ht="15.75">
      <c r="A464" s="40">
        <f t="shared" si="11"/>
        <v>44556</v>
      </c>
      <c r="B464" s="41">
        <v>951.40008</v>
      </c>
      <c r="C464" s="41">
        <v>901.0700800000001</v>
      </c>
      <c r="D464" s="41">
        <v>867.3100800000001</v>
      </c>
      <c r="E464" s="41">
        <v>853.65008</v>
      </c>
      <c r="F464" s="41">
        <v>853.4200800000001</v>
      </c>
      <c r="G464" s="41">
        <v>853.50008</v>
      </c>
      <c r="H464" s="41">
        <v>883.00008</v>
      </c>
      <c r="I464" s="41">
        <v>912.11008</v>
      </c>
      <c r="J464" s="41">
        <v>858.87008</v>
      </c>
      <c r="K464" s="41">
        <v>995.7900800000001</v>
      </c>
      <c r="L464" s="41">
        <v>1075.11008</v>
      </c>
      <c r="M464" s="41">
        <v>1085.07008</v>
      </c>
      <c r="N464" s="41">
        <v>1148.90008</v>
      </c>
      <c r="O464" s="41">
        <v>1157.59008</v>
      </c>
      <c r="P464" s="41">
        <v>1136.78008</v>
      </c>
      <c r="Q464" s="41">
        <v>1132.00008</v>
      </c>
      <c r="R464" s="41">
        <v>1110.85008</v>
      </c>
      <c r="S464" s="41">
        <v>1167.4100799999999</v>
      </c>
      <c r="T464" s="41">
        <v>1174.35008</v>
      </c>
      <c r="U464" s="41">
        <v>1160.74008</v>
      </c>
      <c r="V464" s="41">
        <v>1159.04008</v>
      </c>
      <c r="W464" s="41">
        <v>1156.7000799999998</v>
      </c>
      <c r="X464" s="41">
        <v>1274.74008</v>
      </c>
      <c r="Y464" s="41">
        <v>1197.27008</v>
      </c>
    </row>
    <row r="465" spans="1:25" ht="15.75">
      <c r="A465" s="40">
        <f t="shared" si="11"/>
        <v>44557</v>
      </c>
      <c r="B465" s="41">
        <v>975.4300800000001</v>
      </c>
      <c r="C465" s="41">
        <v>1011.86008</v>
      </c>
      <c r="D465" s="41">
        <v>887.1600800000001</v>
      </c>
      <c r="E465" s="41">
        <v>874.36008</v>
      </c>
      <c r="F465" s="41">
        <v>876.25008</v>
      </c>
      <c r="G465" s="41">
        <v>899.24008</v>
      </c>
      <c r="H465" s="41">
        <v>1057.23008</v>
      </c>
      <c r="I465" s="41">
        <v>1208.22008</v>
      </c>
      <c r="J465" s="41">
        <v>1042.6700799999999</v>
      </c>
      <c r="K465" s="41">
        <v>1078.34008</v>
      </c>
      <c r="L465" s="41">
        <v>1101.04008</v>
      </c>
      <c r="M465" s="41">
        <v>1106.4300799999999</v>
      </c>
      <c r="N465" s="41">
        <v>1156.88008</v>
      </c>
      <c r="O465" s="41">
        <v>1162.05008</v>
      </c>
      <c r="P465" s="41">
        <v>1147.10008</v>
      </c>
      <c r="Q465" s="41">
        <v>1141.38008</v>
      </c>
      <c r="R465" s="41">
        <v>1083.24008</v>
      </c>
      <c r="S465" s="41">
        <v>1203.6800799999999</v>
      </c>
      <c r="T465" s="41">
        <v>1238.4500799999998</v>
      </c>
      <c r="U465" s="41">
        <v>1214.86008</v>
      </c>
      <c r="V465" s="41">
        <v>1160.61008</v>
      </c>
      <c r="W465" s="41">
        <v>1177.60008</v>
      </c>
      <c r="X465" s="41">
        <v>1295.9300799999999</v>
      </c>
      <c r="Y465" s="41">
        <v>1171.86008</v>
      </c>
    </row>
    <row r="466" spans="1:25" ht="15.75">
      <c r="A466" s="40">
        <f t="shared" si="11"/>
        <v>44558</v>
      </c>
      <c r="B466" s="41">
        <v>984.4400800000001</v>
      </c>
      <c r="C466" s="41">
        <v>932.99008</v>
      </c>
      <c r="D466" s="41">
        <v>886.9100800000001</v>
      </c>
      <c r="E466" s="41">
        <v>874.35008</v>
      </c>
      <c r="F466" s="41">
        <v>880.6800800000001</v>
      </c>
      <c r="G466" s="41">
        <v>897.2000800000001</v>
      </c>
      <c r="H466" s="41">
        <v>1026.1200800000001</v>
      </c>
      <c r="I466" s="41">
        <v>1184.52008</v>
      </c>
      <c r="J466" s="41">
        <v>1054.63008</v>
      </c>
      <c r="K466" s="41">
        <v>1100.23008</v>
      </c>
      <c r="L466" s="41">
        <v>1127.9600799999998</v>
      </c>
      <c r="M466" s="41">
        <v>1134.9300799999999</v>
      </c>
      <c r="N466" s="41">
        <v>1193.54008</v>
      </c>
      <c r="O466" s="41">
        <v>1193.85008</v>
      </c>
      <c r="P466" s="41">
        <v>1176.99008</v>
      </c>
      <c r="Q466" s="41">
        <v>1175.9400799999999</v>
      </c>
      <c r="R466" s="41">
        <v>1084.77008</v>
      </c>
      <c r="S466" s="41">
        <v>1198.40008</v>
      </c>
      <c r="T466" s="41">
        <v>1203.73008</v>
      </c>
      <c r="U466" s="41">
        <v>1197.30008</v>
      </c>
      <c r="V466" s="41">
        <v>1176.2000799999998</v>
      </c>
      <c r="W466" s="41">
        <v>1189.60008</v>
      </c>
      <c r="X466" s="41">
        <v>1288.56008</v>
      </c>
      <c r="Y466" s="41">
        <v>1161.04008</v>
      </c>
    </row>
    <row r="467" spans="1:25" ht="15.75">
      <c r="A467" s="40">
        <f t="shared" si="11"/>
        <v>44559</v>
      </c>
      <c r="B467" s="41">
        <v>971.02008</v>
      </c>
      <c r="C467" s="41">
        <v>929.37008</v>
      </c>
      <c r="D467" s="41">
        <v>896.13008</v>
      </c>
      <c r="E467" s="41">
        <v>884.51008</v>
      </c>
      <c r="F467" s="41">
        <v>885.87008</v>
      </c>
      <c r="G467" s="41">
        <v>910.2100800000001</v>
      </c>
      <c r="H467" s="41">
        <v>1061.4500799999998</v>
      </c>
      <c r="I467" s="41">
        <v>1217.9500799999998</v>
      </c>
      <c r="J467" s="41">
        <v>1056.23008</v>
      </c>
      <c r="K467" s="41">
        <v>1135.76008</v>
      </c>
      <c r="L467" s="41">
        <v>1182.04008</v>
      </c>
      <c r="M467" s="41">
        <v>1183.24008</v>
      </c>
      <c r="N467" s="41">
        <v>1275.50008</v>
      </c>
      <c r="O467" s="41">
        <v>1237.37008</v>
      </c>
      <c r="P467" s="41">
        <v>1207.61008</v>
      </c>
      <c r="Q467" s="41">
        <v>1204.32008</v>
      </c>
      <c r="R467" s="41">
        <v>1120.1900799999999</v>
      </c>
      <c r="S467" s="41">
        <v>1219.64008</v>
      </c>
      <c r="T467" s="41">
        <v>1236.53008</v>
      </c>
      <c r="U467" s="41">
        <v>1203.72008</v>
      </c>
      <c r="V467" s="41">
        <v>1192.81008</v>
      </c>
      <c r="W467" s="41">
        <v>1217.82008</v>
      </c>
      <c r="X467" s="41">
        <v>1325.11008</v>
      </c>
      <c r="Y467" s="41">
        <v>1174.65008</v>
      </c>
    </row>
    <row r="468" spans="1:25" ht="15.75">
      <c r="A468" s="40">
        <f t="shared" si="11"/>
        <v>44560</v>
      </c>
      <c r="B468" s="41">
        <v>977.0439800000001</v>
      </c>
      <c r="C468" s="41">
        <v>914.7939800000001</v>
      </c>
      <c r="D468" s="41">
        <v>878.7239800000001</v>
      </c>
      <c r="E468" s="41">
        <v>865.64398</v>
      </c>
      <c r="F468" s="41">
        <v>858.89398</v>
      </c>
      <c r="G468" s="41">
        <v>879.27398</v>
      </c>
      <c r="H468" s="41">
        <v>991.1239800000001</v>
      </c>
      <c r="I468" s="41">
        <v>1158.01398</v>
      </c>
      <c r="J468" s="41">
        <v>1009.66398</v>
      </c>
      <c r="K468" s="41">
        <v>1078.01398</v>
      </c>
      <c r="L468" s="41">
        <v>1115.8939799999998</v>
      </c>
      <c r="M468" s="41">
        <v>1098.18398</v>
      </c>
      <c r="N468" s="41">
        <v>1152.3339799999999</v>
      </c>
      <c r="O468" s="41">
        <v>1152.0839799999999</v>
      </c>
      <c r="P468" s="41">
        <v>1131.72398</v>
      </c>
      <c r="Q468" s="41">
        <v>1129.6139799999999</v>
      </c>
      <c r="R468" s="41">
        <v>1046.00398</v>
      </c>
      <c r="S468" s="41">
        <v>1155.6139799999999</v>
      </c>
      <c r="T468" s="41">
        <v>1156.01398</v>
      </c>
      <c r="U468" s="41">
        <v>1137.46398</v>
      </c>
      <c r="V468" s="41">
        <v>1135.5839799999999</v>
      </c>
      <c r="W468" s="41">
        <v>1154.6339799999998</v>
      </c>
      <c r="X468" s="41">
        <v>1325.0839799999999</v>
      </c>
      <c r="Y468" s="41">
        <v>1148.31398</v>
      </c>
    </row>
    <row r="469" spans="1:25" ht="15.75">
      <c r="A469" s="40">
        <f t="shared" si="11"/>
        <v>44561</v>
      </c>
      <c r="B469" s="41">
        <v>1013.16398</v>
      </c>
      <c r="C469" s="41">
        <v>926.20398</v>
      </c>
      <c r="D469" s="41">
        <v>890.42398</v>
      </c>
      <c r="E469" s="41">
        <v>870.33398</v>
      </c>
      <c r="F469" s="41">
        <v>857.15398</v>
      </c>
      <c r="G469" s="41">
        <v>864.79398</v>
      </c>
      <c r="H469" s="41">
        <v>917.31398</v>
      </c>
      <c r="I469" s="41">
        <v>1031.9039799999998</v>
      </c>
      <c r="J469" s="41">
        <v>979.73398</v>
      </c>
      <c r="K469" s="41">
        <v>1041.68398</v>
      </c>
      <c r="L469" s="41">
        <v>1068.3439799999999</v>
      </c>
      <c r="M469" s="41">
        <v>1071.1039799999999</v>
      </c>
      <c r="N469" s="41">
        <v>1078.1239799999998</v>
      </c>
      <c r="O469" s="41">
        <v>1095.06398</v>
      </c>
      <c r="P469" s="41">
        <v>1069.5939799999999</v>
      </c>
      <c r="Q469" s="41">
        <v>1071.20398</v>
      </c>
      <c r="R469" s="41">
        <v>1048.20398</v>
      </c>
      <c r="S469" s="41">
        <v>1113.23398</v>
      </c>
      <c r="T469" s="41">
        <v>1097.1639799999998</v>
      </c>
      <c r="U469" s="41">
        <v>1059.0839799999999</v>
      </c>
      <c r="V469" s="41">
        <v>1020.92398</v>
      </c>
      <c r="W469" s="41">
        <v>1035.19398</v>
      </c>
      <c r="X469" s="41">
        <v>1249.31398</v>
      </c>
      <c r="Y469" s="41">
        <v>1111.8939799999998</v>
      </c>
    </row>
    <row r="470" spans="1:16" ht="18.75">
      <c r="A470" s="36" t="s">
        <v>106</v>
      </c>
      <c r="P470" s="42">
        <f>'Третья ценовая категория'!P470</f>
        <v>391018.07</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5" customHeight="1">
      <c r="A475" s="102">
        <f>'[1]расчет цен'!$H$28*1000</f>
        <v>1216882.6400000001</v>
      </c>
      <c r="B475" s="102"/>
      <c r="C475" s="102"/>
      <c r="D475" s="102"/>
      <c r="E475" s="102"/>
      <c r="F475" s="102"/>
      <c r="G475" s="102">
        <f>'[1]расчет цен'!$H$31*1000</f>
        <v>1547928.59</v>
      </c>
      <c r="H475" s="102"/>
      <c r="I475" s="102"/>
      <c r="J475" s="102"/>
      <c r="K475" s="102"/>
      <c r="L475" s="102"/>
      <c r="M475" s="102">
        <f>'[1]расчет цен'!$H$34*1000</f>
        <v>1412981.3699999999</v>
      </c>
      <c r="N475" s="102"/>
      <c r="O475" s="102"/>
      <c r="P475" s="102"/>
      <c r="Q475" s="102"/>
      <c r="R475" s="102"/>
      <c r="S475" s="103">
        <f>'[1]расчет цен'!$H$37*1000</f>
        <v>1284183.02</v>
      </c>
      <c r="T475" s="104"/>
      <c r="U475" s="104"/>
      <c r="V475" s="104"/>
      <c r="W475" s="104"/>
      <c r="X475" s="104"/>
      <c r="Y475" s="105"/>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2">
        <f>'[1]расчет цен'!$H$29*1000</f>
        <v>51.08</v>
      </c>
      <c r="B480" s="102"/>
      <c r="C480" s="102"/>
      <c r="D480" s="102"/>
      <c r="E480" s="102"/>
      <c r="F480" s="102"/>
      <c r="G480" s="102">
        <f>'[1]расчет цен'!$H$32*1000</f>
        <v>97.66</v>
      </c>
      <c r="H480" s="102"/>
      <c r="I480" s="102"/>
      <c r="J480" s="102"/>
      <c r="K480" s="102"/>
      <c r="L480" s="102"/>
      <c r="M480" s="102">
        <f>'[1]расчет цен'!$H$35*1000</f>
        <v>92.84</v>
      </c>
      <c r="N480" s="102"/>
      <c r="O480" s="102"/>
      <c r="P480" s="102"/>
      <c r="Q480" s="102"/>
      <c r="R480" s="102"/>
      <c r="S480" s="103">
        <f>'[1]расчет цен'!$H$38*1000</f>
        <v>437.99</v>
      </c>
      <c r="T480" s="104"/>
      <c r="U480" s="104"/>
      <c r="V480" s="104"/>
      <c r="W480" s="104"/>
      <c r="X480" s="104"/>
      <c r="Y480" s="105"/>
    </row>
  </sheetData>
  <sheetProtection password="CA6C" sheet="1" formatCells="0" formatColumns="0" formatRows="0" insertColumns="0" insertRows="0" insertHyperlinks="0" deleteColumns="0" deleteRows="0" sort="0" autoFilter="0" pivotTables="0"/>
  <mergeCells count="33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A398:A401"/>
    <mergeCell ref="B398:Y399"/>
    <mergeCell ref="B400:B401"/>
    <mergeCell ref="C400:C401"/>
    <mergeCell ref="D400:D401"/>
    <mergeCell ref="E400:E401"/>
    <mergeCell ref="F400:F401"/>
    <mergeCell ref="J400:J401"/>
    <mergeCell ref="K400:K401"/>
    <mergeCell ref="L400:L401"/>
    <mergeCell ref="W363:W364"/>
    <mergeCell ref="X363:X364"/>
    <mergeCell ref="Y363:Y364"/>
    <mergeCell ref="Q363:Q364"/>
    <mergeCell ref="R363:R364"/>
    <mergeCell ref="S363:S364"/>
    <mergeCell ref="T363:T364"/>
    <mergeCell ref="U363:U364"/>
    <mergeCell ref="V363:V364"/>
    <mergeCell ref="U400:U401"/>
    <mergeCell ref="V400:V401"/>
    <mergeCell ref="W400:W401"/>
    <mergeCell ref="X400:X401"/>
    <mergeCell ref="S480:Y480"/>
    <mergeCell ref="M400:M401"/>
    <mergeCell ref="N400:N401"/>
    <mergeCell ref="O400:O401"/>
    <mergeCell ref="P400:P401"/>
    <mergeCell ref="Q400:Q401"/>
    <mergeCell ref="E437:E438"/>
    <mergeCell ref="F437:F438"/>
    <mergeCell ref="G437:G438"/>
    <mergeCell ref="H437:H438"/>
    <mergeCell ref="S400:S401"/>
    <mergeCell ref="T400:T401"/>
    <mergeCell ref="R400:R401"/>
    <mergeCell ref="G400:G401"/>
    <mergeCell ref="H400:H401"/>
    <mergeCell ref="I400:I401"/>
    <mergeCell ref="N437:N438"/>
    <mergeCell ref="A480:F480"/>
    <mergeCell ref="G480:L480"/>
    <mergeCell ref="M480:R480"/>
    <mergeCell ref="Y400:Y401"/>
    <mergeCell ref="A435:A438"/>
    <mergeCell ref="B435:Y436"/>
    <mergeCell ref="B437:B438"/>
    <mergeCell ref="C437:C438"/>
    <mergeCell ref="D437:D438"/>
    <mergeCell ref="A478:Y478"/>
    <mergeCell ref="A479:F479"/>
    <mergeCell ref="G479:L479"/>
    <mergeCell ref="M479:R479"/>
    <mergeCell ref="S479:Y479"/>
    <mergeCell ref="I437:I438"/>
    <mergeCell ref="J437:J438"/>
    <mergeCell ref="K437:K438"/>
    <mergeCell ref="L437:L438"/>
    <mergeCell ref="M437:M438"/>
    <mergeCell ref="A474:F474"/>
    <mergeCell ref="G474:L474"/>
    <mergeCell ref="M474:R474"/>
    <mergeCell ref="S474:Y474"/>
    <mergeCell ref="O437:O438"/>
    <mergeCell ref="P437:P438"/>
    <mergeCell ref="Q437:Q438"/>
    <mergeCell ref="R437:R438"/>
    <mergeCell ref="S437:S438"/>
    <mergeCell ref="T437:T438"/>
    <mergeCell ref="U437:U438"/>
    <mergeCell ref="V437:V438"/>
    <mergeCell ref="W437:W438"/>
    <mergeCell ref="X437:X438"/>
    <mergeCell ref="Y437:Y438"/>
    <mergeCell ref="A475:F475"/>
    <mergeCell ref="G475:L475"/>
    <mergeCell ref="M475:R475"/>
    <mergeCell ref="S475:Y475"/>
    <mergeCell ref="A473:Y47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2022-01-11T15:28:14Z</dcterms:modified>
  <cp:category/>
  <cp:version/>
  <cp:contentType/>
  <cp:contentStatus/>
</cp:coreProperties>
</file>