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<sst xmlns="http://schemas.openxmlformats.org/spreadsheetml/2006/main" count="847" uniqueCount="127">
  <si>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</si>
  <si>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</si>
  <si>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</si>
  <si>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</si>
  <si>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</si>
  <si>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</si>
  <si>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</si>
  <si>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</si>
  <si>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</si>
  <si>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</si>
  <si>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</si>
  <si>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</si>
  <si>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</si>
  <si>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</si>
  <si>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</si>
  <si>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</si>
  <si>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</si>
  <si>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</si>
  <si>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</si>
  <si>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</si>
  <si>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</si>
  <si>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</si>
  <si>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</si>
  <si>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</si>
  <si>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</si>
  <si>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</si>
  <si>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</si>
  <si>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</si>
  <si>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</si>
  <si>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</si>
  <si>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</si>
  <si>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</si>
  <si>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</si>
  <si>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</si>
  <si>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</si>
  <si>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</si>
  <si>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</si>
  <si>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</si>
  <si>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</si>
  <si>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</si>
  <si>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</si>
  <si>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</si>
  <si>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</si>
  <si>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</si>
  <si>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</si>
  <si>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</si>
  <si>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</si>
  <si>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</si>
  <si>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</si>
  <si>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</si>
  <si>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</si>
  <si>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</si>
  <si>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</si>
  <si>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</si>
  <si>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</si>
  <si>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</si>
  <si>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</si>
  <si>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</si>
  <si>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</si>
  <si>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</si>
  <si>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</si>
  <si>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</si>
  <si>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</si>
  <si>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</si>
  <si>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</si>
  <si>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</si>
  <si>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</si>
  <si>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</si>
  <si>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</si>
  <si>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</si>
  <si>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</si>
  <si>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</si>
  <si>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</si>
  <si>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</si>
  <si>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</si>
  <si>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</si>
  <si>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</si>
  <si>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</si>
  <si>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</si>
  <si>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</si>
  <si>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</si>
  <si>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</si>
  <si>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</si>
  <si>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</si>
  <si>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</si>
  <si>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</si>
  <si>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</si>
  <si>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</si>
  <si>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</si>
  <si>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</si>
  <si>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</si>
  <si>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</si>
  <si>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</si>
  <si>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</si>
  <si>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</si>
  <si>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</si>
  <si>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</si>
  <si>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</si>
  <si>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</si>
  <si>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</si>
  <si>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</si>
  <si>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</si>
  <si>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</si>
  <si>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</si>
  <si>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</si>
  <si>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</si>
  <si>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</si>
  <si>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</si>
  <si>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</si>
  <si>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</si>
  <si>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</si>
  <si>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</si>
  <si>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</si>
  <si>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</si>
  <si>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</si>
  <si>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</si>
  <si>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</si>
  <si>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</si>
  <si>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</si>
  <si>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</si>
  <si>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</si>
  <si>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</si>
  <si>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</si>
  <si>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2021</t>
  </si>
  <si>
    <r>
      <t xml:space="preserve">Сбытовая надбавка гарантирующего поставщика </t>
    </r>
    <r>
      <rPr>
        <sz val="10"/>
        <rFont val="Times New Roman"/>
        <family val="1"/>
      </rPr>
      <t>(Решения Правления Госкомцен ЧР от 24.12.2020 г. №124-Э)</t>
    </r>
  </si>
  <si>
    <t>Июле</t>
  </si>
  <si>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2020 г.), руб/МВт*ч: (Решение Правления Госкомцен ЧР от 30.12.2020 г. №133-Э)</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</si>
</sst>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1\&#1062;&#1077;&#1085;&#1099;\&#1088;&#1072;&#1089;&#1095;&#1077;&#1090;%20&#1085;&#1077;&#1088;&#1077;&#1075;%20&#1094;&#1077;&#1085;_2021%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3">
          <cell r="H3">
            <v>78509.98</v>
          </cell>
        </row>
        <row r="4">
          <cell r="H4">
            <v>157.03</v>
          </cell>
        </row>
        <row r="6">
          <cell r="H6">
            <v>431.489</v>
          </cell>
        </row>
        <row r="7">
          <cell r="H7">
            <v>255414.678</v>
          </cell>
        </row>
        <row r="8">
          <cell r="H8">
            <v>17.336999999999996</v>
          </cell>
        </row>
        <row r="9">
          <cell r="H9">
            <v>22.475</v>
          </cell>
        </row>
        <row r="10">
          <cell r="H10">
            <v>8792.633792995779</v>
          </cell>
        </row>
        <row r="11">
          <cell r="H11">
            <v>16542.73235910557</v>
          </cell>
        </row>
        <row r="13">
          <cell r="H13">
            <v>378329.18</v>
          </cell>
        </row>
        <row r="14">
          <cell r="H14">
            <v>1013.06</v>
          </cell>
        </row>
        <row r="24">
          <cell r="H24">
            <v>3.3</v>
          </cell>
        </row>
        <row r="26">
          <cell r="D26">
            <v>2154.42</v>
          </cell>
        </row>
        <row r="27">
          <cell r="D27">
            <v>2488.69</v>
          </cell>
        </row>
        <row r="28">
          <cell r="D28">
            <v>2909.03</v>
          </cell>
          <cell r="H28">
            <v>1216.88264</v>
          </cell>
        </row>
        <row r="29">
          <cell r="D29">
            <v>3406.27</v>
          </cell>
          <cell r="H29">
            <v>0.05108</v>
          </cell>
        </row>
        <row r="31">
          <cell r="H31">
            <v>1547.92859</v>
          </cell>
        </row>
        <row r="32">
          <cell r="H32">
            <v>0.09766</v>
          </cell>
        </row>
        <row r="34">
          <cell r="H34">
            <v>1412.98137</v>
          </cell>
        </row>
        <row r="35">
          <cell r="H35">
            <v>0.09284</v>
          </cell>
        </row>
        <row r="37">
          <cell r="H37">
            <v>1284.18302</v>
          </cell>
        </row>
        <row r="38">
          <cell r="H38">
            <v>0.43799</v>
          </cell>
        </row>
      </sheetData>
      <sheetData sheetId="1">
        <row r="3">
          <cell r="H3">
            <v>0.24626</v>
          </cell>
        </row>
        <row r="4">
          <cell r="H4">
            <v>0.19164</v>
          </cell>
        </row>
        <row r="5">
          <cell r="H5">
            <v>0.08209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DW15" sqref="DW15:EO15"/>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5" t="s">
        <v>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row>
    <row r="10" spans="1:167" s="9"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9" customFormat="1" ht="16.5">
      <c r="A11" s="86" t="s">
        <v>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9" customFormat="1" ht="16.5">
      <c r="A12" s="86" t="s">
        <v>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110</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125</v>
      </c>
      <c r="DD15" s="83"/>
      <c r="DE15" s="83"/>
      <c r="DF15" s="83"/>
      <c r="DG15" s="83"/>
      <c r="DH15" s="83"/>
      <c r="DI15" s="83"/>
      <c r="DJ15" s="83"/>
      <c r="DK15" s="83"/>
      <c r="DL15" s="83"/>
      <c r="DM15" s="83"/>
      <c r="DN15" s="83"/>
      <c r="DO15" s="83"/>
      <c r="DP15" s="83"/>
      <c r="DQ15" s="83"/>
      <c r="DR15" s="83"/>
      <c r="DS15" s="83"/>
      <c r="DT15" s="83"/>
      <c r="DU15" s="83"/>
      <c r="DW15" s="84" t="s">
        <v>123</v>
      </c>
      <c r="DX15" s="84"/>
      <c r="DY15" s="84"/>
      <c r="DZ15" s="84"/>
      <c r="EA15" s="84"/>
      <c r="EB15" s="84"/>
      <c r="EC15" s="84"/>
      <c r="ED15" s="84"/>
      <c r="EE15" s="84"/>
      <c r="EF15" s="84"/>
      <c r="EG15" s="84"/>
      <c r="EH15" s="84"/>
      <c r="EI15" s="84"/>
      <c r="EJ15" s="84"/>
      <c r="EK15" s="84"/>
      <c r="EL15" s="84"/>
      <c r="EM15" s="84"/>
      <c r="EN15" s="84"/>
      <c r="EO15" s="84"/>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15</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16</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17</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18</v>
      </c>
      <c r="CC23" s="81"/>
      <c r="CD23" s="81"/>
      <c r="CE23" s="81"/>
      <c r="CF23" s="81"/>
      <c r="CG23" s="81"/>
      <c r="CH23" s="81"/>
      <c r="CI23" s="81"/>
      <c r="CJ23" s="81"/>
      <c r="CK23" s="81"/>
      <c r="CL23" s="81"/>
      <c r="CM23" s="81"/>
      <c r="CN23" s="81"/>
      <c r="CO23" s="81"/>
      <c r="CP23" s="81"/>
      <c r="CQ23" s="81"/>
      <c r="CR23" s="81"/>
      <c r="CS23" s="81"/>
      <c r="CT23" s="81"/>
      <c r="CU23" s="81"/>
      <c r="CV23" s="81"/>
      <c r="CW23" s="82"/>
      <c r="CX23" s="80" t="s">
        <v>19</v>
      </c>
      <c r="CY23" s="81"/>
      <c r="CZ23" s="81"/>
      <c r="DA23" s="81"/>
      <c r="DB23" s="81"/>
      <c r="DC23" s="81"/>
      <c r="DD23" s="81"/>
      <c r="DE23" s="81"/>
      <c r="DF23" s="81"/>
      <c r="DG23" s="81"/>
      <c r="DH23" s="81"/>
      <c r="DI23" s="81"/>
      <c r="DJ23" s="81"/>
      <c r="DK23" s="81"/>
      <c r="DL23" s="81"/>
      <c r="DM23" s="81"/>
      <c r="DN23" s="81"/>
      <c r="DO23" s="81"/>
      <c r="DP23" s="81"/>
      <c r="DQ23" s="81"/>
      <c r="DR23" s="81"/>
      <c r="DS23" s="82"/>
      <c r="DT23" s="80" t="s">
        <v>20</v>
      </c>
      <c r="DU23" s="81"/>
      <c r="DV23" s="81"/>
      <c r="DW23" s="81"/>
      <c r="DX23" s="81"/>
      <c r="DY23" s="81"/>
      <c r="DZ23" s="81"/>
      <c r="EA23" s="81"/>
      <c r="EB23" s="81"/>
      <c r="EC23" s="81"/>
      <c r="ED23" s="81"/>
      <c r="EE23" s="81"/>
      <c r="EF23" s="81"/>
      <c r="EG23" s="81"/>
      <c r="EH23" s="81"/>
      <c r="EI23" s="81"/>
      <c r="EJ23" s="81"/>
      <c r="EK23" s="81"/>
      <c r="EL23" s="81"/>
      <c r="EM23" s="81"/>
      <c r="EN23" s="81"/>
      <c r="EO23" s="82"/>
      <c r="EP23" s="80" t="s">
        <v>21</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22</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$CH$29+$CT$91+$BV$99+J95</f>
        <v>3838.5699999999997</v>
      </c>
      <c r="CC24" s="68"/>
      <c r="CD24" s="68"/>
      <c r="CE24" s="68"/>
      <c r="CF24" s="68"/>
      <c r="CG24" s="68"/>
      <c r="CH24" s="68"/>
      <c r="CI24" s="68"/>
      <c r="CJ24" s="68"/>
      <c r="CK24" s="68"/>
      <c r="CL24" s="68"/>
      <c r="CM24" s="68"/>
      <c r="CN24" s="68"/>
      <c r="CO24" s="68"/>
      <c r="CP24" s="68"/>
      <c r="CQ24" s="68"/>
      <c r="CR24" s="68"/>
      <c r="CS24" s="68"/>
      <c r="CT24" s="68"/>
      <c r="CU24" s="68"/>
      <c r="CV24" s="68"/>
      <c r="CW24" s="69"/>
      <c r="CX24" s="67">
        <f>$CH$29+$CT$91+$BV$99+J96</f>
        <v>4172.84</v>
      </c>
      <c r="CY24" s="68"/>
      <c r="CZ24" s="68"/>
      <c r="DA24" s="68"/>
      <c r="DB24" s="68"/>
      <c r="DC24" s="68"/>
      <c r="DD24" s="68"/>
      <c r="DE24" s="68"/>
      <c r="DF24" s="68"/>
      <c r="DG24" s="68"/>
      <c r="DH24" s="68"/>
      <c r="DI24" s="68"/>
      <c r="DJ24" s="68"/>
      <c r="DK24" s="68"/>
      <c r="DL24" s="68"/>
      <c r="DM24" s="68"/>
      <c r="DN24" s="68"/>
      <c r="DO24" s="68"/>
      <c r="DP24" s="68"/>
      <c r="DQ24" s="68"/>
      <c r="DR24" s="68"/>
      <c r="DS24" s="69"/>
      <c r="DT24" s="67">
        <f>$CH$29+$CT$91+$BV$99+J97</f>
        <v>4593.18</v>
      </c>
      <c r="DU24" s="68"/>
      <c r="DV24" s="68"/>
      <c r="DW24" s="68"/>
      <c r="DX24" s="68"/>
      <c r="DY24" s="68"/>
      <c r="DZ24" s="68"/>
      <c r="EA24" s="68"/>
      <c r="EB24" s="68"/>
      <c r="EC24" s="68"/>
      <c r="ED24" s="68"/>
      <c r="EE24" s="68"/>
      <c r="EF24" s="68"/>
      <c r="EG24" s="68"/>
      <c r="EH24" s="68"/>
      <c r="EI24" s="68"/>
      <c r="EJ24" s="68"/>
      <c r="EK24" s="68"/>
      <c r="EL24" s="68"/>
      <c r="EM24" s="68"/>
      <c r="EN24" s="68"/>
      <c r="EO24" s="69"/>
      <c r="EP24" s="67">
        <f>$CH$29+$CT$91+$BV$99+J98</f>
        <v>5090.42</v>
      </c>
      <c r="EQ24" s="68"/>
      <c r="ER24" s="68"/>
      <c r="ES24" s="68"/>
      <c r="ET24" s="68"/>
      <c r="EU24" s="68"/>
      <c r="EV24" s="68"/>
      <c r="EW24" s="68"/>
      <c r="EX24" s="68"/>
      <c r="EY24" s="68"/>
      <c r="EZ24" s="68"/>
      <c r="FA24" s="68"/>
      <c r="FB24" s="68"/>
      <c r="FC24" s="68"/>
      <c r="FD24" s="68"/>
      <c r="FE24" s="68"/>
      <c r="FF24" s="68"/>
      <c r="FG24" s="68"/>
      <c r="FH24" s="68"/>
      <c r="FI24" s="68"/>
      <c r="FJ24" s="68"/>
      <c r="FK24" s="69"/>
      <c r="FU24" s="44"/>
    </row>
    <row r="25" spans="1:177" ht="15.75" customHeight="1">
      <c r="A25" s="8"/>
      <c r="B25" s="65" t="s">
        <v>23</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$CH$29+$CT$92+$BV$99+J95</f>
        <v>3948.12</v>
      </c>
      <c r="CC25" s="68"/>
      <c r="CD25" s="68"/>
      <c r="CE25" s="68"/>
      <c r="CF25" s="68"/>
      <c r="CG25" s="68"/>
      <c r="CH25" s="68"/>
      <c r="CI25" s="68"/>
      <c r="CJ25" s="68"/>
      <c r="CK25" s="68"/>
      <c r="CL25" s="68"/>
      <c r="CM25" s="68"/>
      <c r="CN25" s="68"/>
      <c r="CO25" s="68"/>
      <c r="CP25" s="68"/>
      <c r="CQ25" s="68"/>
      <c r="CR25" s="68"/>
      <c r="CS25" s="68"/>
      <c r="CT25" s="68"/>
      <c r="CU25" s="68"/>
      <c r="CV25" s="68"/>
      <c r="CW25" s="69"/>
      <c r="CX25" s="67">
        <f>$CH$29+$CT$92+$BV$99+J96</f>
        <v>4282.39</v>
      </c>
      <c r="CY25" s="68"/>
      <c r="CZ25" s="68"/>
      <c r="DA25" s="68"/>
      <c r="DB25" s="68"/>
      <c r="DC25" s="68"/>
      <c r="DD25" s="68"/>
      <c r="DE25" s="68"/>
      <c r="DF25" s="68"/>
      <c r="DG25" s="68"/>
      <c r="DH25" s="68"/>
      <c r="DI25" s="68"/>
      <c r="DJ25" s="68"/>
      <c r="DK25" s="68"/>
      <c r="DL25" s="68"/>
      <c r="DM25" s="68"/>
      <c r="DN25" s="68"/>
      <c r="DO25" s="68"/>
      <c r="DP25" s="68"/>
      <c r="DQ25" s="68"/>
      <c r="DR25" s="68"/>
      <c r="DS25" s="69"/>
      <c r="DT25" s="67">
        <f>$CH$29+$CT$92+$BV$99+J97</f>
        <v>4702.7300000000005</v>
      </c>
      <c r="DU25" s="68"/>
      <c r="DV25" s="68"/>
      <c r="DW25" s="68"/>
      <c r="DX25" s="68"/>
      <c r="DY25" s="68"/>
      <c r="DZ25" s="68"/>
      <c r="EA25" s="68"/>
      <c r="EB25" s="68"/>
      <c r="EC25" s="68"/>
      <c r="ED25" s="68"/>
      <c r="EE25" s="68"/>
      <c r="EF25" s="68"/>
      <c r="EG25" s="68"/>
      <c r="EH25" s="68"/>
      <c r="EI25" s="68"/>
      <c r="EJ25" s="68"/>
      <c r="EK25" s="68"/>
      <c r="EL25" s="68"/>
      <c r="EM25" s="68"/>
      <c r="EN25" s="68"/>
      <c r="EO25" s="69"/>
      <c r="EP25" s="67">
        <f>$CH$29+$CT$92+$BV$99+J98</f>
        <v>5199.97</v>
      </c>
      <c r="EQ25" s="68"/>
      <c r="ER25" s="68"/>
      <c r="ES25" s="68"/>
      <c r="ET25" s="68"/>
      <c r="EU25" s="68"/>
      <c r="EV25" s="68"/>
      <c r="EW25" s="68"/>
      <c r="EX25" s="68"/>
      <c r="EY25" s="68"/>
      <c r="EZ25" s="68"/>
      <c r="FA25" s="68"/>
      <c r="FB25" s="68"/>
      <c r="FC25" s="68"/>
      <c r="FD25" s="68"/>
      <c r="FE25" s="68"/>
      <c r="FF25" s="68"/>
      <c r="FG25" s="68"/>
      <c r="FH25" s="68"/>
      <c r="FI25" s="68"/>
      <c r="FJ25" s="68"/>
      <c r="FK25" s="69"/>
      <c r="FU25" s="44"/>
    </row>
    <row r="26" spans="1:177" ht="15.75" customHeight="1">
      <c r="A26" s="8"/>
      <c r="B26" s="65" t="s">
        <v>121</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$CH$29+$CT$93+$BV$99+J95</f>
        <v>4002.74</v>
      </c>
      <c r="CC26" s="68"/>
      <c r="CD26" s="68"/>
      <c r="CE26" s="68"/>
      <c r="CF26" s="68"/>
      <c r="CG26" s="68"/>
      <c r="CH26" s="68"/>
      <c r="CI26" s="68"/>
      <c r="CJ26" s="68"/>
      <c r="CK26" s="68"/>
      <c r="CL26" s="68"/>
      <c r="CM26" s="68"/>
      <c r="CN26" s="68"/>
      <c r="CO26" s="68"/>
      <c r="CP26" s="68"/>
      <c r="CQ26" s="68"/>
      <c r="CR26" s="68"/>
      <c r="CS26" s="68"/>
      <c r="CT26" s="68"/>
      <c r="CU26" s="68"/>
      <c r="CV26" s="68"/>
      <c r="CW26" s="69"/>
      <c r="CX26" s="67">
        <f>$CH$29+$CT$93+$BV$99+J96</f>
        <v>4337.01</v>
      </c>
      <c r="CY26" s="68"/>
      <c r="CZ26" s="68"/>
      <c r="DA26" s="68"/>
      <c r="DB26" s="68"/>
      <c r="DC26" s="68"/>
      <c r="DD26" s="68"/>
      <c r="DE26" s="68"/>
      <c r="DF26" s="68"/>
      <c r="DG26" s="68"/>
      <c r="DH26" s="68"/>
      <c r="DI26" s="68"/>
      <c r="DJ26" s="68"/>
      <c r="DK26" s="68"/>
      <c r="DL26" s="68"/>
      <c r="DM26" s="68"/>
      <c r="DN26" s="68"/>
      <c r="DO26" s="68"/>
      <c r="DP26" s="68"/>
      <c r="DQ26" s="68"/>
      <c r="DR26" s="68"/>
      <c r="DS26" s="69"/>
      <c r="DT26" s="67">
        <f>$CH$29+$CT$93+$BV$99+J97</f>
        <v>4757.35</v>
      </c>
      <c r="DU26" s="68"/>
      <c r="DV26" s="68"/>
      <c r="DW26" s="68"/>
      <c r="DX26" s="68"/>
      <c r="DY26" s="68"/>
      <c r="DZ26" s="68"/>
      <c r="EA26" s="68"/>
      <c r="EB26" s="68"/>
      <c r="EC26" s="68"/>
      <c r="ED26" s="68"/>
      <c r="EE26" s="68"/>
      <c r="EF26" s="68"/>
      <c r="EG26" s="68"/>
      <c r="EH26" s="68"/>
      <c r="EI26" s="68"/>
      <c r="EJ26" s="68"/>
      <c r="EK26" s="68"/>
      <c r="EL26" s="68"/>
      <c r="EM26" s="68"/>
      <c r="EN26" s="68"/>
      <c r="EO26" s="69"/>
      <c r="EP26" s="67">
        <f>$CH$29+$CT$93+$BV$99+J98</f>
        <v>5254.59</v>
      </c>
      <c r="EQ26" s="68"/>
      <c r="ER26" s="68"/>
      <c r="ES26" s="68"/>
      <c r="ET26" s="68"/>
      <c r="EU26" s="68"/>
      <c r="EV26" s="68"/>
      <c r="EW26" s="68"/>
      <c r="EX26" s="68"/>
      <c r="EY26" s="68"/>
      <c r="EZ26" s="68"/>
      <c r="FA26" s="68"/>
      <c r="FB26" s="68"/>
      <c r="FC26" s="68"/>
      <c r="FD26" s="68"/>
      <c r="FE26" s="68"/>
      <c r="FF26" s="68"/>
      <c r="FG26" s="68"/>
      <c r="FH26" s="68"/>
      <c r="FI26" s="68"/>
      <c r="FJ26" s="68"/>
      <c r="FK26" s="69"/>
      <c r="FU26" s="44"/>
    </row>
    <row r="27" ht="15.75" customHeight="1"/>
    <row r="28" ht="15.75" customHeight="1">
      <c r="G28" s="12" t="s">
        <v>24</v>
      </c>
    </row>
    <row r="29" spans="1:101" ht="15.75">
      <c r="A29" s="57" t="s">
        <v>25</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64">
        <f>(ROUND(CU35*EQ37+DL33,2)+BE85)</f>
        <v>1598.76</v>
      </c>
      <c r="CI29" s="64"/>
      <c r="CJ29" s="64"/>
      <c r="CK29" s="64"/>
      <c r="CL29" s="64"/>
      <c r="CM29" s="64"/>
      <c r="CN29" s="64"/>
      <c r="CO29" s="64"/>
      <c r="CP29" s="64"/>
      <c r="CQ29" s="64"/>
      <c r="CR29" s="64"/>
      <c r="CS29" s="64"/>
      <c r="CT29" s="64"/>
      <c r="CU29" s="64"/>
      <c r="CV29" s="64"/>
      <c r="CW29" s="64"/>
    </row>
    <row r="30" spans="7:177" ht="15.75" customHeight="1">
      <c r="G30" s="7" t="s">
        <v>26</v>
      </c>
      <c r="FU30" s="48"/>
    </row>
    <row r="31" ht="15.75" customHeight="1">
      <c r="A31" s="12" t="s">
        <v>27</v>
      </c>
    </row>
    <row r="32" ht="12" customHeight="1"/>
    <row r="33" spans="1:131" ht="15.75" customHeight="1">
      <c r="A33" s="57" t="s">
        <v>28</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3">
        <f>'[1]расчет цен'!$H$14</f>
        <v>1013.06</v>
      </c>
      <c r="DM33" s="54"/>
      <c r="DN33" s="54"/>
      <c r="DO33" s="54"/>
      <c r="DP33" s="54"/>
      <c r="DQ33" s="54"/>
      <c r="DR33" s="54"/>
      <c r="DS33" s="54"/>
      <c r="DT33" s="54"/>
      <c r="DU33" s="54"/>
      <c r="DV33" s="54"/>
      <c r="DW33" s="54"/>
      <c r="DX33" s="54"/>
      <c r="DY33" s="54"/>
      <c r="DZ33" s="54"/>
      <c r="EA33" s="54"/>
    </row>
    <row r="34" ht="12" customHeight="1"/>
    <row r="35" spans="1:114" ht="15.75" customHeight="1">
      <c r="A35" s="57" t="s">
        <v>29</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3">
        <f>'[1]расчет цен'!$H$13</f>
        <v>378329.18</v>
      </c>
      <c r="CV35" s="53"/>
      <c r="CW35" s="53"/>
      <c r="CX35" s="53"/>
      <c r="CY35" s="53"/>
      <c r="CZ35" s="53"/>
      <c r="DA35" s="53"/>
      <c r="DB35" s="53"/>
      <c r="DC35" s="53"/>
      <c r="DD35" s="53"/>
      <c r="DE35" s="53"/>
      <c r="DF35" s="53"/>
      <c r="DG35" s="53"/>
      <c r="DH35" s="53"/>
      <c r="DI35" s="53"/>
      <c r="DJ35" s="53"/>
    </row>
    <row r="36" ht="12" customHeight="1"/>
    <row r="37" spans="1:162" ht="15.75" customHeight="1">
      <c r="A37" s="57" t="s">
        <v>30</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61">
        <f>ROUND(IF((DH39+AU42-DM53-BC48-BC49)/(AE67+S70-Z82-BC76-BC77)&lt;0,0,(DH39+AU42-DM53-BC48-BC49)/(AE67+S70-Z82-BC76-BC77)),11)</f>
        <v>0.00154811661</v>
      </c>
      <c r="ER37" s="61"/>
      <c r="ES37" s="61"/>
      <c r="ET37" s="61"/>
      <c r="EU37" s="61"/>
      <c r="EV37" s="61"/>
      <c r="EW37" s="61"/>
      <c r="EX37" s="61"/>
      <c r="EY37" s="61"/>
      <c r="EZ37" s="61"/>
      <c r="FA37" s="61"/>
      <c r="FB37" s="61"/>
      <c r="FC37" s="61"/>
      <c r="FD37" s="61"/>
      <c r="FE37" s="61"/>
      <c r="FF37" s="61"/>
    </row>
    <row r="38" ht="12" customHeight="1"/>
    <row r="39" spans="1:127" ht="15.75" customHeight="1">
      <c r="A39" s="57" t="s">
        <v>31</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5">
        <f>'[1]расчет цен'!$H$6</f>
        <v>431.489</v>
      </c>
      <c r="DI39" s="55"/>
      <c r="DJ39" s="55"/>
      <c r="DK39" s="55"/>
      <c r="DL39" s="55"/>
      <c r="DM39" s="55"/>
      <c r="DN39" s="55"/>
      <c r="DO39" s="55"/>
      <c r="DP39" s="55"/>
      <c r="DQ39" s="55"/>
      <c r="DR39" s="55"/>
      <c r="DS39" s="55"/>
      <c r="DT39" s="55"/>
      <c r="DU39" s="55"/>
      <c r="DV39" s="55"/>
      <c r="DW39" s="55"/>
    </row>
    <row r="40" ht="12" customHeight="1"/>
    <row r="41" ht="15.75" customHeight="1">
      <c r="A41" s="12" t="s">
        <v>32</v>
      </c>
    </row>
    <row r="42" spans="1:62" ht="15.75" customHeight="1">
      <c r="A42" s="12" t="s">
        <v>33</v>
      </c>
      <c r="AU42" s="54"/>
      <c r="AV42" s="54"/>
      <c r="AW42" s="54"/>
      <c r="AX42" s="54"/>
      <c r="AY42" s="54"/>
      <c r="AZ42" s="54"/>
      <c r="BA42" s="54"/>
      <c r="BB42" s="54"/>
      <c r="BC42" s="54"/>
      <c r="BD42" s="54"/>
      <c r="BE42" s="54"/>
      <c r="BF42" s="54"/>
      <c r="BG42" s="54"/>
      <c r="BH42" s="54"/>
      <c r="BI42" s="54"/>
      <c r="BJ42" s="54"/>
    </row>
    <row r="43" ht="12" customHeight="1"/>
    <row r="44" ht="15.75" customHeight="1">
      <c r="A44" s="12" t="s">
        <v>34</v>
      </c>
    </row>
    <row r="45" spans="1:48" ht="15.75" customHeight="1">
      <c r="A45" s="12" t="s">
        <v>35</v>
      </c>
      <c r="AF45" s="53">
        <f>BC48+BC49+BC50+BC51</f>
        <v>39.812</v>
      </c>
      <c r="AG45" s="54"/>
      <c r="AH45" s="54"/>
      <c r="AI45" s="54"/>
      <c r="AJ45" s="54"/>
      <c r="AK45" s="54"/>
      <c r="AL45" s="54"/>
      <c r="AM45" s="54"/>
      <c r="AN45" s="54"/>
      <c r="AO45" s="54"/>
      <c r="AP45" s="54"/>
      <c r="AQ45" s="54"/>
      <c r="AR45" s="54"/>
      <c r="AS45" s="54"/>
      <c r="AT45" s="54"/>
      <c r="AU45" s="54"/>
      <c r="AV45" s="12" t="s">
        <v>36</v>
      </c>
    </row>
    <row r="46" ht="15.75" customHeight="1">
      <c r="A46" s="12" t="s">
        <v>37</v>
      </c>
    </row>
    <row r="47" spans="10:70" ht="18" customHeight="1">
      <c r="J47" s="12" t="s">
        <v>38</v>
      </c>
      <c r="BC47" s="56"/>
      <c r="BD47" s="56"/>
      <c r="BE47" s="56"/>
      <c r="BF47" s="56"/>
      <c r="BG47" s="56"/>
      <c r="BH47" s="56"/>
      <c r="BI47" s="56"/>
      <c r="BJ47" s="56"/>
      <c r="BK47" s="56"/>
      <c r="BL47" s="56"/>
      <c r="BM47" s="56"/>
      <c r="BN47" s="56"/>
      <c r="BO47" s="56"/>
      <c r="BP47" s="56"/>
      <c r="BQ47" s="56"/>
      <c r="BR47" s="56"/>
    </row>
    <row r="48" spans="10:70" ht="18" customHeight="1">
      <c r="J48" s="12" t="s">
        <v>39</v>
      </c>
      <c r="BC48" s="55">
        <f>'[1]расчет цен'!$H$8</f>
        <v>17.336999999999996</v>
      </c>
      <c r="BD48" s="55"/>
      <c r="BE48" s="55"/>
      <c r="BF48" s="55"/>
      <c r="BG48" s="55"/>
      <c r="BH48" s="55"/>
      <c r="BI48" s="55"/>
      <c r="BJ48" s="55"/>
      <c r="BK48" s="55"/>
      <c r="BL48" s="55"/>
      <c r="BM48" s="55"/>
      <c r="BN48" s="55"/>
      <c r="BO48" s="55"/>
      <c r="BP48" s="55"/>
      <c r="BQ48" s="55"/>
      <c r="BR48" s="55"/>
    </row>
    <row r="49" spans="10:70" ht="18" customHeight="1">
      <c r="J49" s="12" t="s">
        <v>40</v>
      </c>
      <c r="BC49" s="55">
        <f>'[1]расчет цен'!$H$9</f>
        <v>22.475</v>
      </c>
      <c r="BD49" s="55"/>
      <c r="BE49" s="55"/>
      <c r="BF49" s="55"/>
      <c r="BG49" s="55"/>
      <c r="BH49" s="55"/>
      <c r="BI49" s="55"/>
      <c r="BJ49" s="55"/>
      <c r="BK49" s="55"/>
      <c r="BL49" s="55"/>
      <c r="BM49" s="55"/>
      <c r="BN49" s="55"/>
      <c r="BO49" s="55"/>
      <c r="BP49" s="55"/>
      <c r="BQ49" s="55"/>
      <c r="BR49" s="55"/>
    </row>
    <row r="50" spans="10:70" ht="18" customHeight="1">
      <c r="J50" s="12" t="s">
        <v>41</v>
      </c>
      <c r="BC50" s="56"/>
      <c r="BD50" s="56"/>
      <c r="BE50" s="56"/>
      <c r="BF50" s="56"/>
      <c r="BG50" s="56"/>
      <c r="BH50" s="56"/>
      <c r="BI50" s="56"/>
      <c r="BJ50" s="56"/>
      <c r="BK50" s="56"/>
      <c r="BL50" s="56"/>
      <c r="BM50" s="56"/>
      <c r="BN50" s="56"/>
      <c r="BO50" s="56"/>
      <c r="BP50" s="56"/>
      <c r="BQ50" s="56"/>
      <c r="BR50" s="56"/>
    </row>
    <row r="51" spans="10:70" ht="18" customHeight="1">
      <c r="J51" s="12" t="s">
        <v>42</v>
      </c>
      <c r="BC51" s="56"/>
      <c r="BD51" s="56"/>
      <c r="BE51" s="56"/>
      <c r="BF51" s="56"/>
      <c r="BG51" s="56"/>
      <c r="BH51" s="56"/>
      <c r="BI51" s="56"/>
      <c r="BJ51" s="56"/>
      <c r="BK51" s="56"/>
      <c r="BL51" s="56"/>
      <c r="BM51" s="56"/>
      <c r="BN51" s="56"/>
      <c r="BO51" s="56"/>
      <c r="BP51" s="56"/>
      <c r="BQ51" s="56"/>
      <c r="BR51" s="56"/>
    </row>
    <row r="52" ht="12" customHeight="1"/>
    <row r="53" spans="1:132" ht="15.75" customHeight="1">
      <c r="A53" s="62" t="s">
        <v>43</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3">
        <f>'[1]расчет цен'!$H$4</f>
        <v>157.03</v>
      </c>
      <c r="DN53" s="63"/>
      <c r="DO53" s="63"/>
      <c r="DP53" s="63"/>
      <c r="DQ53" s="63"/>
      <c r="DR53" s="63"/>
      <c r="DS53" s="63"/>
      <c r="DT53" s="63"/>
      <c r="DU53" s="63"/>
      <c r="DV53" s="63"/>
      <c r="DW53" s="63"/>
      <c r="DX53" s="63"/>
      <c r="DY53" s="63"/>
      <c r="DZ53" s="63"/>
      <c r="EA53" s="63"/>
      <c r="EB53" s="63"/>
    </row>
    <row r="54" ht="12" customHeight="1"/>
    <row r="55" ht="15.75" customHeight="1">
      <c r="A55" s="12" t="s">
        <v>44</v>
      </c>
    </row>
    <row r="56" spans="1:17" ht="15.75" customHeight="1">
      <c r="A56" s="56"/>
      <c r="B56" s="56"/>
      <c r="C56" s="56"/>
      <c r="D56" s="56"/>
      <c r="E56" s="56"/>
      <c r="F56" s="56"/>
      <c r="G56" s="56"/>
      <c r="H56" s="56"/>
      <c r="I56" s="56"/>
      <c r="J56" s="56"/>
      <c r="K56" s="56"/>
      <c r="L56" s="56"/>
      <c r="M56" s="56"/>
      <c r="N56" s="56"/>
      <c r="O56" s="56"/>
      <c r="P56" s="56"/>
      <c r="Q56" s="12" t="s">
        <v>36</v>
      </c>
    </row>
    <row r="57" ht="15.75" customHeight="1">
      <c r="A57" s="12" t="s">
        <v>37</v>
      </c>
    </row>
    <row r="58" spans="4:50" ht="18" customHeight="1">
      <c r="D58" s="7" t="s">
        <v>45</v>
      </c>
      <c r="AI58" s="56"/>
      <c r="AJ58" s="56"/>
      <c r="AK58" s="56"/>
      <c r="AL58" s="56"/>
      <c r="AM58" s="56"/>
      <c r="AN58" s="56"/>
      <c r="AO58" s="56"/>
      <c r="AP58" s="56"/>
      <c r="AQ58" s="56"/>
      <c r="AR58" s="56"/>
      <c r="AS58" s="56"/>
      <c r="AT58" s="56"/>
      <c r="AU58" s="56"/>
      <c r="AV58" s="56"/>
      <c r="AW58" s="56"/>
      <c r="AX58" s="56"/>
    </row>
    <row r="59" spans="7:63" ht="18" customHeight="1">
      <c r="G59" s="7" t="s">
        <v>46</v>
      </c>
      <c r="AV59" s="56"/>
      <c r="AW59" s="56"/>
      <c r="AX59" s="56"/>
      <c r="AY59" s="56"/>
      <c r="AZ59" s="56"/>
      <c r="BA59" s="56"/>
      <c r="BB59" s="56"/>
      <c r="BC59" s="56"/>
      <c r="BD59" s="56"/>
      <c r="BE59" s="56"/>
      <c r="BF59" s="56"/>
      <c r="BG59" s="56"/>
      <c r="BH59" s="56"/>
      <c r="BI59" s="56"/>
      <c r="BJ59" s="56"/>
      <c r="BK59" s="56"/>
    </row>
    <row r="60" spans="7:63" ht="18" customHeight="1">
      <c r="G60" s="7" t="s">
        <v>47</v>
      </c>
      <c r="AV60" s="56"/>
      <c r="AW60" s="56"/>
      <c r="AX60" s="56"/>
      <c r="AY60" s="56"/>
      <c r="AZ60" s="56"/>
      <c r="BA60" s="56"/>
      <c r="BB60" s="56"/>
      <c r="BC60" s="56"/>
      <c r="BD60" s="56"/>
      <c r="BE60" s="56"/>
      <c r="BF60" s="56"/>
      <c r="BG60" s="56"/>
      <c r="BH60" s="56"/>
      <c r="BI60" s="56"/>
      <c r="BJ60" s="56"/>
      <c r="BK60" s="56"/>
    </row>
    <row r="61" spans="7:63" ht="18" customHeight="1">
      <c r="G61" s="7" t="s">
        <v>48</v>
      </c>
      <c r="AV61" s="56"/>
      <c r="AW61" s="56"/>
      <c r="AX61" s="56"/>
      <c r="AY61" s="56"/>
      <c r="AZ61" s="56"/>
      <c r="BA61" s="56"/>
      <c r="BB61" s="56"/>
      <c r="BC61" s="56"/>
      <c r="BD61" s="56"/>
      <c r="BE61" s="56"/>
      <c r="BF61" s="56"/>
      <c r="BG61" s="56"/>
      <c r="BH61" s="56"/>
      <c r="BI61" s="56"/>
      <c r="BJ61" s="56"/>
      <c r="BK61" s="56"/>
    </row>
    <row r="62" spans="4:50" ht="18" customHeight="1">
      <c r="D62" s="7" t="s">
        <v>49</v>
      </c>
      <c r="AI62" s="56"/>
      <c r="AJ62" s="56"/>
      <c r="AK62" s="56"/>
      <c r="AL62" s="56"/>
      <c r="AM62" s="56"/>
      <c r="AN62" s="56"/>
      <c r="AO62" s="56"/>
      <c r="AP62" s="56"/>
      <c r="AQ62" s="56"/>
      <c r="AR62" s="56"/>
      <c r="AS62" s="56"/>
      <c r="AT62" s="56"/>
      <c r="AU62" s="56"/>
      <c r="AV62" s="56"/>
      <c r="AW62" s="56"/>
      <c r="AX62" s="56"/>
    </row>
    <row r="63" spans="7:63" ht="18" customHeight="1">
      <c r="G63" s="7" t="s">
        <v>46</v>
      </c>
      <c r="AV63" s="56"/>
      <c r="AW63" s="56"/>
      <c r="AX63" s="56"/>
      <c r="AY63" s="56"/>
      <c r="AZ63" s="56"/>
      <c r="BA63" s="56"/>
      <c r="BB63" s="56"/>
      <c r="BC63" s="56"/>
      <c r="BD63" s="56"/>
      <c r="BE63" s="56"/>
      <c r="BF63" s="56"/>
      <c r="BG63" s="56"/>
      <c r="BH63" s="56"/>
      <c r="BI63" s="56"/>
      <c r="BJ63" s="56"/>
      <c r="BK63" s="56"/>
    </row>
    <row r="64" spans="7:63" ht="18" customHeight="1">
      <c r="G64" s="7" t="s">
        <v>48</v>
      </c>
      <c r="AV64" s="56"/>
      <c r="AW64" s="56"/>
      <c r="AX64" s="56"/>
      <c r="AY64" s="56"/>
      <c r="AZ64" s="56"/>
      <c r="BA64" s="56"/>
      <c r="BB64" s="56"/>
      <c r="BC64" s="56"/>
      <c r="BD64" s="56"/>
      <c r="BE64" s="56"/>
      <c r="BF64" s="56"/>
      <c r="BG64" s="56"/>
      <c r="BH64" s="56"/>
      <c r="BI64" s="56"/>
      <c r="BJ64" s="56"/>
      <c r="BK64" s="56"/>
    </row>
    <row r="65" ht="12" customHeight="1"/>
    <row r="66" ht="15.75" customHeight="1">
      <c r="A66" s="12" t="s">
        <v>50</v>
      </c>
    </row>
    <row r="67" spans="1:46" ht="15.75" customHeight="1">
      <c r="A67" s="12" t="s">
        <v>51</v>
      </c>
      <c r="AE67" s="53">
        <f>'[1]расчет цен'!$H$7</f>
        <v>255414.678</v>
      </c>
      <c r="AF67" s="53"/>
      <c r="AG67" s="53"/>
      <c r="AH67" s="53"/>
      <c r="AI67" s="53"/>
      <c r="AJ67" s="53"/>
      <c r="AK67" s="53"/>
      <c r="AL67" s="53"/>
      <c r="AM67" s="53"/>
      <c r="AN67" s="53"/>
      <c r="AO67" s="53"/>
      <c r="AP67" s="53"/>
      <c r="AQ67" s="53"/>
      <c r="AR67" s="53"/>
      <c r="AS67" s="53"/>
      <c r="AT67" s="53"/>
    </row>
    <row r="68" ht="12" customHeight="1"/>
    <row r="69" ht="15.75" customHeight="1">
      <c r="A69" s="12" t="s">
        <v>52</v>
      </c>
    </row>
    <row r="70" spans="1:34" ht="15.75" customHeight="1">
      <c r="A70" s="12" t="s">
        <v>53</v>
      </c>
      <c r="S70" s="54"/>
      <c r="T70" s="54"/>
      <c r="U70" s="54"/>
      <c r="V70" s="54"/>
      <c r="W70" s="54"/>
      <c r="X70" s="54"/>
      <c r="Y70" s="54"/>
      <c r="Z70" s="54"/>
      <c r="AA70" s="54"/>
      <c r="AB70" s="54"/>
      <c r="AC70" s="54"/>
      <c r="AD70" s="54"/>
      <c r="AE70" s="54"/>
      <c r="AF70" s="54"/>
      <c r="AG70" s="54"/>
      <c r="AH70" s="54"/>
    </row>
    <row r="71" ht="12" customHeight="1"/>
    <row r="72" ht="15.75" customHeight="1">
      <c r="A72" s="12" t="s">
        <v>54</v>
      </c>
    </row>
    <row r="73" spans="1:39" ht="15.75" customHeight="1">
      <c r="A73" s="12" t="s">
        <v>55</v>
      </c>
      <c r="W73" s="53">
        <f>BC75+BC76+BC77+BC78+BC79</f>
        <v>25335.36615210135</v>
      </c>
      <c r="X73" s="54"/>
      <c r="Y73" s="54"/>
      <c r="Z73" s="54"/>
      <c r="AA73" s="54"/>
      <c r="AB73" s="54"/>
      <c r="AC73" s="54"/>
      <c r="AD73" s="54"/>
      <c r="AE73" s="54"/>
      <c r="AF73" s="54"/>
      <c r="AG73" s="54"/>
      <c r="AH73" s="54"/>
      <c r="AI73" s="54"/>
      <c r="AJ73" s="54"/>
      <c r="AK73" s="54"/>
      <c r="AL73" s="54"/>
      <c r="AM73" s="12" t="s">
        <v>36</v>
      </c>
    </row>
    <row r="74" ht="15.75" customHeight="1">
      <c r="A74" s="12" t="s">
        <v>37</v>
      </c>
    </row>
    <row r="75" spans="7:70" ht="21" customHeight="1">
      <c r="G75" s="12" t="s">
        <v>56</v>
      </c>
      <c r="BC75" s="53"/>
      <c r="BD75" s="54"/>
      <c r="BE75" s="54"/>
      <c r="BF75" s="54"/>
      <c r="BG75" s="54"/>
      <c r="BH75" s="54"/>
      <c r="BI75" s="54"/>
      <c r="BJ75" s="54"/>
      <c r="BK75" s="54"/>
      <c r="BL75" s="54"/>
      <c r="BM75" s="54"/>
      <c r="BN75" s="54"/>
      <c r="BO75" s="54"/>
      <c r="BP75" s="54"/>
      <c r="BQ75" s="54"/>
      <c r="BR75" s="54"/>
    </row>
    <row r="76" spans="7:70" ht="21" customHeight="1">
      <c r="G76" s="12" t="s">
        <v>57</v>
      </c>
      <c r="BC76" s="55">
        <f>'[1]расчет цен'!$H$10</f>
        <v>8792.633792995779</v>
      </c>
      <c r="BD76" s="55"/>
      <c r="BE76" s="55"/>
      <c r="BF76" s="55"/>
      <c r="BG76" s="55"/>
      <c r="BH76" s="55"/>
      <c r="BI76" s="55"/>
      <c r="BJ76" s="55"/>
      <c r="BK76" s="55"/>
      <c r="BL76" s="55"/>
      <c r="BM76" s="55"/>
      <c r="BN76" s="55"/>
      <c r="BO76" s="55"/>
      <c r="BP76" s="55"/>
      <c r="BQ76" s="55"/>
      <c r="BR76" s="55"/>
    </row>
    <row r="77" spans="7:70" ht="21" customHeight="1">
      <c r="G77" s="12" t="s">
        <v>58</v>
      </c>
      <c r="BC77" s="55">
        <f>'[1]расчет цен'!$H$11</f>
        <v>16542.73235910557</v>
      </c>
      <c r="BD77" s="55"/>
      <c r="BE77" s="55"/>
      <c r="BF77" s="55"/>
      <c r="BG77" s="55"/>
      <c r="BH77" s="55"/>
      <c r="BI77" s="55"/>
      <c r="BJ77" s="55"/>
      <c r="BK77" s="55"/>
      <c r="BL77" s="55"/>
      <c r="BM77" s="55"/>
      <c r="BN77" s="55"/>
      <c r="BO77" s="55"/>
      <c r="BP77" s="55"/>
      <c r="BQ77" s="55"/>
      <c r="BR77" s="55"/>
    </row>
    <row r="78" spans="7:70" ht="21" customHeight="1">
      <c r="G78" s="12" t="s">
        <v>59</v>
      </c>
      <c r="BC78" s="56"/>
      <c r="BD78" s="56"/>
      <c r="BE78" s="56"/>
      <c r="BF78" s="56"/>
      <c r="BG78" s="56"/>
      <c r="BH78" s="56"/>
      <c r="BI78" s="56"/>
      <c r="BJ78" s="56"/>
      <c r="BK78" s="56"/>
      <c r="BL78" s="56"/>
      <c r="BM78" s="56"/>
      <c r="BN78" s="56"/>
      <c r="BO78" s="56"/>
      <c r="BP78" s="56"/>
      <c r="BQ78" s="56"/>
      <c r="BR78" s="56"/>
    </row>
    <row r="79" spans="7:70" ht="21" customHeight="1">
      <c r="G79" s="12" t="s">
        <v>60</v>
      </c>
      <c r="BC79" s="56"/>
      <c r="BD79" s="56"/>
      <c r="BE79" s="56"/>
      <c r="BF79" s="56"/>
      <c r="BG79" s="56"/>
      <c r="BH79" s="56"/>
      <c r="BI79" s="56"/>
      <c r="BJ79" s="56"/>
      <c r="BK79" s="56"/>
      <c r="BL79" s="56"/>
      <c r="BM79" s="56"/>
      <c r="BN79" s="56"/>
      <c r="BO79" s="56"/>
      <c r="BP79" s="56"/>
      <c r="BQ79" s="56"/>
      <c r="BR79" s="56"/>
    </row>
    <row r="80" ht="12" customHeight="1"/>
    <row r="81" ht="15.75" customHeight="1">
      <c r="A81" s="12" t="s">
        <v>61</v>
      </c>
    </row>
    <row r="82" spans="1:41" ht="15.75" customHeight="1">
      <c r="A82" s="12" t="s">
        <v>62</v>
      </c>
      <c r="Z82" s="53">
        <f>'[1]расчет цен'!$H$3</f>
        <v>78509.98</v>
      </c>
      <c r="AA82" s="53"/>
      <c r="AB82" s="53"/>
      <c r="AC82" s="53"/>
      <c r="AD82" s="53"/>
      <c r="AE82" s="53"/>
      <c r="AF82" s="53"/>
      <c r="AG82" s="53"/>
      <c r="AH82" s="53"/>
      <c r="AI82" s="53"/>
      <c r="AJ82" s="53"/>
      <c r="AK82" s="53"/>
      <c r="AL82" s="53"/>
      <c r="AM82" s="53"/>
      <c r="AN82" s="53"/>
      <c r="AO82" s="53"/>
    </row>
    <row r="83" ht="12" customHeight="1"/>
    <row r="84" ht="15.75" customHeight="1">
      <c r="A84" s="12" t="s">
        <v>63</v>
      </c>
    </row>
    <row r="85" spans="1:72" ht="15.75" customHeight="1">
      <c r="A85" s="57" t="s">
        <v>64</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8">
        <v>0</v>
      </c>
      <c r="BF85" s="54"/>
      <c r="BG85" s="54"/>
      <c r="BH85" s="54"/>
      <c r="BI85" s="54"/>
      <c r="BJ85" s="54"/>
      <c r="BK85" s="54"/>
      <c r="BL85" s="54"/>
      <c r="BM85" s="54"/>
      <c r="BN85" s="54"/>
      <c r="BO85" s="54"/>
      <c r="BP85" s="54"/>
      <c r="BQ85" s="54"/>
      <c r="BR85" s="54"/>
      <c r="BS85" s="54"/>
      <c r="BT85" s="54"/>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59" t="s">
        <v>65</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0" t="s">
        <v>66</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row>
    <row r="90" spans="1:170" s="1" customFormat="1" ht="13.5" customHeight="1">
      <c r="A90" s="60" t="s">
        <v>124</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34" ht="15.75" customHeight="1">
      <c r="A91" s="7" t="s">
        <v>112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'[1]сбытовая'!$H$5*1000</f>
        <v>82.09</v>
      </c>
      <c r="CU91" s="16"/>
      <c r="CV91" s="16"/>
      <c r="CW91" s="16"/>
      <c r="CX91" s="16" t="s">
        <v>67</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'[1]сбытовая'!$H$4*1000</f>
        <v>191.64000000000001</v>
      </c>
      <c r="CU92" s="16"/>
      <c r="CV92" s="16"/>
      <c r="CW92" s="16"/>
      <c r="CX92" s="16" t="s">
        <v>67</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120</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'[1]сбытовая'!$H$3*1000</f>
        <v>246.26000000000002</v>
      </c>
      <c r="CU93" s="16"/>
      <c r="CV93" s="16"/>
      <c r="CW93" s="16"/>
      <c r="CX93" s="16" t="s">
        <v>67</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5" t="s">
        <v>126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68</v>
      </c>
      <c r="B95" s="24"/>
      <c r="C95" s="24"/>
      <c r="D95" s="24"/>
      <c r="E95" s="24"/>
      <c r="F95" s="24"/>
      <c r="G95" s="24"/>
      <c r="H95" s="16"/>
      <c r="I95" s="16"/>
      <c r="J95" s="49">
        <f>'[1]расчет цен'!$D$26</f>
        <v>2154.42</v>
      </c>
      <c r="K95" s="49"/>
      <c r="L95" s="49"/>
      <c r="M95" s="49"/>
      <c r="N95" s="49"/>
      <c r="O95" s="49"/>
      <c r="P95" s="49"/>
      <c r="Q95" s="49"/>
      <c r="R95" s="49"/>
      <c r="S95" s="49"/>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69</v>
      </c>
      <c r="B96" s="24"/>
      <c r="C96" s="24"/>
      <c r="D96" s="24"/>
      <c r="E96" s="24"/>
      <c r="F96" s="24"/>
      <c r="G96" s="24"/>
      <c r="H96" s="16"/>
      <c r="I96" s="16"/>
      <c r="J96" s="49">
        <f>'[1]расчет цен'!$D$27</f>
        <v>2488.69</v>
      </c>
      <c r="K96" s="49"/>
      <c r="L96" s="49"/>
      <c r="M96" s="49"/>
      <c r="N96" s="49"/>
      <c r="O96" s="49"/>
      <c r="P96" s="49"/>
      <c r="Q96" s="49"/>
      <c r="R96" s="49"/>
      <c r="S96" s="49"/>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49">
        <f>'[1]расчет цен'!$D$28</f>
        <v>2909.03</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49">
        <f>'[1]расчет цен'!$D$29</f>
        <v>3406.27</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72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0">
        <f>'[1]расчет цен'!$H$24</f>
        <v>3.3</v>
      </c>
      <c r="BW99" s="51"/>
      <c r="BX99" s="51"/>
      <c r="BY99" s="51"/>
      <c r="BZ99" s="51"/>
      <c r="CA99" s="51"/>
      <c r="CB99" s="51"/>
      <c r="CC99" s="51"/>
      <c r="CD99" s="51"/>
      <c r="CE99" s="51"/>
      <c r="CF99" s="52"/>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A15" sqref="A15"/>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9" t="s">
        <v>111</v>
      </c>
      <c r="B15" s="29"/>
      <c r="C15" s="29"/>
      <c r="D15" s="29"/>
      <c r="E15" s="30" t="str">
        <f>'Первая ценовая категория'!DC15</f>
        <v>Июле</v>
      </c>
      <c r="F15" s="28" t="s">
        <v>123</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74</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89" t="s">
        <v>80</v>
      </c>
      <c r="B26" s="92" t="s">
        <v>81</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82</v>
      </c>
      <c r="C28" s="87" t="s">
        <v>83</v>
      </c>
      <c r="D28" s="87" t="s">
        <v>84</v>
      </c>
      <c r="E28" s="87" t="s">
        <v>85</v>
      </c>
      <c r="F28" s="87" t="s">
        <v>86</v>
      </c>
      <c r="G28" s="87" t="s">
        <v>87</v>
      </c>
      <c r="H28" s="87" t="s">
        <v>88</v>
      </c>
      <c r="I28" s="87" t="s">
        <v>89</v>
      </c>
      <c r="J28" s="87" t="s">
        <v>90</v>
      </c>
      <c r="K28" s="87" t="s">
        <v>91</v>
      </c>
      <c r="L28" s="87" t="s">
        <v>92</v>
      </c>
      <c r="M28" s="87" t="s">
        <v>93</v>
      </c>
      <c r="N28" s="87" t="s">
        <v>94</v>
      </c>
      <c r="O28" s="87" t="s">
        <v>95</v>
      </c>
      <c r="P28" s="87" t="s">
        <v>96</v>
      </c>
      <c r="Q28" s="87" t="s">
        <v>97</v>
      </c>
      <c r="R28" s="87" t="s">
        <v>98</v>
      </c>
      <c r="S28" s="87" t="s">
        <v>99</v>
      </c>
      <c r="T28" s="87" t="s">
        <v>100</v>
      </c>
      <c r="U28" s="87" t="s">
        <v>101</v>
      </c>
      <c r="V28" s="87" t="s">
        <v>102</v>
      </c>
      <c r="W28" s="87" t="s">
        <v>103</v>
      </c>
      <c r="X28" s="87" t="s">
        <v>104</v>
      </c>
      <c r="Y28" s="87" t="s">
        <v>105</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1">
        <v>44378</v>
      </c>
      <c r="B30" s="42">
        <v>3141.94626</v>
      </c>
      <c r="C30" s="42">
        <v>3086.10626</v>
      </c>
      <c r="D30" s="42">
        <v>3055.94626</v>
      </c>
      <c r="E30" s="42">
        <v>3040.17626</v>
      </c>
      <c r="F30" s="42">
        <v>3031.02626</v>
      </c>
      <c r="G30" s="42">
        <v>3035.50626</v>
      </c>
      <c r="H30" s="42">
        <v>3116.62626</v>
      </c>
      <c r="I30" s="42">
        <v>3279.25626</v>
      </c>
      <c r="J30" s="42">
        <v>3031.89626</v>
      </c>
      <c r="K30" s="42">
        <v>3159.88626</v>
      </c>
      <c r="L30" s="42">
        <v>3228.90626</v>
      </c>
      <c r="M30" s="42">
        <v>3237.42626</v>
      </c>
      <c r="N30" s="42">
        <v>3278.65626</v>
      </c>
      <c r="O30" s="42">
        <v>3309.7662600000003</v>
      </c>
      <c r="P30" s="42">
        <v>3303.40626</v>
      </c>
      <c r="Q30" s="42">
        <v>3297.45626</v>
      </c>
      <c r="R30" s="42">
        <v>3308.31626</v>
      </c>
      <c r="S30" s="42">
        <v>3247.0562600000003</v>
      </c>
      <c r="T30" s="42">
        <v>3223.66626</v>
      </c>
      <c r="U30" s="42">
        <v>3240.75626</v>
      </c>
      <c r="V30" s="42">
        <v>3339.0162600000003</v>
      </c>
      <c r="W30" s="42">
        <v>3345.00626</v>
      </c>
      <c r="X30" s="42">
        <v>3268.53626</v>
      </c>
      <c r="Y30" s="42">
        <v>3071.33626</v>
      </c>
    </row>
    <row r="31" spans="1:25" ht="15.75" customHeight="1">
      <c r="A31" s="41">
        <f>A30+1</f>
        <v>44379</v>
      </c>
      <c r="B31" s="42">
        <v>3193.20626</v>
      </c>
      <c r="C31" s="42">
        <v>3093.8062600000003</v>
      </c>
      <c r="D31" s="42">
        <v>3057.58626</v>
      </c>
      <c r="E31" s="42">
        <v>3044.95626</v>
      </c>
      <c r="F31" s="42">
        <v>3034.67626</v>
      </c>
      <c r="G31" s="42">
        <v>3036.73626</v>
      </c>
      <c r="H31" s="42">
        <v>3139.5162600000003</v>
      </c>
      <c r="I31" s="42">
        <v>3291.82626</v>
      </c>
      <c r="J31" s="42">
        <v>3031.92626</v>
      </c>
      <c r="K31" s="42">
        <v>3155.41626</v>
      </c>
      <c r="L31" s="42">
        <v>3222.99626</v>
      </c>
      <c r="M31" s="42">
        <v>3228.6862600000004</v>
      </c>
      <c r="N31" s="42">
        <v>3270.13626</v>
      </c>
      <c r="O31" s="42">
        <v>3300.21626</v>
      </c>
      <c r="P31" s="42">
        <v>3297.16626</v>
      </c>
      <c r="Q31" s="42">
        <v>3291.6462600000004</v>
      </c>
      <c r="R31" s="42">
        <v>3302.37626</v>
      </c>
      <c r="S31" s="42">
        <v>3272.54626</v>
      </c>
      <c r="T31" s="42">
        <v>3242.3562600000005</v>
      </c>
      <c r="U31" s="42">
        <v>3254.9762600000004</v>
      </c>
      <c r="V31" s="42">
        <v>3365.49626</v>
      </c>
      <c r="W31" s="42">
        <v>3377.40626</v>
      </c>
      <c r="X31" s="42">
        <v>3305.53626</v>
      </c>
      <c r="Y31" s="42">
        <v>3084.3262600000003</v>
      </c>
    </row>
    <row r="32" spans="1:25" ht="15.75" customHeight="1">
      <c r="A32" s="41">
        <f aca="true" t="shared" si="0" ref="A32:A60">A31+1</f>
        <v>44380</v>
      </c>
      <c r="B32" s="42">
        <v>3252.13626</v>
      </c>
      <c r="C32" s="42">
        <v>3143.15626</v>
      </c>
      <c r="D32" s="42">
        <v>3092.5162600000003</v>
      </c>
      <c r="E32" s="42">
        <v>3074.38626</v>
      </c>
      <c r="F32" s="42">
        <v>3045.39626</v>
      </c>
      <c r="G32" s="42">
        <v>3041.6162600000002</v>
      </c>
      <c r="H32" s="42">
        <v>3112.98626</v>
      </c>
      <c r="I32" s="42">
        <v>3269.65626</v>
      </c>
      <c r="J32" s="42">
        <v>3031.62626</v>
      </c>
      <c r="K32" s="42">
        <v>3159.6862600000004</v>
      </c>
      <c r="L32" s="42">
        <v>3232.66626</v>
      </c>
      <c r="M32" s="42">
        <v>3247.1462600000004</v>
      </c>
      <c r="N32" s="42">
        <v>3273.90626</v>
      </c>
      <c r="O32" s="42">
        <v>3304.31626</v>
      </c>
      <c r="P32" s="42">
        <v>3300.1862600000004</v>
      </c>
      <c r="Q32" s="42">
        <v>3294.1162600000002</v>
      </c>
      <c r="R32" s="42">
        <v>3306.32626</v>
      </c>
      <c r="S32" s="42">
        <v>3276.00626</v>
      </c>
      <c r="T32" s="42">
        <v>3250.6062600000005</v>
      </c>
      <c r="U32" s="42">
        <v>3272.1862600000004</v>
      </c>
      <c r="V32" s="42">
        <v>3378.66626</v>
      </c>
      <c r="W32" s="42">
        <v>3399.27626</v>
      </c>
      <c r="X32" s="42">
        <v>3319.08626</v>
      </c>
      <c r="Y32" s="42">
        <v>3086.85626</v>
      </c>
    </row>
    <row r="33" spans="1:25" ht="15.75" customHeight="1">
      <c r="A33" s="41">
        <f t="shared" si="0"/>
        <v>44381</v>
      </c>
      <c r="B33" s="42">
        <v>3232.08626</v>
      </c>
      <c r="C33" s="42">
        <v>3121.0762600000003</v>
      </c>
      <c r="D33" s="42">
        <v>3072.62626</v>
      </c>
      <c r="E33" s="42">
        <v>3046.1862600000004</v>
      </c>
      <c r="F33" s="42">
        <v>3034.48626</v>
      </c>
      <c r="G33" s="42">
        <v>3032.5562600000003</v>
      </c>
      <c r="H33" s="42">
        <v>3074.44626</v>
      </c>
      <c r="I33" s="42">
        <v>3183.56626</v>
      </c>
      <c r="J33" s="42">
        <v>3031.92626</v>
      </c>
      <c r="K33" s="42">
        <v>3087.5962600000003</v>
      </c>
      <c r="L33" s="42">
        <v>3157.27626</v>
      </c>
      <c r="M33" s="42">
        <v>3165.9762600000004</v>
      </c>
      <c r="N33" s="42">
        <v>3211.6162600000002</v>
      </c>
      <c r="O33" s="42">
        <v>3242.67626</v>
      </c>
      <c r="P33" s="42">
        <v>3235.5962600000003</v>
      </c>
      <c r="Q33" s="42">
        <v>3229.90626</v>
      </c>
      <c r="R33" s="42">
        <v>3242.62626</v>
      </c>
      <c r="S33" s="42">
        <v>3213.90626</v>
      </c>
      <c r="T33" s="42">
        <v>3182.13626</v>
      </c>
      <c r="U33" s="42">
        <v>3200.71626</v>
      </c>
      <c r="V33" s="42">
        <v>3292.33626</v>
      </c>
      <c r="W33" s="42">
        <v>3299.90626</v>
      </c>
      <c r="X33" s="42">
        <v>3223.53626</v>
      </c>
      <c r="Y33" s="42">
        <v>3031.3462600000003</v>
      </c>
    </row>
    <row r="34" spans="1:25" ht="15.75" customHeight="1">
      <c r="A34" s="41">
        <f t="shared" si="0"/>
        <v>44382</v>
      </c>
      <c r="B34" s="42">
        <v>3150.14626</v>
      </c>
      <c r="C34" s="42">
        <v>3067.98626</v>
      </c>
      <c r="D34" s="42">
        <v>3042.15626</v>
      </c>
      <c r="E34" s="42">
        <v>3029.85626</v>
      </c>
      <c r="F34" s="42">
        <v>3031.8062600000003</v>
      </c>
      <c r="G34" s="42">
        <v>3032.50626</v>
      </c>
      <c r="H34" s="42">
        <v>3090.4762600000004</v>
      </c>
      <c r="I34" s="42">
        <v>3263.37626</v>
      </c>
      <c r="J34" s="42">
        <v>3031.7262600000004</v>
      </c>
      <c r="K34" s="42">
        <v>3092.8462600000003</v>
      </c>
      <c r="L34" s="42">
        <v>3166.9362600000004</v>
      </c>
      <c r="M34" s="42">
        <v>3173.89626</v>
      </c>
      <c r="N34" s="42">
        <v>3221.15626</v>
      </c>
      <c r="O34" s="42">
        <v>3253.95626</v>
      </c>
      <c r="P34" s="42">
        <v>3246.6462600000004</v>
      </c>
      <c r="Q34" s="42">
        <v>3240.3062600000003</v>
      </c>
      <c r="R34" s="42">
        <v>3253.3462600000003</v>
      </c>
      <c r="S34" s="42">
        <v>3213.42626</v>
      </c>
      <c r="T34" s="42">
        <v>3171.71626</v>
      </c>
      <c r="U34" s="42">
        <v>3187.96626</v>
      </c>
      <c r="V34" s="42">
        <v>3272.58626</v>
      </c>
      <c r="W34" s="42">
        <v>3284.62626</v>
      </c>
      <c r="X34" s="42">
        <v>3196.90626</v>
      </c>
      <c r="Y34" s="42">
        <v>3031.85626</v>
      </c>
    </row>
    <row r="35" spans="1:25" ht="15.75" customHeight="1">
      <c r="A35" s="41">
        <f t="shared" si="0"/>
        <v>44383</v>
      </c>
      <c r="B35" s="42">
        <v>3137.96626</v>
      </c>
      <c r="C35" s="42">
        <v>3065.40626</v>
      </c>
      <c r="D35" s="42">
        <v>3037.44626</v>
      </c>
      <c r="E35" s="42">
        <v>3026.41626</v>
      </c>
      <c r="F35" s="42">
        <v>3031.2862600000003</v>
      </c>
      <c r="G35" s="42">
        <v>3032.54626</v>
      </c>
      <c r="H35" s="42">
        <v>3093.0562600000003</v>
      </c>
      <c r="I35" s="42">
        <v>3243.52626</v>
      </c>
      <c r="J35" s="42">
        <v>3031.87626</v>
      </c>
      <c r="K35" s="42">
        <v>3092.96626</v>
      </c>
      <c r="L35" s="42">
        <v>3167.2862600000003</v>
      </c>
      <c r="M35" s="42">
        <v>3175.46626</v>
      </c>
      <c r="N35" s="42">
        <v>3224.53626</v>
      </c>
      <c r="O35" s="42">
        <v>3256.1062600000005</v>
      </c>
      <c r="P35" s="42">
        <v>3247.95626</v>
      </c>
      <c r="Q35" s="42">
        <v>3237.87626</v>
      </c>
      <c r="R35" s="42">
        <v>3253.00626</v>
      </c>
      <c r="S35" s="42">
        <v>3208.2262600000004</v>
      </c>
      <c r="T35" s="42">
        <v>3168.90626</v>
      </c>
      <c r="U35" s="42">
        <v>3188.7662600000003</v>
      </c>
      <c r="V35" s="42">
        <v>3271.7662600000003</v>
      </c>
      <c r="W35" s="42">
        <v>3279.04626</v>
      </c>
      <c r="X35" s="42">
        <v>3183.41626</v>
      </c>
      <c r="Y35" s="42">
        <v>3031.8262600000003</v>
      </c>
    </row>
    <row r="36" spans="1:25" ht="15.75" customHeight="1">
      <c r="A36" s="41">
        <f t="shared" si="0"/>
        <v>44384</v>
      </c>
      <c r="B36" s="42">
        <v>3032.42626</v>
      </c>
      <c r="C36" s="42">
        <v>3032.52626</v>
      </c>
      <c r="D36" s="42">
        <v>3032.65626</v>
      </c>
      <c r="E36" s="42">
        <v>3032.94626</v>
      </c>
      <c r="F36" s="42">
        <v>3032.94626</v>
      </c>
      <c r="G36" s="42">
        <v>3032.5562600000003</v>
      </c>
      <c r="H36" s="42">
        <v>3031.8662600000002</v>
      </c>
      <c r="I36" s="42">
        <v>3111.69626</v>
      </c>
      <c r="J36" s="42">
        <v>3031.5962600000003</v>
      </c>
      <c r="K36" s="42">
        <v>3031.45626</v>
      </c>
      <c r="L36" s="42">
        <v>3051.64626</v>
      </c>
      <c r="M36" s="42">
        <v>3107.14626</v>
      </c>
      <c r="N36" s="42">
        <v>3170.48626</v>
      </c>
      <c r="O36" s="42">
        <v>3194.8562600000005</v>
      </c>
      <c r="P36" s="42">
        <v>3158.62626</v>
      </c>
      <c r="Q36" s="42">
        <v>3115.23626</v>
      </c>
      <c r="R36" s="42">
        <v>3132.0562600000003</v>
      </c>
      <c r="S36" s="42">
        <v>3095.39626</v>
      </c>
      <c r="T36" s="42">
        <v>3030.66626</v>
      </c>
      <c r="U36" s="42">
        <v>3083.14626</v>
      </c>
      <c r="V36" s="42">
        <v>3273.8062600000003</v>
      </c>
      <c r="W36" s="42">
        <v>3268.5962600000003</v>
      </c>
      <c r="X36" s="42">
        <v>3185.4362600000004</v>
      </c>
      <c r="Y36" s="42">
        <v>3029.9362600000004</v>
      </c>
    </row>
    <row r="37" spans="1:25" ht="15.75" customHeight="1">
      <c r="A37" s="41">
        <f t="shared" si="0"/>
        <v>44385</v>
      </c>
      <c r="B37" s="42">
        <v>3117.73626</v>
      </c>
      <c r="C37" s="42">
        <v>3048.39626</v>
      </c>
      <c r="D37" s="42">
        <v>3029.48626</v>
      </c>
      <c r="E37" s="42">
        <v>3032.52626</v>
      </c>
      <c r="F37" s="42">
        <v>3032.94626</v>
      </c>
      <c r="G37" s="42">
        <v>3032.39626</v>
      </c>
      <c r="H37" s="42">
        <v>3031.54626</v>
      </c>
      <c r="I37" s="42">
        <v>3137.25626</v>
      </c>
      <c r="J37" s="42">
        <v>3031.0162600000003</v>
      </c>
      <c r="K37" s="42">
        <v>3030.98626</v>
      </c>
      <c r="L37" s="42">
        <v>3048.92626</v>
      </c>
      <c r="M37" s="42">
        <v>3110.8062600000003</v>
      </c>
      <c r="N37" s="42">
        <v>3176.3062600000003</v>
      </c>
      <c r="O37" s="42">
        <v>3177.67626</v>
      </c>
      <c r="P37" s="42">
        <v>3160.9762600000004</v>
      </c>
      <c r="Q37" s="42">
        <v>3236.6062600000005</v>
      </c>
      <c r="R37" s="42">
        <v>3224.29626</v>
      </c>
      <c r="S37" s="42">
        <v>3186.69626</v>
      </c>
      <c r="T37" s="42">
        <v>3124.9362600000004</v>
      </c>
      <c r="U37" s="42">
        <v>3106.08626</v>
      </c>
      <c r="V37" s="42">
        <v>3216.49626</v>
      </c>
      <c r="W37" s="42">
        <v>3160.49626</v>
      </c>
      <c r="X37" s="42">
        <v>3063.14626</v>
      </c>
      <c r="Y37" s="42">
        <v>3030.81626</v>
      </c>
    </row>
    <row r="38" spans="1:25" ht="15.75" customHeight="1">
      <c r="A38" s="41">
        <f t="shared" si="0"/>
        <v>44386</v>
      </c>
      <c r="B38" s="42">
        <v>3129.6862600000004</v>
      </c>
      <c r="C38" s="42">
        <v>3058.81626</v>
      </c>
      <c r="D38" s="42">
        <v>3041.77626</v>
      </c>
      <c r="E38" s="42">
        <v>3032.91626</v>
      </c>
      <c r="F38" s="42">
        <v>3032.29626</v>
      </c>
      <c r="G38" s="42">
        <v>3032.24626</v>
      </c>
      <c r="H38" s="42">
        <v>3052.15626</v>
      </c>
      <c r="I38" s="42">
        <v>3197.3562600000005</v>
      </c>
      <c r="J38" s="42">
        <v>3031.2862600000003</v>
      </c>
      <c r="K38" s="42">
        <v>3031.33626</v>
      </c>
      <c r="L38" s="42">
        <v>3146.1862600000004</v>
      </c>
      <c r="M38" s="42">
        <v>3214.99626</v>
      </c>
      <c r="N38" s="42">
        <v>3243.04626</v>
      </c>
      <c r="O38" s="42">
        <v>3270.5162600000003</v>
      </c>
      <c r="P38" s="42">
        <v>3236.37626</v>
      </c>
      <c r="Q38" s="42">
        <v>3214.3662600000002</v>
      </c>
      <c r="R38" s="42">
        <v>3206.2262600000004</v>
      </c>
      <c r="S38" s="42">
        <v>3148.90626</v>
      </c>
      <c r="T38" s="42">
        <v>3087.88626</v>
      </c>
      <c r="U38" s="42">
        <v>3158.73626</v>
      </c>
      <c r="V38" s="42">
        <v>3258.6062600000005</v>
      </c>
      <c r="W38" s="42">
        <v>3211.52626</v>
      </c>
      <c r="X38" s="42">
        <v>3103.87626</v>
      </c>
      <c r="Y38" s="42">
        <v>3030.88626</v>
      </c>
    </row>
    <row r="39" spans="1:25" ht="15.75" customHeight="1">
      <c r="A39" s="41">
        <f t="shared" si="0"/>
        <v>44387</v>
      </c>
      <c r="B39" s="42">
        <v>3146.52626</v>
      </c>
      <c r="C39" s="42">
        <v>3056.95626</v>
      </c>
      <c r="D39" s="42">
        <v>3039.19626</v>
      </c>
      <c r="E39" s="42">
        <v>3032.33626</v>
      </c>
      <c r="F39" s="42">
        <v>3032.25626</v>
      </c>
      <c r="G39" s="42">
        <v>3032.1862600000004</v>
      </c>
      <c r="H39" s="42">
        <v>3031.44626</v>
      </c>
      <c r="I39" s="42">
        <v>3084.0762600000003</v>
      </c>
      <c r="J39" s="42">
        <v>3031.52626</v>
      </c>
      <c r="K39" s="42">
        <v>3031.37626</v>
      </c>
      <c r="L39" s="42">
        <v>3143.13626</v>
      </c>
      <c r="M39" s="42">
        <v>3216.1462600000004</v>
      </c>
      <c r="N39" s="42">
        <v>3273.99626</v>
      </c>
      <c r="O39" s="42">
        <v>3301.03626</v>
      </c>
      <c r="P39" s="42">
        <v>3290.95626</v>
      </c>
      <c r="Q39" s="42">
        <v>3275.2662600000003</v>
      </c>
      <c r="R39" s="42">
        <v>3283.15626</v>
      </c>
      <c r="S39" s="42">
        <v>3272.24626</v>
      </c>
      <c r="T39" s="42">
        <v>3224.46626</v>
      </c>
      <c r="U39" s="42">
        <v>3184.58626</v>
      </c>
      <c r="V39" s="42">
        <v>3276.9362600000004</v>
      </c>
      <c r="W39" s="42">
        <v>3275.08626</v>
      </c>
      <c r="X39" s="42">
        <v>3225.1062600000005</v>
      </c>
      <c r="Y39" s="42">
        <v>3030.81626</v>
      </c>
    </row>
    <row r="40" spans="1:25" ht="15.75" customHeight="1">
      <c r="A40" s="41">
        <f t="shared" si="0"/>
        <v>44388</v>
      </c>
      <c r="B40" s="42">
        <v>3152.87626</v>
      </c>
      <c r="C40" s="42">
        <v>3063.5962600000003</v>
      </c>
      <c r="D40" s="42">
        <v>3043.23626</v>
      </c>
      <c r="E40" s="42">
        <v>3033.7262600000004</v>
      </c>
      <c r="F40" s="42">
        <v>3032.0562600000003</v>
      </c>
      <c r="G40" s="42">
        <v>3032.00626</v>
      </c>
      <c r="H40" s="42">
        <v>3035.48626</v>
      </c>
      <c r="I40" s="42">
        <v>3067.8262600000003</v>
      </c>
      <c r="J40" s="42">
        <v>3031.44626</v>
      </c>
      <c r="K40" s="42">
        <v>3031.0962600000003</v>
      </c>
      <c r="L40" s="42">
        <v>3170.10626</v>
      </c>
      <c r="M40" s="42">
        <v>3241.50626</v>
      </c>
      <c r="N40" s="42">
        <v>3295.2662600000003</v>
      </c>
      <c r="O40" s="42">
        <v>3321.8062600000003</v>
      </c>
      <c r="P40" s="42">
        <v>3312.25626</v>
      </c>
      <c r="Q40" s="42">
        <v>3298.25626</v>
      </c>
      <c r="R40" s="42">
        <v>3306.1462600000004</v>
      </c>
      <c r="S40" s="42">
        <v>3296.2662600000003</v>
      </c>
      <c r="T40" s="42">
        <v>3250.0962600000003</v>
      </c>
      <c r="U40" s="42">
        <v>3208.3062600000003</v>
      </c>
      <c r="V40" s="42">
        <v>3304.1162600000002</v>
      </c>
      <c r="W40" s="42">
        <v>3308.32626</v>
      </c>
      <c r="X40" s="42">
        <v>3261.73626</v>
      </c>
      <c r="Y40" s="42">
        <v>3070.20626</v>
      </c>
    </row>
    <row r="41" spans="1:25" ht="15.75" customHeight="1">
      <c r="A41" s="41">
        <f t="shared" si="0"/>
        <v>44389</v>
      </c>
      <c r="B41" s="42">
        <v>3141.8462600000003</v>
      </c>
      <c r="C41" s="42">
        <v>3072.79626</v>
      </c>
      <c r="D41" s="42">
        <v>3042.46626</v>
      </c>
      <c r="E41" s="42">
        <v>3034.14626</v>
      </c>
      <c r="F41" s="42">
        <v>3032.27626</v>
      </c>
      <c r="G41" s="42">
        <v>3032.20626</v>
      </c>
      <c r="H41" s="42">
        <v>3042.7262600000004</v>
      </c>
      <c r="I41" s="42">
        <v>3165.85626</v>
      </c>
      <c r="J41" s="42">
        <v>3031.3662600000002</v>
      </c>
      <c r="K41" s="42">
        <v>3031.39626</v>
      </c>
      <c r="L41" s="42">
        <v>3181.48626</v>
      </c>
      <c r="M41" s="42">
        <v>3257.38626</v>
      </c>
      <c r="N41" s="42">
        <v>3315.15626</v>
      </c>
      <c r="O41" s="42">
        <v>3322.03626</v>
      </c>
      <c r="P41" s="42">
        <v>3311.4362600000004</v>
      </c>
      <c r="Q41" s="42">
        <v>3298.13626</v>
      </c>
      <c r="R41" s="42">
        <v>3328.88626</v>
      </c>
      <c r="S41" s="42">
        <v>3317.74626</v>
      </c>
      <c r="T41" s="42">
        <v>3268.12626</v>
      </c>
      <c r="U41" s="42">
        <v>3223.65626</v>
      </c>
      <c r="V41" s="42">
        <v>3325.23626</v>
      </c>
      <c r="W41" s="42">
        <v>3339.23626</v>
      </c>
      <c r="X41" s="42">
        <v>3286.92626</v>
      </c>
      <c r="Y41" s="42">
        <v>3075.29626</v>
      </c>
    </row>
    <row r="42" spans="1:25" ht="15.75" customHeight="1">
      <c r="A42" s="41">
        <f t="shared" si="0"/>
        <v>44390</v>
      </c>
      <c r="B42" s="42">
        <v>3302.1862600000004</v>
      </c>
      <c r="C42" s="42">
        <v>3063.77626</v>
      </c>
      <c r="D42" s="42">
        <v>3041.60626</v>
      </c>
      <c r="E42" s="42">
        <v>3032.87626</v>
      </c>
      <c r="F42" s="42">
        <v>3032.35626</v>
      </c>
      <c r="G42" s="42">
        <v>3032.27626</v>
      </c>
      <c r="H42" s="42">
        <v>3042.58626</v>
      </c>
      <c r="I42" s="42">
        <v>3166.9762600000004</v>
      </c>
      <c r="J42" s="42">
        <v>3031.3062600000003</v>
      </c>
      <c r="K42" s="42">
        <v>3031.2662600000003</v>
      </c>
      <c r="L42" s="42">
        <v>3196.66626</v>
      </c>
      <c r="M42" s="42">
        <v>3264.90626</v>
      </c>
      <c r="N42" s="42">
        <v>3324.38626</v>
      </c>
      <c r="O42" s="42">
        <v>3349.32626</v>
      </c>
      <c r="P42" s="42">
        <v>3339.23626</v>
      </c>
      <c r="Q42" s="42">
        <v>3323.15626</v>
      </c>
      <c r="R42" s="42">
        <v>3377.9762600000004</v>
      </c>
      <c r="S42" s="42">
        <v>3346.63626</v>
      </c>
      <c r="T42" s="42">
        <v>3272.83626</v>
      </c>
      <c r="U42" s="42">
        <v>3225.5562600000003</v>
      </c>
      <c r="V42" s="42">
        <v>3308.20626</v>
      </c>
      <c r="W42" s="42">
        <v>3319.65626</v>
      </c>
      <c r="X42" s="42">
        <v>3283.54626</v>
      </c>
      <c r="Y42" s="42">
        <v>3086.3062600000003</v>
      </c>
    </row>
    <row r="43" spans="1:25" ht="15.75" customHeight="1">
      <c r="A43" s="41">
        <f t="shared" si="0"/>
        <v>44391</v>
      </c>
      <c r="B43" s="42">
        <v>3106.02626</v>
      </c>
      <c r="C43" s="42">
        <v>3045.81626</v>
      </c>
      <c r="D43" s="42">
        <v>3032.21626</v>
      </c>
      <c r="E43" s="42">
        <v>3032.24626</v>
      </c>
      <c r="F43" s="42">
        <v>3032.16626</v>
      </c>
      <c r="G43" s="42">
        <v>3032.0562600000003</v>
      </c>
      <c r="H43" s="42">
        <v>3030.58626</v>
      </c>
      <c r="I43" s="42">
        <v>3121.91626</v>
      </c>
      <c r="J43" s="42">
        <v>3031.04626</v>
      </c>
      <c r="K43" s="42">
        <v>3031.08626</v>
      </c>
      <c r="L43" s="42">
        <v>3031.1162600000002</v>
      </c>
      <c r="M43" s="42">
        <v>3090.5162600000003</v>
      </c>
      <c r="N43" s="42">
        <v>3123.66626</v>
      </c>
      <c r="O43" s="42">
        <v>3141.58626</v>
      </c>
      <c r="P43" s="42">
        <v>3116.23626</v>
      </c>
      <c r="Q43" s="42">
        <v>3097.5962600000003</v>
      </c>
      <c r="R43" s="42">
        <v>3133.48626</v>
      </c>
      <c r="S43" s="42">
        <v>3122.27626</v>
      </c>
      <c r="T43" s="42">
        <v>3041.69626</v>
      </c>
      <c r="U43" s="42">
        <v>3056.21626</v>
      </c>
      <c r="V43" s="42">
        <v>3165.81626</v>
      </c>
      <c r="W43" s="42">
        <v>3093.66626</v>
      </c>
      <c r="X43" s="42">
        <v>3030.52626</v>
      </c>
      <c r="Y43" s="42">
        <v>3030.65626</v>
      </c>
    </row>
    <row r="44" spans="1:25" ht="15.75" customHeight="1">
      <c r="A44" s="41">
        <f t="shared" si="0"/>
        <v>44392</v>
      </c>
      <c r="B44" s="42">
        <v>3102.6862600000004</v>
      </c>
      <c r="C44" s="42">
        <v>3045.99626</v>
      </c>
      <c r="D44" s="42">
        <v>3032.33626</v>
      </c>
      <c r="E44" s="42">
        <v>3032.33626</v>
      </c>
      <c r="F44" s="42">
        <v>3032.27626</v>
      </c>
      <c r="G44" s="42">
        <v>3032.1862600000004</v>
      </c>
      <c r="H44" s="42">
        <v>3031.08626</v>
      </c>
      <c r="I44" s="42">
        <v>3107.90626</v>
      </c>
      <c r="J44" s="42">
        <v>3031.33626</v>
      </c>
      <c r="K44" s="42">
        <v>3031.31626</v>
      </c>
      <c r="L44" s="42">
        <v>3052.15626</v>
      </c>
      <c r="M44" s="42">
        <v>3133.79626</v>
      </c>
      <c r="N44" s="42">
        <v>3179.62626</v>
      </c>
      <c r="O44" s="42">
        <v>3236.96626</v>
      </c>
      <c r="P44" s="42">
        <v>3236.49626</v>
      </c>
      <c r="Q44" s="42">
        <v>3244.17626</v>
      </c>
      <c r="R44" s="42">
        <v>3246.48626</v>
      </c>
      <c r="S44" s="42">
        <v>3264.52626</v>
      </c>
      <c r="T44" s="42">
        <v>3212.74626</v>
      </c>
      <c r="U44" s="42">
        <v>3194.67626</v>
      </c>
      <c r="V44" s="42">
        <v>3305.31626</v>
      </c>
      <c r="W44" s="42">
        <v>3259.69626</v>
      </c>
      <c r="X44" s="42">
        <v>3139.79626</v>
      </c>
      <c r="Y44" s="42">
        <v>3030.8262600000003</v>
      </c>
    </row>
    <row r="45" spans="1:25" ht="15.75" customHeight="1">
      <c r="A45" s="41">
        <f t="shared" si="0"/>
        <v>44393</v>
      </c>
      <c r="B45" s="42">
        <v>3141.90626</v>
      </c>
      <c r="C45" s="42">
        <v>3069.8662600000002</v>
      </c>
      <c r="D45" s="42">
        <v>3039.77626</v>
      </c>
      <c r="E45" s="42">
        <v>3032.38626</v>
      </c>
      <c r="F45" s="42">
        <v>3032.33626</v>
      </c>
      <c r="G45" s="42">
        <v>3032.2662600000003</v>
      </c>
      <c r="H45" s="42">
        <v>3031.3462600000003</v>
      </c>
      <c r="I45" s="42">
        <v>3150.69626</v>
      </c>
      <c r="J45" s="42">
        <v>3031.42626</v>
      </c>
      <c r="K45" s="42">
        <v>3031.41626</v>
      </c>
      <c r="L45" s="42">
        <v>3164.19626</v>
      </c>
      <c r="M45" s="42">
        <v>3241.69626</v>
      </c>
      <c r="N45" s="42">
        <v>3300.40626</v>
      </c>
      <c r="O45" s="42">
        <v>3359.6462600000004</v>
      </c>
      <c r="P45" s="42">
        <v>3353.6162600000002</v>
      </c>
      <c r="Q45" s="42">
        <v>3349.3062600000003</v>
      </c>
      <c r="R45" s="42">
        <v>3308.28626</v>
      </c>
      <c r="S45" s="42">
        <v>3298.03626</v>
      </c>
      <c r="T45" s="42">
        <v>3247.00626</v>
      </c>
      <c r="U45" s="42">
        <v>3199.8062600000003</v>
      </c>
      <c r="V45" s="42">
        <v>3298.23626</v>
      </c>
      <c r="W45" s="42">
        <v>3304.20626</v>
      </c>
      <c r="X45" s="42">
        <v>3251.58626</v>
      </c>
      <c r="Y45" s="42">
        <v>3035.10626</v>
      </c>
    </row>
    <row r="46" spans="1:25" ht="15.75" customHeight="1">
      <c r="A46" s="41">
        <f t="shared" si="0"/>
        <v>44394</v>
      </c>
      <c r="B46" s="42">
        <v>3216.54626</v>
      </c>
      <c r="C46" s="42">
        <v>3113.29626</v>
      </c>
      <c r="D46" s="42">
        <v>3061.2662600000003</v>
      </c>
      <c r="E46" s="42">
        <v>3037.6862600000004</v>
      </c>
      <c r="F46" s="42">
        <v>3032.2862600000003</v>
      </c>
      <c r="G46" s="42">
        <v>3032.23626</v>
      </c>
      <c r="H46" s="42">
        <v>3040.3262600000003</v>
      </c>
      <c r="I46" s="42">
        <v>3148.65626</v>
      </c>
      <c r="J46" s="42">
        <v>3031.6162600000002</v>
      </c>
      <c r="K46" s="42">
        <v>3031.5762600000003</v>
      </c>
      <c r="L46" s="42">
        <v>3181.67626</v>
      </c>
      <c r="M46" s="42">
        <v>3262.63626</v>
      </c>
      <c r="N46" s="42">
        <v>3333.58626</v>
      </c>
      <c r="O46" s="42">
        <v>3370.91626</v>
      </c>
      <c r="P46" s="42">
        <v>3365.20626</v>
      </c>
      <c r="Q46" s="42">
        <v>3342.67626</v>
      </c>
      <c r="R46" s="42">
        <v>3343.98626</v>
      </c>
      <c r="S46" s="42">
        <v>3315.5162600000003</v>
      </c>
      <c r="T46" s="42">
        <v>3266.6062600000005</v>
      </c>
      <c r="U46" s="42">
        <v>3220.62626</v>
      </c>
      <c r="V46" s="42">
        <v>3324.81626</v>
      </c>
      <c r="W46" s="42">
        <v>3325.8062600000003</v>
      </c>
      <c r="X46" s="42">
        <v>3274.2262600000004</v>
      </c>
      <c r="Y46" s="42">
        <v>3064.87626</v>
      </c>
    </row>
    <row r="47" spans="1:25" ht="15.75" customHeight="1">
      <c r="A47" s="41">
        <f t="shared" si="0"/>
        <v>44395</v>
      </c>
      <c r="B47" s="42">
        <v>3156.66626</v>
      </c>
      <c r="C47" s="42">
        <v>3089.8062600000003</v>
      </c>
      <c r="D47" s="42">
        <v>3051.71626</v>
      </c>
      <c r="E47" s="42">
        <v>3035.3062600000003</v>
      </c>
      <c r="F47" s="42">
        <v>3032.3462600000003</v>
      </c>
      <c r="G47" s="42">
        <v>3032.31626</v>
      </c>
      <c r="H47" s="42">
        <v>3037.29626</v>
      </c>
      <c r="I47" s="42">
        <v>3089.1862600000004</v>
      </c>
      <c r="J47" s="42">
        <v>3031.90626</v>
      </c>
      <c r="K47" s="42">
        <v>3031.63626</v>
      </c>
      <c r="L47" s="42">
        <v>3167.33626</v>
      </c>
      <c r="M47" s="42">
        <v>3240.8962600000004</v>
      </c>
      <c r="N47" s="42">
        <v>3294.66626</v>
      </c>
      <c r="O47" s="42">
        <v>3335.44626</v>
      </c>
      <c r="P47" s="42">
        <v>3328.7662600000003</v>
      </c>
      <c r="Q47" s="42">
        <v>3314.1062600000005</v>
      </c>
      <c r="R47" s="42">
        <v>3326.6462600000004</v>
      </c>
      <c r="S47" s="42">
        <v>3309.71626</v>
      </c>
      <c r="T47" s="42">
        <v>3260.37626</v>
      </c>
      <c r="U47" s="42">
        <v>3217.44626</v>
      </c>
      <c r="V47" s="42">
        <v>3317.62626</v>
      </c>
      <c r="W47" s="42">
        <v>3319.83626</v>
      </c>
      <c r="X47" s="42">
        <v>3269.2262600000004</v>
      </c>
      <c r="Y47" s="42">
        <v>3063.2262600000004</v>
      </c>
    </row>
    <row r="48" spans="1:25" ht="15.75" customHeight="1">
      <c r="A48" s="41">
        <f t="shared" si="0"/>
        <v>44396</v>
      </c>
      <c r="B48" s="42">
        <v>3156.3262600000003</v>
      </c>
      <c r="C48" s="42">
        <v>3078.83626</v>
      </c>
      <c r="D48" s="42">
        <v>3048.23626</v>
      </c>
      <c r="E48" s="42">
        <v>3033.5162600000003</v>
      </c>
      <c r="F48" s="42">
        <v>3032.37626</v>
      </c>
      <c r="G48" s="42">
        <v>3032.35626</v>
      </c>
      <c r="H48" s="42">
        <v>3040.8262600000003</v>
      </c>
      <c r="I48" s="42">
        <v>3164.24626</v>
      </c>
      <c r="J48" s="42">
        <v>3031.52626</v>
      </c>
      <c r="K48" s="42">
        <v>3031.50626</v>
      </c>
      <c r="L48" s="42">
        <v>3200.1162600000002</v>
      </c>
      <c r="M48" s="42">
        <v>3254.57626</v>
      </c>
      <c r="N48" s="42">
        <v>3312.5162600000003</v>
      </c>
      <c r="O48" s="42">
        <v>3343.88626</v>
      </c>
      <c r="P48" s="42">
        <v>3335.6462600000004</v>
      </c>
      <c r="Q48" s="42">
        <v>3319.75626</v>
      </c>
      <c r="R48" s="42">
        <v>3325.3662600000002</v>
      </c>
      <c r="S48" s="42">
        <v>3409.94626</v>
      </c>
      <c r="T48" s="42">
        <v>3356.56626</v>
      </c>
      <c r="U48" s="42">
        <v>3309.54626</v>
      </c>
      <c r="V48" s="42">
        <v>3450.56626</v>
      </c>
      <c r="W48" s="42">
        <v>3496.75626</v>
      </c>
      <c r="X48" s="42">
        <v>3271.1862600000004</v>
      </c>
      <c r="Y48" s="42">
        <v>3066.58626</v>
      </c>
    </row>
    <row r="49" spans="1:25" ht="15.75" customHeight="1">
      <c r="A49" s="41">
        <f t="shared" si="0"/>
        <v>44397</v>
      </c>
      <c r="B49" s="42">
        <v>3162.44626</v>
      </c>
      <c r="C49" s="42">
        <v>3082.5962600000003</v>
      </c>
      <c r="D49" s="42">
        <v>3048.24626</v>
      </c>
      <c r="E49" s="42">
        <v>3034.90626</v>
      </c>
      <c r="F49" s="42">
        <v>3032.2862600000003</v>
      </c>
      <c r="G49" s="42">
        <v>3032.2862600000003</v>
      </c>
      <c r="H49" s="42">
        <v>3041.12626</v>
      </c>
      <c r="I49" s="42">
        <v>3166.87626</v>
      </c>
      <c r="J49" s="42">
        <v>3031.5162600000003</v>
      </c>
      <c r="K49" s="42">
        <v>3031.13626</v>
      </c>
      <c r="L49" s="42">
        <v>3179.67626</v>
      </c>
      <c r="M49" s="42">
        <v>3253.28626</v>
      </c>
      <c r="N49" s="42">
        <v>3316.07626</v>
      </c>
      <c r="O49" s="42">
        <v>3344.90626</v>
      </c>
      <c r="P49" s="42">
        <v>3339.8062600000003</v>
      </c>
      <c r="Q49" s="42">
        <v>3324.03626</v>
      </c>
      <c r="R49" s="42">
        <v>3328.41626</v>
      </c>
      <c r="S49" s="42">
        <v>3312.92626</v>
      </c>
      <c r="T49" s="42">
        <v>3434.44626</v>
      </c>
      <c r="U49" s="42">
        <v>3353.1162600000002</v>
      </c>
      <c r="V49" s="42">
        <v>3326.6862600000004</v>
      </c>
      <c r="W49" s="42">
        <v>3626.00626</v>
      </c>
      <c r="X49" s="42">
        <v>3303.50626</v>
      </c>
      <c r="Y49" s="42">
        <v>3066.38626</v>
      </c>
    </row>
    <row r="50" spans="1:25" ht="15.75" customHeight="1">
      <c r="A50" s="41">
        <f t="shared" si="0"/>
        <v>44398</v>
      </c>
      <c r="B50" s="42">
        <v>3185.69626</v>
      </c>
      <c r="C50" s="42">
        <v>3092.58626</v>
      </c>
      <c r="D50" s="42">
        <v>3054.24626</v>
      </c>
      <c r="E50" s="42">
        <v>3036.3062600000003</v>
      </c>
      <c r="F50" s="42">
        <v>3032.3062600000003</v>
      </c>
      <c r="G50" s="42">
        <v>3032.23626</v>
      </c>
      <c r="H50" s="42">
        <v>3041.1862600000004</v>
      </c>
      <c r="I50" s="42">
        <v>3213.66626</v>
      </c>
      <c r="J50" s="42">
        <v>3031.1862600000004</v>
      </c>
      <c r="K50" s="42">
        <v>3030.67626</v>
      </c>
      <c r="L50" s="42">
        <v>3316.8062600000003</v>
      </c>
      <c r="M50" s="42">
        <v>3469.29626</v>
      </c>
      <c r="N50" s="42">
        <v>3579.58626</v>
      </c>
      <c r="O50" s="42">
        <v>3634.21626</v>
      </c>
      <c r="P50" s="42">
        <v>3616.5562600000003</v>
      </c>
      <c r="Q50" s="42">
        <v>3588.41626</v>
      </c>
      <c r="R50" s="42">
        <v>3600.28626</v>
      </c>
      <c r="S50" s="42">
        <v>3605.13626</v>
      </c>
      <c r="T50" s="42">
        <v>3502.9362600000004</v>
      </c>
      <c r="U50" s="42">
        <v>3418.9762600000004</v>
      </c>
      <c r="V50" s="42">
        <v>3619.24626</v>
      </c>
      <c r="W50" s="42">
        <v>3645.0562600000003</v>
      </c>
      <c r="X50" s="42">
        <v>3547.0162600000003</v>
      </c>
      <c r="Y50" s="42">
        <v>3064.45626</v>
      </c>
    </row>
    <row r="51" spans="1:25" ht="15.75" customHeight="1">
      <c r="A51" s="41">
        <f t="shared" si="0"/>
        <v>44399</v>
      </c>
      <c r="B51" s="42">
        <v>3208.44626</v>
      </c>
      <c r="C51" s="42">
        <v>3089.37626</v>
      </c>
      <c r="D51" s="42">
        <v>3046.98626</v>
      </c>
      <c r="E51" s="42">
        <v>3032.12626</v>
      </c>
      <c r="F51" s="42">
        <v>3032.10626</v>
      </c>
      <c r="G51" s="42">
        <v>3032.10626</v>
      </c>
      <c r="H51" s="42">
        <v>3030.81626</v>
      </c>
      <c r="I51" s="42">
        <v>3168.24626</v>
      </c>
      <c r="J51" s="42">
        <v>3030.62626</v>
      </c>
      <c r="K51" s="42">
        <v>3030.5362600000003</v>
      </c>
      <c r="L51" s="42">
        <v>3150.52626</v>
      </c>
      <c r="M51" s="42">
        <v>3241.58626</v>
      </c>
      <c r="N51" s="42">
        <v>3315.71626</v>
      </c>
      <c r="O51" s="42">
        <v>3349.2662600000003</v>
      </c>
      <c r="P51" s="42">
        <v>3340.03626</v>
      </c>
      <c r="Q51" s="42">
        <v>3325.5162600000003</v>
      </c>
      <c r="R51" s="42">
        <v>3325.9362600000004</v>
      </c>
      <c r="S51" s="42">
        <v>3310.87626</v>
      </c>
      <c r="T51" s="42">
        <v>3253.69626</v>
      </c>
      <c r="U51" s="42">
        <v>3198.3662600000002</v>
      </c>
      <c r="V51" s="42">
        <v>3310.1062600000005</v>
      </c>
      <c r="W51" s="42">
        <v>3310.6862600000004</v>
      </c>
      <c r="X51" s="42">
        <v>3250.8562600000005</v>
      </c>
      <c r="Y51" s="42">
        <v>3029.31626</v>
      </c>
    </row>
    <row r="52" spans="1:25" ht="15.75" customHeight="1">
      <c r="A52" s="41">
        <f t="shared" si="0"/>
        <v>44400</v>
      </c>
      <c r="B52" s="42">
        <v>3094.96626</v>
      </c>
      <c r="C52" s="42">
        <v>3032.25626</v>
      </c>
      <c r="D52" s="42">
        <v>3032.3262600000003</v>
      </c>
      <c r="E52" s="42">
        <v>3032.38626</v>
      </c>
      <c r="F52" s="42">
        <v>3032.3062600000003</v>
      </c>
      <c r="G52" s="42">
        <v>3032.13626</v>
      </c>
      <c r="H52" s="42">
        <v>3030.75626</v>
      </c>
      <c r="I52" s="42">
        <v>3030.65626</v>
      </c>
      <c r="J52" s="42">
        <v>3031.02626</v>
      </c>
      <c r="K52" s="42">
        <v>3031.35626</v>
      </c>
      <c r="L52" s="42">
        <v>3031.39626</v>
      </c>
      <c r="M52" s="42">
        <v>3031.42626</v>
      </c>
      <c r="N52" s="42">
        <v>3031.45626</v>
      </c>
      <c r="O52" s="42">
        <v>3080.70626</v>
      </c>
      <c r="P52" s="42">
        <v>3076.50626</v>
      </c>
      <c r="Q52" s="42">
        <v>3068.6862600000004</v>
      </c>
      <c r="R52" s="42">
        <v>3121.87626</v>
      </c>
      <c r="S52" s="42">
        <v>3123.02626</v>
      </c>
      <c r="T52" s="42">
        <v>3072.45626</v>
      </c>
      <c r="U52" s="42">
        <v>3080.8062600000003</v>
      </c>
      <c r="V52" s="42">
        <v>3174.5162600000003</v>
      </c>
      <c r="W52" s="42">
        <v>3116.69626</v>
      </c>
      <c r="X52" s="42">
        <v>3030.65626</v>
      </c>
      <c r="Y52" s="42">
        <v>3030.49626</v>
      </c>
    </row>
    <row r="53" spans="1:25" ht="15.75" customHeight="1">
      <c r="A53" s="41">
        <f t="shared" si="0"/>
        <v>44401</v>
      </c>
      <c r="B53" s="42">
        <v>3142.50626</v>
      </c>
      <c r="C53" s="42">
        <v>3062.62626</v>
      </c>
      <c r="D53" s="42">
        <v>3032.38626</v>
      </c>
      <c r="E53" s="42">
        <v>3032.42626</v>
      </c>
      <c r="F53" s="42">
        <v>3032.37626</v>
      </c>
      <c r="G53" s="42">
        <v>3032.3262600000003</v>
      </c>
      <c r="H53" s="42">
        <v>3031.5562600000003</v>
      </c>
      <c r="I53" s="42">
        <v>3060.5762600000003</v>
      </c>
      <c r="J53" s="42">
        <v>3031.94626</v>
      </c>
      <c r="K53" s="42">
        <v>3031.87626</v>
      </c>
      <c r="L53" s="42">
        <v>3031.81626</v>
      </c>
      <c r="M53" s="42">
        <v>3031.8062600000003</v>
      </c>
      <c r="N53" s="42">
        <v>3044.66626</v>
      </c>
      <c r="O53" s="42">
        <v>3071.7262600000004</v>
      </c>
      <c r="P53" s="42">
        <v>3060.4362600000004</v>
      </c>
      <c r="Q53" s="42">
        <v>3076.8262600000003</v>
      </c>
      <c r="R53" s="42">
        <v>3107.64626</v>
      </c>
      <c r="S53" s="42">
        <v>3095.8262600000003</v>
      </c>
      <c r="T53" s="42">
        <v>3135.1862600000004</v>
      </c>
      <c r="U53" s="42">
        <v>3121.20626</v>
      </c>
      <c r="V53" s="42">
        <v>3228.40626</v>
      </c>
      <c r="W53" s="42">
        <v>3205.67626</v>
      </c>
      <c r="X53" s="42">
        <v>3092.65626</v>
      </c>
      <c r="Y53" s="42">
        <v>3029.8062600000003</v>
      </c>
    </row>
    <row r="54" spans="1:25" ht="15.75" customHeight="1">
      <c r="A54" s="41">
        <f t="shared" si="0"/>
        <v>44402</v>
      </c>
      <c r="B54" s="42">
        <v>3230.8962600000004</v>
      </c>
      <c r="C54" s="42">
        <v>3108.04626</v>
      </c>
      <c r="D54" s="42">
        <v>3068.69626</v>
      </c>
      <c r="E54" s="42">
        <v>3048.19626</v>
      </c>
      <c r="F54" s="42">
        <v>3032.21626</v>
      </c>
      <c r="G54" s="42">
        <v>3032.20626</v>
      </c>
      <c r="H54" s="42">
        <v>3051.69626</v>
      </c>
      <c r="I54" s="42">
        <v>3118.8462600000003</v>
      </c>
      <c r="J54" s="42">
        <v>3031.64626</v>
      </c>
      <c r="K54" s="42">
        <v>3074.7262600000004</v>
      </c>
      <c r="L54" s="42">
        <v>3205.6162600000002</v>
      </c>
      <c r="M54" s="42">
        <v>3288.0562600000003</v>
      </c>
      <c r="N54" s="42">
        <v>3326.57626</v>
      </c>
      <c r="O54" s="42">
        <v>3349.28626</v>
      </c>
      <c r="P54" s="42">
        <v>3346.06626</v>
      </c>
      <c r="Q54" s="42">
        <v>3340.24626</v>
      </c>
      <c r="R54" s="42">
        <v>3363.6462600000004</v>
      </c>
      <c r="S54" s="42">
        <v>3031.19626</v>
      </c>
      <c r="T54" s="42">
        <v>3031.12626</v>
      </c>
      <c r="U54" s="42">
        <v>3314.71626</v>
      </c>
      <c r="V54" s="42">
        <v>3431.8562600000005</v>
      </c>
      <c r="W54" s="42">
        <v>3426.88626</v>
      </c>
      <c r="X54" s="42">
        <v>3374.88626</v>
      </c>
      <c r="Y54" s="42">
        <v>3029.5562600000003</v>
      </c>
    </row>
    <row r="55" spans="1:25" ht="15.75" customHeight="1">
      <c r="A55" s="41">
        <f t="shared" si="0"/>
        <v>44403</v>
      </c>
      <c r="B55" s="42">
        <v>3260.48626</v>
      </c>
      <c r="C55" s="42">
        <v>3153.06626</v>
      </c>
      <c r="D55" s="42">
        <v>3080.0162600000003</v>
      </c>
      <c r="E55" s="42">
        <v>3054.66626</v>
      </c>
      <c r="F55" s="42">
        <v>3032.38626</v>
      </c>
      <c r="G55" s="42">
        <v>3032.48626</v>
      </c>
      <c r="H55" s="42">
        <v>3057.94626</v>
      </c>
      <c r="I55" s="42">
        <v>3199.4362600000004</v>
      </c>
      <c r="J55" s="42">
        <v>3031.74626</v>
      </c>
      <c r="K55" s="42">
        <v>3071.5562600000003</v>
      </c>
      <c r="L55" s="42">
        <v>3217.3462600000003</v>
      </c>
      <c r="M55" s="42">
        <v>3307.91626</v>
      </c>
      <c r="N55" s="42">
        <v>3348.41626</v>
      </c>
      <c r="O55" s="42">
        <v>3375.58626</v>
      </c>
      <c r="P55" s="42">
        <v>3371.58626</v>
      </c>
      <c r="Q55" s="42">
        <v>3355.6862600000004</v>
      </c>
      <c r="R55" s="42">
        <v>3380.15626</v>
      </c>
      <c r="S55" s="42">
        <v>3373.03626</v>
      </c>
      <c r="T55" s="42">
        <v>3336.8062600000003</v>
      </c>
      <c r="U55" s="42">
        <v>3336.65626</v>
      </c>
      <c r="V55" s="42">
        <v>3464.27626</v>
      </c>
      <c r="W55" s="42">
        <v>3459.58626</v>
      </c>
      <c r="X55" s="42">
        <v>3392.46626</v>
      </c>
      <c r="Y55" s="42">
        <v>3173.0962600000003</v>
      </c>
    </row>
    <row r="56" spans="1:25" ht="15.75" customHeight="1">
      <c r="A56" s="41">
        <f t="shared" si="0"/>
        <v>44404</v>
      </c>
      <c r="B56" s="42">
        <v>3140.7262600000004</v>
      </c>
      <c r="C56" s="42">
        <v>3061.0962600000003</v>
      </c>
      <c r="D56" s="42">
        <v>3036.15626</v>
      </c>
      <c r="E56" s="42">
        <v>3032.41626</v>
      </c>
      <c r="F56" s="42">
        <v>3032.41626</v>
      </c>
      <c r="G56" s="42">
        <v>3032.39626</v>
      </c>
      <c r="H56" s="42">
        <v>3031.5162600000003</v>
      </c>
      <c r="I56" s="42">
        <v>3034.5362600000003</v>
      </c>
      <c r="J56" s="42">
        <v>3031.19626</v>
      </c>
      <c r="K56" s="42">
        <v>3031.1862600000004</v>
      </c>
      <c r="L56" s="42">
        <v>3031.25626</v>
      </c>
      <c r="M56" s="42">
        <v>3031.29626</v>
      </c>
      <c r="N56" s="42">
        <v>3031.35626</v>
      </c>
      <c r="O56" s="42">
        <v>3031.35626</v>
      </c>
      <c r="P56" s="42">
        <v>3031.33626</v>
      </c>
      <c r="Q56" s="42">
        <v>3031.3462600000003</v>
      </c>
      <c r="R56" s="42">
        <v>3031.29626</v>
      </c>
      <c r="S56" s="42">
        <v>3031.5162600000003</v>
      </c>
      <c r="T56" s="42">
        <v>3031.44626</v>
      </c>
      <c r="U56" s="42">
        <v>3031.44626</v>
      </c>
      <c r="V56" s="42">
        <v>3034.2262600000004</v>
      </c>
      <c r="W56" s="42">
        <v>3030.66626</v>
      </c>
      <c r="X56" s="42">
        <v>3030.70626</v>
      </c>
      <c r="Y56" s="42">
        <v>3030.73626</v>
      </c>
    </row>
    <row r="57" spans="1:25" ht="15.75" customHeight="1">
      <c r="A57" s="41">
        <f t="shared" si="0"/>
        <v>44405</v>
      </c>
      <c r="B57" s="42">
        <v>3127.1862600000004</v>
      </c>
      <c r="C57" s="42">
        <v>3060.94626</v>
      </c>
      <c r="D57" s="42">
        <v>3036.31626</v>
      </c>
      <c r="E57" s="42">
        <v>3032.42626</v>
      </c>
      <c r="F57" s="42">
        <v>3032.41626</v>
      </c>
      <c r="G57" s="42">
        <v>3032.42626</v>
      </c>
      <c r="H57" s="42">
        <v>3031.52626</v>
      </c>
      <c r="I57" s="42">
        <v>3039.1162600000002</v>
      </c>
      <c r="J57" s="42">
        <v>3031.24626</v>
      </c>
      <c r="K57" s="42">
        <v>3031.17626</v>
      </c>
      <c r="L57" s="42">
        <v>3031.20626</v>
      </c>
      <c r="M57" s="42">
        <v>3031.3062600000003</v>
      </c>
      <c r="N57" s="42">
        <v>3031.3462600000003</v>
      </c>
      <c r="O57" s="42">
        <v>3031.3462600000003</v>
      </c>
      <c r="P57" s="42">
        <v>3031.31626</v>
      </c>
      <c r="Q57" s="42">
        <v>3031.13626</v>
      </c>
      <c r="R57" s="42">
        <v>3031.15626</v>
      </c>
      <c r="S57" s="42">
        <v>3031.40626</v>
      </c>
      <c r="T57" s="42">
        <v>3031.48626</v>
      </c>
      <c r="U57" s="42">
        <v>3031.42626</v>
      </c>
      <c r="V57" s="42">
        <v>3039.0362600000003</v>
      </c>
      <c r="W57" s="42">
        <v>3030.60626</v>
      </c>
      <c r="X57" s="42">
        <v>3030.58626</v>
      </c>
      <c r="Y57" s="42">
        <v>3030.16626</v>
      </c>
    </row>
    <row r="58" spans="1:25" ht="15.75" customHeight="1">
      <c r="A58" s="41">
        <f t="shared" si="0"/>
        <v>44406</v>
      </c>
      <c r="B58" s="42">
        <v>3123.96626</v>
      </c>
      <c r="C58" s="42">
        <v>3053.33626</v>
      </c>
      <c r="D58" s="42">
        <v>3032.1862600000004</v>
      </c>
      <c r="E58" s="42">
        <v>3032.27626</v>
      </c>
      <c r="F58" s="42">
        <v>3032.20626</v>
      </c>
      <c r="G58" s="42">
        <v>3032.16626</v>
      </c>
      <c r="H58" s="42">
        <v>3030.87626</v>
      </c>
      <c r="I58" s="42">
        <v>3115.67626</v>
      </c>
      <c r="J58" s="42">
        <v>3031.00626</v>
      </c>
      <c r="K58" s="42">
        <v>3031.02626</v>
      </c>
      <c r="L58" s="42">
        <v>3031.04626</v>
      </c>
      <c r="M58" s="42">
        <v>3031.0162600000003</v>
      </c>
      <c r="N58" s="42">
        <v>3031.0562600000003</v>
      </c>
      <c r="O58" s="42">
        <v>3064.5562600000003</v>
      </c>
      <c r="P58" s="42">
        <v>3043.95626</v>
      </c>
      <c r="Q58" s="42">
        <v>3057.77626</v>
      </c>
      <c r="R58" s="42">
        <v>3069.95626</v>
      </c>
      <c r="S58" s="42">
        <v>3048.98626</v>
      </c>
      <c r="T58" s="42">
        <v>3031.33626</v>
      </c>
      <c r="U58" s="42">
        <v>3104.50626</v>
      </c>
      <c r="V58" s="42">
        <v>3146.81626</v>
      </c>
      <c r="W58" s="42">
        <v>3103.10626</v>
      </c>
      <c r="X58" s="42">
        <v>3030.69626</v>
      </c>
      <c r="Y58" s="42">
        <v>3030.64626</v>
      </c>
    </row>
    <row r="59" spans="1:25" ht="15.75" customHeight="1">
      <c r="A59" s="41">
        <f t="shared" si="0"/>
        <v>44407</v>
      </c>
      <c r="B59" s="42">
        <v>3139.45626</v>
      </c>
      <c r="C59" s="42">
        <v>3064.2262600000004</v>
      </c>
      <c r="D59" s="42">
        <v>3032.19626</v>
      </c>
      <c r="E59" s="42">
        <v>3032.25626</v>
      </c>
      <c r="F59" s="42">
        <v>3032.20626</v>
      </c>
      <c r="G59" s="42">
        <v>3032.08626</v>
      </c>
      <c r="H59" s="42">
        <v>3030.95626</v>
      </c>
      <c r="I59" s="42">
        <v>3126.37626</v>
      </c>
      <c r="J59" s="42">
        <v>3031.04626</v>
      </c>
      <c r="K59" s="42">
        <v>3031.0962600000003</v>
      </c>
      <c r="L59" s="42">
        <v>3031.02626</v>
      </c>
      <c r="M59" s="42">
        <v>3031.0362600000003</v>
      </c>
      <c r="N59" s="42">
        <v>3031.0962600000003</v>
      </c>
      <c r="O59" s="42">
        <v>3069.87626</v>
      </c>
      <c r="P59" s="42">
        <v>3050.12626</v>
      </c>
      <c r="Q59" s="42">
        <v>3065.2862600000003</v>
      </c>
      <c r="R59" s="42">
        <v>3077.90626</v>
      </c>
      <c r="S59" s="42">
        <v>3056.08626</v>
      </c>
      <c r="T59" s="42">
        <v>3031.33626</v>
      </c>
      <c r="U59" s="42">
        <v>3110.52626</v>
      </c>
      <c r="V59" s="42">
        <v>3153.89626</v>
      </c>
      <c r="W59" s="42">
        <v>3111.41626</v>
      </c>
      <c r="X59" s="42">
        <v>3030.77626</v>
      </c>
      <c r="Y59" s="42">
        <v>3030.71626</v>
      </c>
    </row>
    <row r="60" spans="1:25" ht="15.75" customHeight="1">
      <c r="A60" s="41">
        <f t="shared" si="0"/>
        <v>44408</v>
      </c>
      <c r="B60" s="47">
        <v>3151.4462599999997</v>
      </c>
      <c r="C60" s="47">
        <v>3061.60626</v>
      </c>
      <c r="D60" s="47">
        <v>3032.66626</v>
      </c>
      <c r="E60" s="47">
        <v>3032.6362599999998</v>
      </c>
      <c r="F60" s="47">
        <v>3032.70626</v>
      </c>
      <c r="G60" s="47">
        <v>3031.47626</v>
      </c>
      <c r="H60" s="47">
        <v>3090.57626</v>
      </c>
      <c r="I60" s="47">
        <v>3032.11626</v>
      </c>
      <c r="J60" s="47">
        <v>3032.11626</v>
      </c>
      <c r="K60" s="47">
        <v>3032.06626</v>
      </c>
      <c r="L60" s="47">
        <v>3032.03626</v>
      </c>
      <c r="M60" s="47">
        <v>3032.05626</v>
      </c>
      <c r="N60" s="47">
        <v>3038.24626</v>
      </c>
      <c r="O60" s="47">
        <v>3032.03626</v>
      </c>
      <c r="P60" s="47">
        <v>3032.03626</v>
      </c>
      <c r="Q60" s="47">
        <v>3038.78626</v>
      </c>
      <c r="R60" s="47">
        <v>3031.9862599999997</v>
      </c>
      <c r="S60" s="47">
        <v>3031.9262599999997</v>
      </c>
      <c r="T60" s="47">
        <v>3081.59626</v>
      </c>
      <c r="U60" s="47">
        <v>3111.72626</v>
      </c>
      <c r="V60" s="47">
        <v>3111.72626</v>
      </c>
      <c r="W60" s="47">
        <v>3069.66626</v>
      </c>
      <c r="X60" s="47">
        <v>3031.09626</v>
      </c>
      <c r="Y60" s="47">
        <v>3030.9062599999997</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89" t="s">
        <v>80</v>
      </c>
      <c r="B63" s="92" t="s">
        <v>81</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82</v>
      </c>
      <c r="C65" s="87" t="s">
        <v>83</v>
      </c>
      <c r="D65" s="87" t="s">
        <v>84</v>
      </c>
      <c r="E65" s="87" t="s">
        <v>85</v>
      </c>
      <c r="F65" s="87" t="s">
        <v>86</v>
      </c>
      <c r="G65" s="87" t="s">
        <v>87</v>
      </c>
      <c r="H65" s="87" t="s">
        <v>88</v>
      </c>
      <c r="I65" s="87" t="s">
        <v>89</v>
      </c>
      <c r="J65" s="87" t="s">
        <v>90</v>
      </c>
      <c r="K65" s="87" t="s">
        <v>91</v>
      </c>
      <c r="L65" s="87" t="s">
        <v>92</v>
      </c>
      <c r="M65" s="87" t="s">
        <v>93</v>
      </c>
      <c r="N65" s="87" t="s">
        <v>94</v>
      </c>
      <c r="O65" s="87" t="s">
        <v>95</v>
      </c>
      <c r="P65" s="87" t="s">
        <v>96</v>
      </c>
      <c r="Q65" s="87" t="s">
        <v>97</v>
      </c>
      <c r="R65" s="87" t="s">
        <v>98</v>
      </c>
      <c r="S65" s="87" t="s">
        <v>99</v>
      </c>
      <c r="T65" s="87" t="s">
        <v>100</v>
      </c>
      <c r="U65" s="87" t="s">
        <v>101</v>
      </c>
      <c r="V65" s="87" t="s">
        <v>102</v>
      </c>
      <c r="W65" s="87" t="s">
        <v>103</v>
      </c>
      <c r="X65" s="87" t="s">
        <v>104</v>
      </c>
      <c r="Y65" s="87" t="s">
        <v>105</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1">
        <f>A30</f>
        <v>44378</v>
      </c>
      <c r="B67" s="42">
        <v>3476.21626</v>
      </c>
      <c r="C67" s="42">
        <v>3420.37626</v>
      </c>
      <c r="D67" s="42">
        <v>3390.21626</v>
      </c>
      <c r="E67" s="42">
        <v>3374.44626</v>
      </c>
      <c r="F67" s="42">
        <v>3365.29626</v>
      </c>
      <c r="G67" s="42">
        <v>3369.77626</v>
      </c>
      <c r="H67" s="42">
        <v>3450.89626</v>
      </c>
      <c r="I67" s="42">
        <v>3613.52626</v>
      </c>
      <c r="J67" s="42">
        <v>3366.16626</v>
      </c>
      <c r="K67" s="42">
        <v>3494.15626</v>
      </c>
      <c r="L67" s="42">
        <v>3563.17626</v>
      </c>
      <c r="M67" s="42">
        <v>3571.69626</v>
      </c>
      <c r="N67" s="42">
        <v>3612.92626</v>
      </c>
      <c r="O67" s="42">
        <v>3644.03626</v>
      </c>
      <c r="P67" s="42">
        <v>3637.67626</v>
      </c>
      <c r="Q67" s="42">
        <v>3631.7262600000004</v>
      </c>
      <c r="R67" s="42">
        <v>3642.58626</v>
      </c>
      <c r="S67" s="42">
        <v>3581.32626</v>
      </c>
      <c r="T67" s="42">
        <v>3557.9362600000004</v>
      </c>
      <c r="U67" s="42">
        <v>3575.02626</v>
      </c>
      <c r="V67" s="42">
        <v>3673.28626</v>
      </c>
      <c r="W67" s="42">
        <v>3679.27626</v>
      </c>
      <c r="X67" s="42">
        <v>3602.8062600000003</v>
      </c>
      <c r="Y67" s="42">
        <v>3405.60626</v>
      </c>
    </row>
    <row r="68" spans="1:25" ht="15.75" customHeight="1">
      <c r="A68" s="41">
        <f>A67+1</f>
        <v>44379</v>
      </c>
      <c r="B68" s="42">
        <v>3527.4762600000004</v>
      </c>
      <c r="C68" s="42">
        <v>3428.0762600000003</v>
      </c>
      <c r="D68" s="42">
        <v>3391.85626</v>
      </c>
      <c r="E68" s="42">
        <v>3379.2262600000004</v>
      </c>
      <c r="F68" s="42">
        <v>3368.94626</v>
      </c>
      <c r="G68" s="42">
        <v>3371.00626</v>
      </c>
      <c r="H68" s="42">
        <v>3473.78626</v>
      </c>
      <c r="I68" s="42">
        <v>3626.0962600000003</v>
      </c>
      <c r="J68" s="42">
        <v>3366.19626</v>
      </c>
      <c r="K68" s="42">
        <v>3489.6862600000004</v>
      </c>
      <c r="L68" s="42">
        <v>3557.2662600000003</v>
      </c>
      <c r="M68" s="42">
        <v>3562.95626</v>
      </c>
      <c r="N68" s="42">
        <v>3604.40626</v>
      </c>
      <c r="O68" s="42">
        <v>3634.48626</v>
      </c>
      <c r="P68" s="42">
        <v>3631.4362600000004</v>
      </c>
      <c r="Q68" s="42">
        <v>3625.91626</v>
      </c>
      <c r="R68" s="42">
        <v>3636.6462600000004</v>
      </c>
      <c r="S68" s="42">
        <v>3606.81626</v>
      </c>
      <c r="T68" s="42">
        <v>3576.62626</v>
      </c>
      <c r="U68" s="42">
        <v>3589.24626</v>
      </c>
      <c r="V68" s="42">
        <v>3527.4762600000004</v>
      </c>
      <c r="W68" s="42">
        <v>3711.67626</v>
      </c>
      <c r="X68" s="42">
        <v>3639.8062600000003</v>
      </c>
      <c r="Y68" s="42">
        <v>3418.5962600000003</v>
      </c>
    </row>
    <row r="69" spans="1:25" ht="15.75" customHeight="1">
      <c r="A69" s="41">
        <f aca="true" t="shared" si="1" ref="A69:A97">A68+1</f>
        <v>44380</v>
      </c>
      <c r="B69" s="42">
        <v>3586.40626</v>
      </c>
      <c r="C69" s="42">
        <v>3477.42626</v>
      </c>
      <c r="D69" s="42">
        <v>3426.78626</v>
      </c>
      <c r="E69" s="42">
        <v>3408.65626</v>
      </c>
      <c r="F69" s="42">
        <v>3379.66626</v>
      </c>
      <c r="G69" s="42">
        <v>3375.88626</v>
      </c>
      <c r="H69" s="42">
        <v>3447.25626</v>
      </c>
      <c r="I69" s="42">
        <v>3603.92626</v>
      </c>
      <c r="J69" s="42">
        <v>3365.89626</v>
      </c>
      <c r="K69" s="42">
        <v>3493.95626</v>
      </c>
      <c r="L69" s="42">
        <v>3566.9362600000004</v>
      </c>
      <c r="M69" s="42">
        <v>3581.41626</v>
      </c>
      <c r="N69" s="42">
        <v>3608.17626</v>
      </c>
      <c r="O69" s="42">
        <v>3638.58626</v>
      </c>
      <c r="P69" s="42">
        <v>3634.45626</v>
      </c>
      <c r="Q69" s="42">
        <v>3628.38626</v>
      </c>
      <c r="R69" s="42">
        <v>3640.5962600000003</v>
      </c>
      <c r="S69" s="42">
        <v>3610.27626</v>
      </c>
      <c r="T69" s="42">
        <v>3584.87626</v>
      </c>
      <c r="U69" s="42">
        <v>3606.45626</v>
      </c>
      <c r="V69" s="42">
        <v>3586.40626</v>
      </c>
      <c r="W69" s="42">
        <v>3733.54626</v>
      </c>
      <c r="X69" s="42">
        <v>3653.35626</v>
      </c>
      <c r="Y69" s="42">
        <v>3421.12626</v>
      </c>
    </row>
    <row r="70" spans="1:25" ht="15.75" customHeight="1">
      <c r="A70" s="41">
        <f t="shared" si="1"/>
        <v>44381</v>
      </c>
      <c r="B70" s="42">
        <v>3566.35626</v>
      </c>
      <c r="C70" s="42">
        <v>3455.3462600000003</v>
      </c>
      <c r="D70" s="42">
        <v>3406.89626</v>
      </c>
      <c r="E70" s="42">
        <v>3380.45626</v>
      </c>
      <c r="F70" s="42">
        <v>3368.75626</v>
      </c>
      <c r="G70" s="42">
        <v>3366.8262600000003</v>
      </c>
      <c r="H70" s="42">
        <v>3408.71626</v>
      </c>
      <c r="I70" s="42">
        <v>3517.83626</v>
      </c>
      <c r="J70" s="42">
        <v>3366.19626</v>
      </c>
      <c r="K70" s="42">
        <v>3421.8662600000002</v>
      </c>
      <c r="L70" s="42">
        <v>3491.54626</v>
      </c>
      <c r="M70" s="42">
        <v>3500.24626</v>
      </c>
      <c r="N70" s="42">
        <v>3545.88626</v>
      </c>
      <c r="O70" s="42">
        <v>3576.94626</v>
      </c>
      <c r="P70" s="42">
        <v>3569.8662600000002</v>
      </c>
      <c r="Q70" s="42">
        <v>3564.17626</v>
      </c>
      <c r="R70" s="42">
        <v>3576.8962600000004</v>
      </c>
      <c r="S70" s="42">
        <v>3548.17626</v>
      </c>
      <c r="T70" s="42">
        <v>3516.40626</v>
      </c>
      <c r="U70" s="42">
        <v>3534.98626</v>
      </c>
      <c r="V70" s="42">
        <v>3566.35626</v>
      </c>
      <c r="W70" s="42">
        <v>3634.17626</v>
      </c>
      <c r="X70" s="42">
        <v>3557.8062600000003</v>
      </c>
      <c r="Y70" s="42">
        <v>3365.6162600000002</v>
      </c>
    </row>
    <row r="71" spans="1:25" ht="15.75" customHeight="1">
      <c r="A71" s="41">
        <f t="shared" si="1"/>
        <v>44382</v>
      </c>
      <c r="B71" s="42">
        <v>3484.41626</v>
      </c>
      <c r="C71" s="42">
        <v>3402.25626</v>
      </c>
      <c r="D71" s="42">
        <v>3376.42626</v>
      </c>
      <c r="E71" s="42">
        <v>3364.12626</v>
      </c>
      <c r="F71" s="42">
        <v>3366.0762600000003</v>
      </c>
      <c r="G71" s="42">
        <v>3366.77626</v>
      </c>
      <c r="H71" s="42">
        <v>3424.74626</v>
      </c>
      <c r="I71" s="42">
        <v>3597.6462600000004</v>
      </c>
      <c r="J71" s="42">
        <v>3365.99626</v>
      </c>
      <c r="K71" s="42">
        <v>3427.1162600000002</v>
      </c>
      <c r="L71" s="42">
        <v>3501.20626</v>
      </c>
      <c r="M71" s="42">
        <v>3508.16626</v>
      </c>
      <c r="N71" s="42">
        <v>3555.42626</v>
      </c>
      <c r="O71" s="42">
        <v>3588.2262600000004</v>
      </c>
      <c r="P71" s="42">
        <v>3580.91626</v>
      </c>
      <c r="Q71" s="42">
        <v>3574.57626</v>
      </c>
      <c r="R71" s="42">
        <v>3587.6162600000002</v>
      </c>
      <c r="S71" s="42">
        <v>3547.69626</v>
      </c>
      <c r="T71" s="42">
        <v>3505.98626</v>
      </c>
      <c r="U71" s="42">
        <v>3522.23626</v>
      </c>
      <c r="V71" s="42">
        <v>3484.41626</v>
      </c>
      <c r="W71" s="42">
        <v>3618.8962600000004</v>
      </c>
      <c r="X71" s="42">
        <v>3531.17626</v>
      </c>
      <c r="Y71" s="42">
        <v>3366.12626</v>
      </c>
    </row>
    <row r="72" spans="1:25" ht="15.75" customHeight="1">
      <c r="A72" s="41">
        <f t="shared" si="1"/>
        <v>44383</v>
      </c>
      <c r="B72" s="42">
        <v>3472.23626</v>
      </c>
      <c r="C72" s="42">
        <v>3399.67626</v>
      </c>
      <c r="D72" s="42">
        <v>3371.71626</v>
      </c>
      <c r="E72" s="42">
        <v>3360.6862600000004</v>
      </c>
      <c r="F72" s="42">
        <v>3365.5562600000003</v>
      </c>
      <c r="G72" s="42">
        <v>3366.81626</v>
      </c>
      <c r="H72" s="42">
        <v>3427.3262600000003</v>
      </c>
      <c r="I72" s="42">
        <v>3577.79626</v>
      </c>
      <c r="J72" s="42">
        <v>3366.14626</v>
      </c>
      <c r="K72" s="42">
        <v>3427.23626</v>
      </c>
      <c r="L72" s="42">
        <v>3501.5562600000003</v>
      </c>
      <c r="M72" s="42">
        <v>3509.73626</v>
      </c>
      <c r="N72" s="42">
        <v>3558.8062600000003</v>
      </c>
      <c r="O72" s="42">
        <v>3590.37626</v>
      </c>
      <c r="P72" s="42">
        <v>3582.2262600000004</v>
      </c>
      <c r="Q72" s="42">
        <v>3572.1462600000004</v>
      </c>
      <c r="R72" s="42">
        <v>3587.27626</v>
      </c>
      <c r="S72" s="42">
        <v>3542.49626</v>
      </c>
      <c r="T72" s="42">
        <v>3503.17626</v>
      </c>
      <c r="U72" s="42">
        <v>3523.03626</v>
      </c>
      <c r="V72" s="42">
        <v>3472.23626</v>
      </c>
      <c r="W72" s="42">
        <v>3613.31626</v>
      </c>
      <c r="X72" s="42">
        <v>3517.6862600000004</v>
      </c>
      <c r="Y72" s="42">
        <v>3366.0962600000003</v>
      </c>
    </row>
    <row r="73" spans="1:25" ht="15.75" customHeight="1">
      <c r="A73" s="41">
        <f t="shared" si="1"/>
        <v>44384</v>
      </c>
      <c r="B73" s="42">
        <v>3366.69626</v>
      </c>
      <c r="C73" s="42">
        <v>3366.79626</v>
      </c>
      <c r="D73" s="42">
        <v>3366.92626</v>
      </c>
      <c r="E73" s="42">
        <v>3367.21626</v>
      </c>
      <c r="F73" s="42">
        <v>3367.21626</v>
      </c>
      <c r="G73" s="42">
        <v>3366.8262600000003</v>
      </c>
      <c r="H73" s="42">
        <v>3366.13626</v>
      </c>
      <c r="I73" s="42">
        <v>3445.96626</v>
      </c>
      <c r="J73" s="42">
        <v>3365.8662600000002</v>
      </c>
      <c r="K73" s="42">
        <v>3365.7262600000004</v>
      </c>
      <c r="L73" s="42">
        <v>3385.91626</v>
      </c>
      <c r="M73" s="42">
        <v>3441.41626</v>
      </c>
      <c r="N73" s="42">
        <v>3504.75626</v>
      </c>
      <c r="O73" s="42">
        <v>3529.12626</v>
      </c>
      <c r="P73" s="42">
        <v>3492.89626</v>
      </c>
      <c r="Q73" s="42">
        <v>3449.50626</v>
      </c>
      <c r="R73" s="42">
        <v>3466.3262600000003</v>
      </c>
      <c r="S73" s="42">
        <v>3429.66626</v>
      </c>
      <c r="T73" s="42">
        <v>3364.9362600000004</v>
      </c>
      <c r="U73" s="42">
        <v>3417.41626</v>
      </c>
      <c r="V73" s="42">
        <v>3366.69626</v>
      </c>
      <c r="W73" s="42">
        <v>3602.8662600000002</v>
      </c>
      <c r="X73" s="42">
        <v>3519.70626</v>
      </c>
      <c r="Y73" s="42">
        <v>3364.20626</v>
      </c>
    </row>
    <row r="74" spans="1:25" ht="15.75" customHeight="1">
      <c r="A74" s="41">
        <f t="shared" si="1"/>
        <v>44385</v>
      </c>
      <c r="B74" s="42">
        <v>3452.00626</v>
      </c>
      <c r="C74" s="42">
        <v>3382.66626</v>
      </c>
      <c r="D74" s="42">
        <v>3363.75626</v>
      </c>
      <c r="E74" s="42">
        <v>3366.79626</v>
      </c>
      <c r="F74" s="42">
        <v>3367.21626</v>
      </c>
      <c r="G74" s="42">
        <v>3366.66626</v>
      </c>
      <c r="H74" s="42">
        <v>3365.81626</v>
      </c>
      <c r="I74" s="42">
        <v>3471.52626</v>
      </c>
      <c r="J74" s="42">
        <v>3365.28626</v>
      </c>
      <c r="K74" s="42">
        <v>3365.25626</v>
      </c>
      <c r="L74" s="42">
        <v>3383.19626</v>
      </c>
      <c r="M74" s="42">
        <v>3445.0762600000003</v>
      </c>
      <c r="N74" s="42">
        <v>3510.5762600000003</v>
      </c>
      <c r="O74" s="42">
        <v>3511.94626</v>
      </c>
      <c r="P74" s="42">
        <v>3495.24626</v>
      </c>
      <c r="Q74" s="42">
        <v>3570.87626</v>
      </c>
      <c r="R74" s="42">
        <v>3558.56626</v>
      </c>
      <c r="S74" s="42">
        <v>3520.96626</v>
      </c>
      <c r="T74" s="42">
        <v>3459.20626</v>
      </c>
      <c r="U74" s="42">
        <v>3440.35626</v>
      </c>
      <c r="V74" s="42">
        <v>3452.00626</v>
      </c>
      <c r="W74" s="42">
        <v>3494.7662600000003</v>
      </c>
      <c r="X74" s="42">
        <v>3397.41626</v>
      </c>
      <c r="Y74" s="42">
        <v>3365.08626</v>
      </c>
    </row>
    <row r="75" spans="1:25" ht="15.75" customHeight="1">
      <c r="A75" s="41">
        <f t="shared" si="1"/>
        <v>44386</v>
      </c>
      <c r="B75" s="42">
        <v>3463.95626</v>
      </c>
      <c r="C75" s="42">
        <v>3393.08626</v>
      </c>
      <c r="D75" s="42">
        <v>3376.04626</v>
      </c>
      <c r="E75" s="42">
        <v>3367.1862600000004</v>
      </c>
      <c r="F75" s="42">
        <v>3366.56626</v>
      </c>
      <c r="G75" s="42">
        <v>3366.5162600000003</v>
      </c>
      <c r="H75" s="42">
        <v>3386.42626</v>
      </c>
      <c r="I75" s="42">
        <v>3531.62626</v>
      </c>
      <c r="J75" s="42">
        <v>3365.5562600000003</v>
      </c>
      <c r="K75" s="42">
        <v>3365.60626</v>
      </c>
      <c r="L75" s="42">
        <v>3480.45626</v>
      </c>
      <c r="M75" s="42">
        <v>3549.2662600000003</v>
      </c>
      <c r="N75" s="42">
        <v>3577.31626</v>
      </c>
      <c r="O75" s="42">
        <v>3604.78626</v>
      </c>
      <c r="P75" s="42">
        <v>3570.6462600000004</v>
      </c>
      <c r="Q75" s="42">
        <v>3548.63626</v>
      </c>
      <c r="R75" s="42">
        <v>3540.49626</v>
      </c>
      <c r="S75" s="42">
        <v>3483.17626</v>
      </c>
      <c r="T75" s="42">
        <v>3422.15626</v>
      </c>
      <c r="U75" s="42">
        <v>3493.00626</v>
      </c>
      <c r="V75" s="42">
        <v>3463.95626</v>
      </c>
      <c r="W75" s="42">
        <v>3545.79626</v>
      </c>
      <c r="X75" s="42">
        <v>3438.14626</v>
      </c>
      <c r="Y75" s="42">
        <v>3365.15626</v>
      </c>
    </row>
    <row r="76" spans="1:25" ht="15.75" customHeight="1">
      <c r="A76" s="41">
        <f t="shared" si="1"/>
        <v>44387</v>
      </c>
      <c r="B76" s="42">
        <v>3480.79626</v>
      </c>
      <c r="C76" s="42">
        <v>3391.2262600000004</v>
      </c>
      <c r="D76" s="42">
        <v>3373.46626</v>
      </c>
      <c r="E76" s="42">
        <v>3366.60626</v>
      </c>
      <c r="F76" s="42">
        <v>3366.52626</v>
      </c>
      <c r="G76" s="42">
        <v>3366.45626</v>
      </c>
      <c r="H76" s="42">
        <v>3365.71626</v>
      </c>
      <c r="I76" s="42">
        <v>3418.3462600000003</v>
      </c>
      <c r="J76" s="42">
        <v>3365.79626</v>
      </c>
      <c r="K76" s="42">
        <v>3365.64626</v>
      </c>
      <c r="L76" s="42">
        <v>3477.40626</v>
      </c>
      <c r="M76" s="42">
        <v>3550.41626</v>
      </c>
      <c r="N76" s="42">
        <v>3608.2662600000003</v>
      </c>
      <c r="O76" s="42">
        <v>3635.3062600000003</v>
      </c>
      <c r="P76" s="42">
        <v>3625.2262600000004</v>
      </c>
      <c r="Q76" s="42">
        <v>3609.53626</v>
      </c>
      <c r="R76" s="42">
        <v>3617.42626</v>
      </c>
      <c r="S76" s="42">
        <v>3606.5162600000003</v>
      </c>
      <c r="T76" s="42">
        <v>3558.73626</v>
      </c>
      <c r="U76" s="42">
        <v>3518.85626</v>
      </c>
      <c r="V76" s="42">
        <v>3480.79626</v>
      </c>
      <c r="W76" s="42">
        <v>3609.35626</v>
      </c>
      <c r="X76" s="42">
        <v>3559.37626</v>
      </c>
      <c r="Y76" s="42">
        <v>3365.08626</v>
      </c>
    </row>
    <row r="77" spans="1:25" ht="15.75" customHeight="1">
      <c r="A77" s="41">
        <f t="shared" si="1"/>
        <v>44388</v>
      </c>
      <c r="B77" s="42">
        <v>3487.14626</v>
      </c>
      <c r="C77" s="42">
        <v>3397.8662600000002</v>
      </c>
      <c r="D77" s="42">
        <v>3377.50626</v>
      </c>
      <c r="E77" s="42">
        <v>3367.99626</v>
      </c>
      <c r="F77" s="42">
        <v>3366.3262600000003</v>
      </c>
      <c r="G77" s="42">
        <v>3366.27626</v>
      </c>
      <c r="H77" s="42">
        <v>3369.75626</v>
      </c>
      <c r="I77" s="42">
        <v>3402.0962600000003</v>
      </c>
      <c r="J77" s="42">
        <v>3365.71626</v>
      </c>
      <c r="K77" s="42">
        <v>3365.3662600000002</v>
      </c>
      <c r="L77" s="42">
        <v>3504.37626</v>
      </c>
      <c r="M77" s="42">
        <v>3575.77626</v>
      </c>
      <c r="N77" s="42">
        <v>3629.53626</v>
      </c>
      <c r="O77" s="42">
        <v>3656.07626</v>
      </c>
      <c r="P77" s="42">
        <v>3646.52626</v>
      </c>
      <c r="Q77" s="42">
        <v>3632.52626</v>
      </c>
      <c r="R77" s="42">
        <v>3640.41626</v>
      </c>
      <c r="S77" s="42">
        <v>3630.53626</v>
      </c>
      <c r="T77" s="42">
        <v>3584.3662600000002</v>
      </c>
      <c r="U77" s="42">
        <v>3542.57626</v>
      </c>
      <c r="V77" s="42">
        <v>3487.14626</v>
      </c>
      <c r="W77" s="42">
        <v>3642.5962600000003</v>
      </c>
      <c r="X77" s="42">
        <v>3596.00626</v>
      </c>
      <c r="Y77" s="42">
        <v>3404.4762600000004</v>
      </c>
    </row>
    <row r="78" spans="1:25" ht="15.75" customHeight="1">
      <c r="A78" s="41">
        <f t="shared" si="1"/>
        <v>44389</v>
      </c>
      <c r="B78" s="42">
        <v>3476.1162600000002</v>
      </c>
      <c r="C78" s="42">
        <v>3407.06626</v>
      </c>
      <c r="D78" s="42">
        <v>3376.73626</v>
      </c>
      <c r="E78" s="42">
        <v>3368.41626</v>
      </c>
      <c r="F78" s="42">
        <v>3366.54626</v>
      </c>
      <c r="G78" s="42">
        <v>3366.4762600000004</v>
      </c>
      <c r="H78" s="42">
        <v>3376.99626</v>
      </c>
      <c r="I78" s="42">
        <v>3500.12626</v>
      </c>
      <c r="J78" s="42">
        <v>3365.63626</v>
      </c>
      <c r="K78" s="42">
        <v>3365.66626</v>
      </c>
      <c r="L78" s="42">
        <v>3515.75626</v>
      </c>
      <c r="M78" s="42">
        <v>3591.65626</v>
      </c>
      <c r="N78" s="42">
        <v>3649.42626</v>
      </c>
      <c r="O78" s="42">
        <v>3656.3062600000003</v>
      </c>
      <c r="P78" s="42">
        <v>3645.70626</v>
      </c>
      <c r="Q78" s="42">
        <v>3632.40626</v>
      </c>
      <c r="R78" s="42">
        <v>3663.15626</v>
      </c>
      <c r="S78" s="42">
        <v>3652.0162600000003</v>
      </c>
      <c r="T78" s="42">
        <v>3602.3962600000004</v>
      </c>
      <c r="U78" s="42">
        <v>3557.92626</v>
      </c>
      <c r="V78" s="42">
        <v>3476.1162600000002</v>
      </c>
      <c r="W78" s="42">
        <v>3673.50626</v>
      </c>
      <c r="X78" s="42">
        <v>3621.19626</v>
      </c>
      <c r="Y78" s="42">
        <v>3409.56626</v>
      </c>
    </row>
    <row r="79" spans="1:25" ht="15.75" customHeight="1">
      <c r="A79" s="41">
        <f t="shared" si="1"/>
        <v>44390</v>
      </c>
      <c r="B79" s="42">
        <v>3636.45626</v>
      </c>
      <c r="C79" s="42">
        <v>3398.04626</v>
      </c>
      <c r="D79" s="42">
        <v>3375.87626</v>
      </c>
      <c r="E79" s="42">
        <v>3367.14626</v>
      </c>
      <c r="F79" s="42">
        <v>3366.62626</v>
      </c>
      <c r="G79" s="42">
        <v>3366.54626</v>
      </c>
      <c r="H79" s="42">
        <v>3376.85626</v>
      </c>
      <c r="I79" s="42">
        <v>3501.24626</v>
      </c>
      <c r="J79" s="42">
        <v>3365.5762600000003</v>
      </c>
      <c r="K79" s="42">
        <v>3365.53626</v>
      </c>
      <c r="L79" s="42">
        <v>3530.9362600000004</v>
      </c>
      <c r="M79" s="42">
        <v>3599.17626</v>
      </c>
      <c r="N79" s="42">
        <v>3658.65626</v>
      </c>
      <c r="O79" s="42">
        <v>3683.5962600000003</v>
      </c>
      <c r="P79" s="42">
        <v>3673.50626</v>
      </c>
      <c r="Q79" s="42">
        <v>3657.42626</v>
      </c>
      <c r="R79" s="42">
        <v>3712.24626</v>
      </c>
      <c r="S79" s="42">
        <v>3680.90626</v>
      </c>
      <c r="T79" s="42">
        <v>3607.10626</v>
      </c>
      <c r="U79" s="42">
        <v>3559.82626</v>
      </c>
      <c r="V79" s="42">
        <v>3636.45626</v>
      </c>
      <c r="W79" s="42">
        <v>3653.92626</v>
      </c>
      <c r="X79" s="42">
        <v>3617.81626</v>
      </c>
      <c r="Y79" s="42">
        <v>3420.5762600000003</v>
      </c>
    </row>
    <row r="80" spans="1:25" ht="15.75" customHeight="1">
      <c r="A80" s="41">
        <f t="shared" si="1"/>
        <v>44391</v>
      </c>
      <c r="B80" s="42">
        <v>3440.29626</v>
      </c>
      <c r="C80" s="42">
        <v>3380.08626</v>
      </c>
      <c r="D80" s="42">
        <v>3366.48626</v>
      </c>
      <c r="E80" s="42">
        <v>3366.5162600000003</v>
      </c>
      <c r="F80" s="42">
        <v>3366.4362600000004</v>
      </c>
      <c r="G80" s="42">
        <v>3366.3262600000003</v>
      </c>
      <c r="H80" s="42">
        <v>3364.85626</v>
      </c>
      <c r="I80" s="42">
        <v>3456.1862600000004</v>
      </c>
      <c r="J80" s="42">
        <v>3365.31626</v>
      </c>
      <c r="K80" s="42">
        <v>3365.35626</v>
      </c>
      <c r="L80" s="42">
        <v>3365.38626</v>
      </c>
      <c r="M80" s="42">
        <v>3424.78626</v>
      </c>
      <c r="N80" s="42">
        <v>3457.9362600000004</v>
      </c>
      <c r="O80" s="42">
        <v>3475.85626</v>
      </c>
      <c r="P80" s="42">
        <v>3450.50626</v>
      </c>
      <c r="Q80" s="42">
        <v>3431.8662600000002</v>
      </c>
      <c r="R80" s="42">
        <v>3467.75626</v>
      </c>
      <c r="S80" s="42">
        <v>3456.54626</v>
      </c>
      <c r="T80" s="42">
        <v>3375.96626</v>
      </c>
      <c r="U80" s="42">
        <v>3390.48626</v>
      </c>
      <c r="V80" s="42">
        <v>3440.29626</v>
      </c>
      <c r="W80" s="42">
        <v>3427.9362600000004</v>
      </c>
      <c r="X80" s="42">
        <v>3364.79626</v>
      </c>
      <c r="Y80" s="42">
        <v>3364.92626</v>
      </c>
    </row>
    <row r="81" spans="1:25" ht="15.75" customHeight="1">
      <c r="A81" s="41">
        <f t="shared" si="1"/>
        <v>44392</v>
      </c>
      <c r="B81" s="42">
        <v>3436.95626</v>
      </c>
      <c r="C81" s="42">
        <v>3380.2662600000003</v>
      </c>
      <c r="D81" s="42">
        <v>3366.60626</v>
      </c>
      <c r="E81" s="42">
        <v>3366.60626</v>
      </c>
      <c r="F81" s="42">
        <v>3366.54626</v>
      </c>
      <c r="G81" s="42">
        <v>3366.45626</v>
      </c>
      <c r="H81" s="42">
        <v>3365.35626</v>
      </c>
      <c r="I81" s="42">
        <v>3442.17626</v>
      </c>
      <c r="J81" s="42">
        <v>3365.60626</v>
      </c>
      <c r="K81" s="42">
        <v>3365.58626</v>
      </c>
      <c r="L81" s="42">
        <v>3386.42626</v>
      </c>
      <c r="M81" s="42">
        <v>3468.06626</v>
      </c>
      <c r="N81" s="42">
        <v>3513.89626</v>
      </c>
      <c r="O81" s="42">
        <v>3571.23626</v>
      </c>
      <c r="P81" s="42">
        <v>3570.7662600000003</v>
      </c>
      <c r="Q81" s="42">
        <v>3578.44626</v>
      </c>
      <c r="R81" s="42">
        <v>3580.75626</v>
      </c>
      <c r="S81" s="42">
        <v>3598.79626</v>
      </c>
      <c r="T81" s="42">
        <v>3547.0162600000003</v>
      </c>
      <c r="U81" s="42">
        <v>3528.94626</v>
      </c>
      <c r="V81" s="42">
        <v>3436.95626</v>
      </c>
      <c r="W81" s="42">
        <v>3593.96626</v>
      </c>
      <c r="X81" s="42">
        <v>3474.06626</v>
      </c>
      <c r="Y81" s="42">
        <v>3365.0962600000003</v>
      </c>
    </row>
    <row r="82" spans="1:25" ht="15.75" customHeight="1">
      <c r="A82" s="41">
        <f t="shared" si="1"/>
        <v>44393</v>
      </c>
      <c r="B82" s="42">
        <v>3476.17626</v>
      </c>
      <c r="C82" s="42">
        <v>3404.13626</v>
      </c>
      <c r="D82" s="42">
        <v>3374.04626</v>
      </c>
      <c r="E82" s="42">
        <v>3366.65626</v>
      </c>
      <c r="F82" s="42">
        <v>3366.60626</v>
      </c>
      <c r="G82" s="42">
        <v>3366.53626</v>
      </c>
      <c r="H82" s="42">
        <v>3365.6162600000002</v>
      </c>
      <c r="I82" s="42">
        <v>3484.96626</v>
      </c>
      <c r="J82" s="42">
        <v>3365.69626</v>
      </c>
      <c r="K82" s="42">
        <v>3365.6862600000004</v>
      </c>
      <c r="L82" s="42">
        <v>3498.46626</v>
      </c>
      <c r="M82" s="42">
        <v>3575.96626</v>
      </c>
      <c r="N82" s="42">
        <v>3634.67626</v>
      </c>
      <c r="O82" s="42">
        <v>3693.91626</v>
      </c>
      <c r="P82" s="42">
        <v>3687.88626</v>
      </c>
      <c r="Q82" s="42">
        <v>3683.57626</v>
      </c>
      <c r="R82" s="42">
        <v>3642.5562600000003</v>
      </c>
      <c r="S82" s="42">
        <v>3632.3062600000003</v>
      </c>
      <c r="T82" s="42">
        <v>3581.27626</v>
      </c>
      <c r="U82" s="42">
        <v>3534.07626</v>
      </c>
      <c r="V82" s="42">
        <v>3476.17626</v>
      </c>
      <c r="W82" s="42">
        <v>3638.4762600000004</v>
      </c>
      <c r="X82" s="42">
        <v>3585.85626</v>
      </c>
      <c r="Y82" s="42">
        <v>3369.37626</v>
      </c>
    </row>
    <row r="83" spans="1:25" ht="15.75" customHeight="1">
      <c r="A83" s="41">
        <f t="shared" si="1"/>
        <v>44394</v>
      </c>
      <c r="B83" s="42">
        <v>3550.81626</v>
      </c>
      <c r="C83" s="42">
        <v>3447.56626</v>
      </c>
      <c r="D83" s="42">
        <v>3395.53626</v>
      </c>
      <c r="E83" s="42">
        <v>3371.95626</v>
      </c>
      <c r="F83" s="42">
        <v>3366.5562600000003</v>
      </c>
      <c r="G83" s="42">
        <v>3366.50626</v>
      </c>
      <c r="H83" s="42">
        <v>3374.5962600000003</v>
      </c>
      <c r="I83" s="42">
        <v>3482.92626</v>
      </c>
      <c r="J83" s="42">
        <v>3365.88626</v>
      </c>
      <c r="K83" s="42">
        <v>3365.8462600000003</v>
      </c>
      <c r="L83" s="42">
        <v>3515.94626</v>
      </c>
      <c r="M83" s="42">
        <v>3596.90626</v>
      </c>
      <c r="N83" s="42">
        <v>3667.85626</v>
      </c>
      <c r="O83" s="42">
        <v>3705.1862600000004</v>
      </c>
      <c r="P83" s="42">
        <v>3699.4762600000004</v>
      </c>
      <c r="Q83" s="42">
        <v>3676.94626</v>
      </c>
      <c r="R83" s="42">
        <v>3678.25626</v>
      </c>
      <c r="S83" s="42">
        <v>3649.78626</v>
      </c>
      <c r="T83" s="42">
        <v>3600.87626</v>
      </c>
      <c r="U83" s="42">
        <v>3554.8962600000004</v>
      </c>
      <c r="V83" s="42">
        <v>3550.81626</v>
      </c>
      <c r="W83" s="42">
        <v>3660.07626</v>
      </c>
      <c r="X83" s="42">
        <v>3608.49626</v>
      </c>
      <c r="Y83" s="42">
        <v>3399.14626</v>
      </c>
    </row>
    <row r="84" spans="1:25" ht="15.75" customHeight="1">
      <c r="A84" s="41">
        <f t="shared" si="1"/>
        <v>44395</v>
      </c>
      <c r="B84" s="42">
        <v>3490.9362600000004</v>
      </c>
      <c r="C84" s="42">
        <v>3424.0762600000003</v>
      </c>
      <c r="D84" s="42">
        <v>3385.98626</v>
      </c>
      <c r="E84" s="42">
        <v>3369.5762600000003</v>
      </c>
      <c r="F84" s="42">
        <v>3366.6162600000002</v>
      </c>
      <c r="G84" s="42">
        <v>3366.58626</v>
      </c>
      <c r="H84" s="42">
        <v>3371.56626</v>
      </c>
      <c r="I84" s="42">
        <v>3423.45626</v>
      </c>
      <c r="J84" s="42">
        <v>3366.17626</v>
      </c>
      <c r="K84" s="42">
        <v>3365.90626</v>
      </c>
      <c r="L84" s="42">
        <v>3501.60626</v>
      </c>
      <c r="M84" s="42">
        <v>3575.16626</v>
      </c>
      <c r="N84" s="42">
        <v>3628.9362600000004</v>
      </c>
      <c r="O84" s="42">
        <v>3669.71626</v>
      </c>
      <c r="P84" s="42">
        <v>3663.03626</v>
      </c>
      <c r="Q84" s="42">
        <v>3648.37626</v>
      </c>
      <c r="R84" s="42">
        <v>3660.91626</v>
      </c>
      <c r="S84" s="42">
        <v>3643.98626</v>
      </c>
      <c r="T84" s="42">
        <v>3594.6462600000004</v>
      </c>
      <c r="U84" s="42">
        <v>3551.71626</v>
      </c>
      <c r="V84" s="42">
        <v>3490.9362600000004</v>
      </c>
      <c r="W84" s="42">
        <v>3654.10626</v>
      </c>
      <c r="X84" s="42">
        <v>3603.49626</v>
      </c>
      <c r="Y84" s="42">
        <v>3397.49626</v>
      </c>
    </row>
    <row r="85" spans="1:25" ht="15.75" customHeight="1">
      <c r="A85" s="41">
        <f t="shared" si="1"/>
        <v>44396</v>
      </c>
      <c r="B85" s="42">
        <v>3490.5962600000003</v>
      </c>
      <c r="C85" s="42">
        <v>3413.10626</v>
      </c>
      <c r="D85" s="42">
        <v>3382.50626</v>
      </c>
      <c r="E85" s="42">
        <v>3367.78626</v>
      </c>
      <c r="F85" s="42">
        <v>3366.64626</v>
      </c>
      <c r="G85" s="42">
        <v>3366.62626</v>
      </c>
      <c r="H85" s="42">
        <v>3375.0962600000003</v>
      </c>
      <c r="I85" s="42">
        <v>3498.5162600000003</v>
      </c>
      <c r="J85" s="42">
        <v>3365.79626</v>
      </c>
      <c r="K85" s="42">
        <v>3365.77626</v>
      </c>
      <c r="L85" s="42">
        <v>3534.38626</v>
      </c>
      <c r="M85" s="42">
        <v>3588.8462600000003</v>
      </c>
      <c r="N85" s="42">
        <v>3646.78626</v>
      </c>
      <c r="O85" s="42">
        <v>3678.15626</v>
      </c>
      <c r="P85" s="42">
        <v>3669.91626</v>
      </c>
      <c r="Q85" s="42">
        <v>3654.02626</v>
      </c>
      <c r="R85" s="42">
        <v>3659.63626</v>
      </c>
      <c r="S85" s="42">
        <v>3744.21626</v>
      </c>
      <c r="T85" s="42">
        <v>3690.83626</v>
      </c>
      <c r="U85" s="42">
        <v>3643.81626</v>
      </c>
      <c r="V85" s="42">
        <v>3490.5962600000003</v>
      </c>
      <c r="W85" s="42">
        <v>3831.02626</v>
      </c>
      <c r="X85" s="42">
        <v>3605.45626</v>
      </c>
      <c r="Y85" s="42">
        <v>3400.85626</v>
      </c>
    </row>
    <row r="86" spans="1:25" ht="15.75" customHeight="1">
      <c r="A86" s="41">
        <f t="shared" si="1"/>
        <v>44397</v>
      </c>
      <c r="B86" s="42">
        <v>3496.71626</v>
      </c>
      <c r="C86" s="42">
        <v>3416.8662600000002</v>
      </c>
      <c r="D86" s="42">
        <v>3382.5162600000003</v>
      </c>
      <c r="E86" s="42">
        <v>3369.17626</v>
      </c>
      <c r="F86" s="42">
        <v>3366.5562600000003</v>
      </c>
      <c r="G86" s="42">
        <v>3366.5562600000003</v>
      </c>
      <c r="H86" s="42">
        <v>3375.39626</v>
      </c>
      <c r="I86" s="42">
        <v>3501.14626</v>
      </c>
      <c r="J86" s="42">
        <v>3365.78626</v>
      </c>
      <c r="K86" s="42">
        <v>3365.40626</v>
      </c>
      <c r="L86" s="42">
        <v>3513.94626</v>
      </c>
      <c r="M86" s="42">
        <v>3587.5562600000003</v>
      </c>
      <c r="N86" s="42">
        <v>3650.3462600000003</v>
      </c>
      <c r="O86" s="42">
        <v>3679.17626</v>
      </c>
      <c r="P86" s="42">
        <v>3674.07626</v>
      </c>
      <c r="Q86" s="42">
        <v>3658.3062600000003</v>
      </c>
      <c r="R86" s="42">
        <v>3662.6862600000004</v>
      </c>
      <c r="S86" s="42">
        <v>3647.19626</v>
      </c>
      <c r="T86" s="42">
        <v>3768.71626</v>
      </c>
      <c r="U86" s="42">
        <v>3687.38626</v>
      </c>
      <c r="V86" s="42">
        <v>3496.71626</v>
      </c>
      <c r="W86" s="42">
        <v>3960.27626</v>
      </c>
      <c r="X86" s="42">
        <v>3637.77626</v>
      </c>
      <c r="Y86" s="42">
        <v>3400.65626</v>
      </c>
    </row>
    <row r="87" spans="1:25" ht="15.75" customHeight="1">
      <c r="A87" s="41">
        <f t="shared" si="1"/>
        <v>44398</v>
      </c>
      <c r="B87" s="42">
        <v>3519.96626</v>
      </c>
      <c r="C87" s="42">
        <v>3426.85626</v>
      </c>
      <c r="D87" s="42">
        <v>3388.5162600000003</v>
      </c>
      <c r="E87" s="42">
        <v>3370.5762600000003</v>
      </c>
      <c r="F87" s="42">
        <v>3366.5762600000003</v>
      </c>
      <c r="G87" s="42">
        <v>3366.50626</v>
      </c>
      <c r="H87" s="42">
        <v>3375.45626</v>
      </c>
      <c r="I87" s="42">
        <v>3547.9362600000004</v>
      </c>
      <c r="J87" s="42">
        <v>3365.45626</v>
      </c>
      <c r="K87" s="42">
        <v>3364.94626</v>
      </c>
      <c r="L87" s="42">
        <v>3651.07626</v>
      </c>
      <c r="M87" s="42">
        <v>3803.56626</v>
      </c>
      <c r="N87" s="42">
        <v>3913.85626</v>
      </c>
      <c r="O87" s="42">
        <v>3968.48626</v>
      </c>
      <c r="P87" s="42">
        <v>3950.82626</v>
      </c>
      <c r="Q87" s="42">
        <v>3922.6862600000004</v>
      </c>
      <c r="R87" s="42">
        <v>3934.5562600000003</v>
      </c>
      <c r="S87" s="42">
        <v>3939.40626</v>
      </c>
      <c r="T87" s="42">
        <v>3837.20626</v>
      </c>
      <c r="U87" s="42">
        <v>3753.24626</v>
      </c>
      <c r="V87" s="42">
        <v>3519.96626</v>
      </c>
      <c r="W87" s="42">
        <v>3979.32626</v>
      </c>
      <c r="X87" s="42">
        <v>3881.28626</v>
      </c>
      <c r="Y87" s="42">
        <v>3398.7262600000004</v>
      </c>
    </row>
    <row r="88" spans="1:25" ht="15.75" customHeight="1">
      <c r="A88" s="41">
        <f t="shared" si="1"/>
        <v>44399</v>
      </c>
      <c r="B88" s="42">
        <v>3542.71626</v>
      </c>
      <c r="C88" s="42">
        <v>3423.64626</v>
      </c>
      <c r="D88" s="42">
        <v>3381.25626</v>
      </c>
      <c r="E88" s="42">
        <v>3366.39626</v>
      </c>
      <c r="F88" s="42">
        <v>3366.37626</v>
      </c>
      <c r="G88" s="42">
        <v>3366.37626</v>
      </c>
      <c r="H88" s="42">
        <v>3365.08626</v>
      </c>
      <c r="I88" s="42">
        <v>3502.5162600000003</v>
      </c>
      <c r="J88" s="42">
        <v>3364.89626</v>
      </c>
      <c r="K88" s="42">
        <v>3364.8062600000003</v>
      </c>
      <c r="L88" s="42">
        <v>3484.79626</v>
      </c>
      <c r="M88" s="42">
        <v>3575.85626</v>
      </c>
      <c r="N88" s="42">
        <v>3649.98626</v>
      </c>
      <c r="O88" s="42">
        <v>3683.53626</v>
      </c>
      <c r="P88" s="42">
        <v>3674.3062600000003</v>
      </c>
      <c r="Q88" s="42">
        <v>3659.78626</v>
      </c>
      <c r="R88" s="42">
        <v>3660.20626</v>
      </c>
      <c r="S88" s="42">
        <v>3645.1462600000004</v>
      </c>
      <c r="T88" s="42">
        <v>3587.96626</v>
      </c>
      <c r="U88" s="42">
        <v>3532.63626</v>
      </c>
      <c r="V88" s="42">
        <v>3542.71626</v>
      </c>
      <c r="W88" s="42">
        <v>3644.95626</v>
      </c>
      <c r="X88" s="42">
        <v>3585.12626</v>
      </c>
      <c r="Y88" s="42">
        <v>3363.58626</v>
      </c>
    </row>
    <row r="89" spans="1:25" ht="15.75" customHeight="1">
      <c r="A89" s="41">
        <f t="shared" si="1"/>
        <v>44400</v>
      </c>
      <c r="B89" s="42">
        <v>3429.23626</v>
      </c>
      <c r="C89" s="42">
        <v>3366.52626</v>
      </c>
      <c r="D89" s="42">
        <v>3366.5962600000003</v>
      </c>
      <c r="E89" s="42">
        <v>3366.65626</v>
      </c>
      <c r="F89" s="42">
        <v>3366.5762600000003</v>
      </c>
      <c r="G89" s="42">
        <v>3366.40626</v>
      </c>
      <c r="H89" s="42">
        <v>3365.02626</v>
      </c>
      <c r="I89" s="42">
        <v>3364.92626</v>
      </c>
      <c r="J89" s="42">
        <v>3365.29626</v>
      </c>
      <c r="K89" s="42">
        <v>3365.62626</v>
      </c>
      <c r="L89" s="42">
        <v>3365.66626</v>
      </c>
      <c r="M89" s="42">
        <v>3365.69626</v>
      </c>
      <c r="N89" s="42">
        <v>3365.7262600000004</v>
      </c>
      <c r="O89" s="42">
        <v>3414.9762600000004</v>
      </c>
      <c r="P89" s="42">
        <v>3410.77626</v>
      </c>
      <c r="Q89" s="42">
        <v>3402.95626</v>
      </c>
      <c r="R89" s="42">
        <v>3456.14626</v>
      </c>
      <c r="S89" s="42">
        <v>3457.29626</v>
      </c>
      <c r="T89" s="42">
        <v>3406.7262600000004</v>
      </c>
      <c r="U89" s="42">
        <v>3415.0762600000003</v>
      </c>
      <c r="V89" s="42">
        <v>3429.23626</v>
      </c>
      <c r="W89" s="42">
        <v>3450.96626</v>
      </c>
      <c r="X89" s="42">
        <v>3364.92626</v>
      </c>
      <c r="Y89" s="42">
        <v>3364.7662600000003</v>
      </c>
    </row>
    <row r="90" spans="1:25" ht="15.75" customHeight="1">
      <c r="A90" s="41">
        <f t="shared" si="1"/>
        <v>44401</v>
      </c>
      <c r="B90" s="42">
        <v>3476.77626</v>
      </c>
      <c r="C90" s="42">
        <v>3396.89626</v>
      </c>
      <c r="D90" s="42">
        <v>3366.65626</v>
      </c>
      <c r="E90" s="42">
        <v>3366.69626</v>
      </c>
      <c r="F90" s="42">
        <v>3366.64626</v>
      </c>
      <c r="G90" s="42">
        <v>3366.5962600000003</v>
      </c>
      <c r="H90" s="42">
        <v>3365.8262600000003</v>
      </c>
      <c r="I90" s="42">
        <v>3394.8462600000003</v>
      </c>
      <c r="J90" s="42">
        <v>3366.21626</v>
      </c>
      <c r="K90" s="42">
        <v>3366.14626</v>
      </c>
      <c r="L90" s="42">
        <v>3366.08626</v>
      </c>
      <c r="M90" s="42">
        <v>3366.0762600000003</v>
      </c>
      <c r="N90" s="42">
        <v>3378.9362600000004</v>
      </c>
      <c r="O90" s="42">
        <v>3405.99626</v>
      </c>
      <c r="P90" s="42">
        <v>3394.70626</v>
      </c>
      <c r="Q90" s="42">
        <v>3411.0962600000003</v>
      </c>
      <c r="R90" s="42">
        <v>3441.91626</v>
      </c>
      <c r="S90" s="42">
        <v>3430.0962600000003</v>
      </c>
      <c r="T90" s="42">
        <v>3469.45626</v>
      </c>
      <c r="U90" s="42">
        <v>3455.4762600000004</v>
      </c>
      <c r="V90" s="42">
        <v>3476.77626</v>
      </c>
      <c r="W90" s="42">
        <v>3539.94626</v>
      </c>
      <c r="X90" s="42">
        <v>3426.92626</v>
      </c>
      <c r="Y90" s="42">
        <v>3364.0762600000003</v>
      </c>
    </row>
    <row r="91" spans="1:25" ht="15.75" customHeight="1">
      <c r="A91" s="41">
        <f t="shared" si="1"/>
        <v>44402</v>
      </c>
      <c r="B91" s="42">
        <v>3565.16626</v>
      </c>
      <c r="C91" s="42">
        <v>3442.31626</v>
      </c>
      <c r="D91" s="42">
        <v>3402.96626</v>
      </c>
      <c r="E91" s="42">
        <v>3382.46626</v>
      </c>
      <c r="F91" s="42">
        <v>3366.48626</v>
      </c>
      <c r="G91" s="42">
        <v>3366.4762600000004</v>
      </c>
      <c r="H91" s="42">
        <v>3385.96626</v>
      </c>
      <c r="I91" s="42">
        <v>3453.1162600000002</v>
      </c>
      <c r="J91" s="42">
        <v>3365.91626</v>
      </c>
      <c r="K91" s="42">
        <v>3408.99626</v>
      </c>
      <c r="L91" s="42">
        <v>3539.88626</v>
      </c>
      <c r="M91" s="42">
        <v>3622.32626</v>
      </c>
      <c r="N91" s="42">
        <v>3660.8462600000003</v>
      </c>
      <c r="O91" s="42">
        <v>3683.5562600000003</v>
      </c>
      <c r="P91" s="42">
        <v>3680.33626</v>
      </c>
      <c r="Q91" s="42">
        <v>3674.5162600000003</v>
      </c>
      <c r="R91" s="42">
        <v>3697.91626</v>
      </c>
      <c r="S91" s="42">
        <v>3365.46626</v>
      </c>
      <c r="T91" s="42">
        <v>3365.39626</v>
      </c>
      <c r="U91" s="42">
        <v>3648.98626</v>
      </c>
      <c r="V91" s="42">
        <v>3565.16626</v>
      </c>
      <c r="W91" s="42">
        <v>3761.15626</v>
      </c>
      <c r="X91" s="42">
        <v>3709.15626</v>
      </c>
      <c r="Y91" s="42">
        <v>3363.8262600000003</v>
      </c>
    </row>
    <row r="92" spans="1:25" ht="15.75" customHeight="1">
      <c r="A92" s="41">
        <f t="shared" si="1"/>
        <v>44403</v>
      </c>
      <c r="B92" s="42">
        <v>3594.75626</v>
      </c>
      <c r="C92" s="42">
        <v>3487.33626</v>
      </c>
      <c r="D92" s="42">
        <v>3414.28626</v>
      </c>
      <c r="E92" s="42">
        <v>3388.9362600000004</v>
      </c>
      <c r="F92" s="42">
        <v>3366.65626</v>
      </c>
      <c r="G92" s="42">
        <v>3366.75626</v>
      </c>
      <c r="H92" s="42">
        <v>3392.21626</v>
      </c>
      <c r="I92" s="42">
        <v>3533.70626</v>
      </c>
      <c r="J92" s="42">
        <v>3366.0162600000003</v>
      </c>
      <c r="K92" s="42">
        <v>3405.8262600000003</v>
      </c>
      <c r="L92" s="42">
        <v>3551.6162600000002</v>
      </c>
      <c r="M92" s="42">
        <v>3642.1862600000004</v>
      </c>
      <c r="N92" s="42">
        <v>3682.6862600000004</v>
      </c>
      <c r="O92" s="42">
        <v>3709.85626</v>
      </c>
      <c r="P92" s="42">
        <v>3705.85626</v>
      </c>
      <c r="Q92" s="42">
        <v>3689.95626</v>
      </c>
      <c r="R92" s="42">
        <v>3714.42626</v>
      </c>
      <c r="S92" s="42">
        <v>3707.3062600000003</v>
      </c>
      <c r="T92" s="42">
        <v>3671.07626</v>
      </c>
      <c r="U92" s="42">
        <v>3670.92626</v>
      </c>
      <c r="V92" s="42">
        <v>3594.75626</v>
      </c>
      <c r="W92" s="42">
        <v>3793.85626</v>
      </c>
      <c r="X92" s="42">
        <v>3726.73626</v>
      </c>
      <c r="Y92" s="42">
        <v>3507.3662600000002</v>
      </c>
    </row>
    <row r="93" spans="1:25" ht="15.75" customHeight="1">
      <c r="A93" s="41">
        <f t="shared" si="1"/>
        <v>44404</v>
      </c>
      <c r="B93" s="42">
        <v>3474.99626</v>
      </c>
      <c r="C93" s="42">
        <v>3395.3662600000002</v>
      </c>
      <c r="D93" s="42">
        <v>3370.42626</v>
      </c>
      <c r="E93" s="42">
        <v>3366.6862600000004</v>
      </c>
      <c r="F93" s="42">
        <v>3366.6862600000004</v>
      </c>
      <c r="G93" s="42">
        <v>3366.66626</v>
      </c>
      <c r="H93" s="42">
        <v>3365.78626</v>
      </c>
      <c r="I93" s="42">
        <v>3368.8062600000003</v>
      </c>
      <c r="J93" s="42">
        <v>3365.46626</v>
      </c>
      <c r="K93" s="42">
        <v>3365.45626</v>
      </c>
      <c r="L93" s="42">
        <v>3365.52626</v>
      </c>
      <c r="M93" s="42">
        <v>3365.56626</v>
      </c>
      <c r="N93" s="42">
        <v>3365.62626</v>
      </c>
      <c r="O93" s="42">
        <v>3365.62626</v>
      </c>
      <c r="P93" s="42">
        <v>3365.60626</v>
      </c>
      <c r="Q93" s="42">
        <v>3365.6162600000002</v>
      </c>
      <c r="R93" s="42">
        <v>3365.56626</v>
      </c>
      <c r="S93" s="42">
        <v>3365.78626</v>
      </c>
      <c r="T93" s="42">
        <v>3365.71626</v>
      </c>
      <c r="U93" s="42">
        <v>3365.71626</v>
      </c>
      <c r="V93" s="42">
        <v>3474.99626</v>
      </c>
      <c r="W93" s="42">
        <v>3364.9362600000004</v>
      </c>
      <c r="X93" s="42">
        <v>3364.9762600000004</v>
      </c>
      <c r="Y93" s="42">
        <v>3365.00626</v>
      </c>
    </row>
    <row r="94" spans="1:25" ht="15.75" customHeight="1">
      <c r="A94" s="41">
        <f t="shared" si="1"/>
        <v>44405</v>
      </c>
      <c r="B94" s="42">
        <v>3461.45626</v>
      </c>
      <c r="C94" s="42">
        <v>3395.21626</v>
      </c>
      <c r="D94" s="42">
        <v>3370.58626</v>
      </c>
      <c r="E94" s="42">
        <v>3366.69626</v>
      </c>
      <c r="F94" s="42">
        <v>3366.6862600000004</v>
      </c>
      <c r="G94" s="42">
        <v>3366.69626</v>
      </c>
      <c r="H94" s="42">
        <v>3365.79626</v>
      </c>
      <c r="I94" s="42">
        <v>3373.38626</v>
      </c>
      <c r="J94" s="42">
        <v>3365.5162600000003</v>
      </c>
      <c r="K94" s="42">
        <v>3365.44626</v>
      </c>
      <c r="L94" s="42">
        <v>3365.4762600000004</v>
      </c>
      <c r="M94" s="42">
        <v>3365.5762600000003</v>
      </c>
      <c r="N94" s="42">
        <v>3365.6162600000002</v>
      </c>
      <c r="O94" s="42">
        <v>3365.6162600000002</v>
      </c>
      <c r="P94" s="42">
        <v>3365.58626</v>
      </c>
      <c r="Q94" s="42">
        <v>3365.40626</v>
      </c>
      <c r="R94" s="42">
        <v>3365.42626</v>
      </c>
      <c r="S94" s="42">
        <v>3365.67626</v>
      </c>
      <c r="T94" s="42">
        <v>3365.75626</v>
      </c>
      <c r="U94" s="42">
        <v>3365.69626</v>
      </c>
      <c r="V94" s="42">
        <v>3461.45626</v>
      </c>
      <c r="W94" s="42">
        <v>3364.87626</v>
      </c>
      <c r="X94" s="42">
        <v>3364.85626</v>
      </c>
      <c r="Y94" s="42">
        <v>3364.4362600000004</v>
      </c>
    </row>
    <row r="95" spans="1:25" ht="15.75" customHeight="1">
      <c r="A95" s="41">
        <f t="shared" si="1"/>
        <v>44406</v>
      </c>
      <c r="B95" s="42">
        <v>3458.23626</v>
      </c>
      <c r="C95" s="42">
        <v>3387.60626</v>
      </c>
      <c r="D95" s="42">
        <v>3366.45626</v>
      </c>
      <c r="E95" s="42">
        <v>3366.54626</v>
      </c>
      <c r="F95" s="42">
        <v>3366.4762600000004</v>
      </c>
      <c r="G95" s="42">
        <v>3366.4362600000004</v>
      </c>
      <c r="H95" s="42">
        <v>3365.14626</v>
      </c>
      <c r="I95" s="42">
        <v>3449.94626</v>
      </c>
      <c r="J95" s="42">
        <v>3365.27626</v>
      </c>
      <c r="K95" s="42">
        <v>3365.29626</v>
      </c>
      <c r="L95" s="42">
        <v>3365.31626</v>
      </c>
      <c r="M95" s="42">
        <v>3365.28626</v>
      </c>
      <c r="N95" s="42">
        <v>3365.3262600000003</v>
      </c>
      <c r="O95" s="42">
        <v>3398.8262600000003</v>
      </c>
      <c r="P95" s="42">
        <v>3378.2262600000004</v>
      </c>
      <c r="Q95" s="42">
        <v>3392.04626</v>
      </c>
      <c r="R95" s="42">
        <v>3404.2262600000004</v>
      </c>
      <c r="S95" s="42">
        <v>3383.25626</v>
      </c>
      <c r="T95" s="42">
        <v>3365.60626</v>
      </c>
      <c r="U95" s="42">
        <v>3438.77626</v>
      </c>
      <c r="V95" s="42">
        <v>3481.08626</v>
      </c>
      <c r="W95" s="42">
        <v>3437.37626</v>
      </c>
      <c r="X95" s="42">
        <v>3364.96626</v>
      </c>
      <c r="Y95" s="42">
        <v>3364.91626</v>
      </c>
    </row>
    <row r="96" spans="1:25" ht="15.75" customHeight="1">
      <c r="A96" s="41">
        <f t="shared" si="1"/>
        <v>44407</v>
      </c>
      <c r="B96" s="42">
        <v>3473.7262600000004</v>
      </c>
      <c r="C96" s="42">
        <v>3398.49626</v>
      </c>
      <c r="D96" s="42">
        <v>3366.46626</v>
      </c>
      <c r="E96" s="42">
        <v>3366.52626</v>
      </c>
      <c r="F96" s="42">
        <v>3366.4762600000004</v>
      </c>
      <c r="G96" s="42">
        <v>3366.35626</v>
      </c>
      <c r="H96" s="42">
        <v>3365.2262600000004</v>
      </c>
      <c r="I96" s="42">
        <v>3460.64626</v>
      </c>
      <c r="J96" s="42">
        <v>3365.31626</v>
      </c>
      <c r="K96" s="42">
        <v>3365.3662600000002</v>
      </c>
      <c r="L96" s="42">
        <v>3365.29626</v>
      </c>
      <c r="M96" s="42">
        <v>3365.3062600000003</v>
      </c>
      <c r="N96" s="42">
        <v>3365.3662600000002</v>
      </c>
      <c r="O96" s="42">
        <v>3404.14626</v>
      </c>
      <c r="P96" s="42">
        <v>3384.39626</v>
      </c>
      <c r="Q96" s="42">
        <v>3399.5562600000003</v>
      </c>
      <c r="R96" s="42">
        <v>3412.17626</v>
      </c>
      <c r="S96" s="42">
        <v>3390.35626</v>
      </c>
      <c r="T96" s="42">
        <v>3365.60626</v>
      </c>
      <c r="U96" s="42">
        <v>3444.79626</v>
      </c>
      <c r="V96" s="42">
        <v>3488.16626</v>
      </c>
      <c r="W96" s="42">
        <v>3445.6862600000004</v>
      </c>
      <c r="X96" s="42">
        <v>3365.04626</v>
      </c>
      <c r="Y96" s="42">
        <v>3364.98626</v>
      </c>
    </row>
    <row r="97" spans="1:25" ht="15.75" customHeight="1">
      <c r="A97" s="41">
        <f t="shared" si="1"/>
        <v>44408</v>
      </c>
      <c r="B97" s="42">
        <v>3485.7162599999997</v>
      </c>
      <c r="C97" s="42">
        <v>3395.8762599999995</v>
      </c>
      <c r="D97" s="42">
        <v>3366.82626</v>
      </c>
      <c r="E97" s="42">
        <v>3366.93626</v>
      </c>
      <c r="F97" s="42">
        <v>3366.9062599999997</v>
      </c>
      <c r="G97" s="42">
        <v>3366.97626</v>
      </c>
      <c r="H97" s="42">
        <v>3365.74626</v>
      </c>
      <c r="I97" s="42">
        <v>3424.84626</v>
      </c>
      <c r="J97" s="42">
        <v>3366.4662599999997</v>
      </c>
      <c r="K97" s="42">
        <v>3366.3862599999998</v>
      </c>
      <c r="L97" s="42">
        <v>3366.3362599999996</v>
      </c>
      <c r="M97" s="42">
        <v>3366.30626</v>
      </c>
      <c r="N97" s="42">
        <v>3366.32626</v>
      </c>
      <c r="O97" s="42">
        <v>3372.51626</v>
      </c>
      <c r="P97" s="42">
        <v>3366.30626</v>
      </c>
      <c r="Q97" s="42">
        <v>3366.30626</v>
      </c>
      <c r="R97" s="42">
        <v>3373.05626</v>
      </c>
      <c r="S97" s="42">
        <v>3366.2562599999997</v>
      </c>
      <c r="T97" s="42">
        <v>3366.1962599999997</v>
      </c>
      <c r="U97" s="42">
        <v>3415.86626</v>
      </c>
      <c r="V97" s="42">
        <v>3445.99626</v>
      </c>
      <c r="W97" s="42">
        <v>3403.93626</v>
      </c>
      <c r="X97" s="42">
        <v>3365.36626</v>
      </c>
      <c r="Y97" s="42">
        <v>3365.1762599999997</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89" t="s">
        <v>80</v>
      </c>
      <c r="B100" s="92" t="s">
        <v>81</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82</v>
      </c>
      <c r="C102" s="87" t="s">
        <v>83</v>
      </c>
      <c r="D102" s="87" t="s">
        <v>84</v>
      </c>
      <c r="E102" s="87" t="s">
        <v>85</v>
      </c>
      <c r="F102" s="87" t="s">
        <v>86</v>
      </c>
      <c r="G102" s="87" t="s">
        <v>87</v>
      </c>
      <c r="H102" s="87" t="s">
        <v>88</v>
      </c>
      <c r="I102" s="87" t="s">
        <v>89</v>
      </c>
      <c r="J102" s="87" t="s">
        <v>90</v>
      </c>
      <c r="K102" s="87" t="s">
        <v>91</v>
      </c>
      <c r="L102" s="87" t="s">
        <v>92</v>
      </c>
      <c r="M102" s="87" t="s">
        <v>93</v>
      </c>
      <c r="N102" s="87" t="s">
        <v>94</v>
      </c>
      <c r="O102" s="87" t="s">
        <v>95</v>
      </c>
      <c r="P102" s="87" t="s">
        <v>96</v>
      </c>
      <c r="Q102" s="87" t="s">
        <v>97</v>
      </c>
      <c r="R102" s="87" t="s">
        <v>98</v>
      </c>
      <c r="S102" s="87" t="s">
        <v>99</v>
      </c>
      <c r="T102" s="87" t="s">
        <v>100</v>
      </c>
      <c r="U102" s="87" t="s">
        <v>101</v>
      </c>
      <c r="V102" s="87" t="s">
        <v>102</v>
      </c>
      <c r="W102" s="87" t="s">
        <v>103</v>
      </c>
      <c r="X102" s="87" t="s">
        <v>104</v>
      </c>
      <c r="Y102" s="87" t="s">
        <v>105</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1">
        <f>A67</f>
        <v>44378</v>
      </c>
      <c r="B104" s="42">
        <v>3896.5562600000003</v>
      </c>
      <c r="C104" s="42">
        <v>3840.71626</v>
      </c>
      <c r="D104" s="42">
        <v>3810.5562600000003</v>
      </c>
      <c r="E104" s="42">
        <v>3794.7862600000003</v>
      </c>
      <c r="F104" s="42">
        <v>3785.63626</v>
      </c>
      <c r="G104" s="42">
        <v>3790.1162600000002</v>
      </c>
      <c r="H104" s="42">
        <v>3871.23626</v>
      </c>
      <c r="I104" s="42">
        <v>4033.8662600000002</v>
      </c>
      <c r="J104" s="42">
        <v>3786.50626</v>
      </c>
      <c r="K104" s="42">
        <v>3914.4962600000003</v>
      </c>
      <c r="L104" s="42">
        <v>3983.5162600000003</v>
      </c>
      <c r="M104" s="42">
        <v>3992.0362600000003</v>
      </c>
      <c r="N104" s="42">
        <v>4033.2662600000003</v>
      </c>
      <c r="O104" s="42">
        <v>4064.37626</v>
      </c>
      <c r="P104" s="42">
        <v>4058.0162600000003</v>
      </c>
      <c r="Q104" s="42">
        <v>4052.0662600000005</v>
      </c>
      <c r="R104" s="42">
        <v>4062.92626</v>
      </c>
      <c r="S104" s="42">
        <v>4001.66626</v>
      </c>
      <c r="T104" s="42">
        <v>3978.2762600000005</v>
      </c>
      <c r="U104" s="42">
        <v>3995.3662600000002</v>
      </c>
      <c r="V104" s="42">
        <v>4093.62626</v>
      </c>
      <c r="W104" s="42">
        <v>4099.61626</v>
      </c>
      <c r="X104" s="42">
        <v>4023.1462600000004</v>
      </c>
      <c r="Y104" s="42">
        <v>3825.94626</v>
      </c>
    </row>
    <row r="105" spans="1:25" ht="15.75" customHeight="1">
      <c r="A105" s="41">
        <f>A104+1</f>
        <v>44379</v>
      </c>
      <c r="B105" s="42">
        <v>3947.8162600000005</v>
      </c>
      <c r="C105" s="42">
        <v>3848.4162600000004</v>
      </c>
      <c r="D105" s="42">
        <v>3812.19626</v>
      </c>
      <c r="E105" s="42">
        <v>3799.5662600000005</v>
      </c>
      <c r="F105" s="42">
        <v>3789.2862600000003</v>
      </c>
      <c r="G105" s="42">
        <v>3791.3462600000003</v>
      </c>
      <c r="H105" s="42">
        <v>3894.12626</v>
      </c>
      <c r="I105" s="42">
        <v>4046.4362600000004</v>
      </c>
      <c r="J105" s="42">
        <v>3786.5362600000003</v>
      </c>
      <c r="K105" s="42">
        <v>3910.0262600000005</v>
      </c>
      <c r="L105" s="42">
        <v>3977.6062600000005</v>
      </c>
      <c r="M105" s="42">
        <v>3983.29626</v>
      </c>
      <c r="N105" s="42">
        <v>4024.7462600000003</v>
      </c>
      <c r="O105" s="42">
        <v>4054.8262600000003</v>
      </c>
      <c r="P105" s="42">
        <v>4051.7762600000005</v>
      </c>
      <c r="Q105" s="42">
        <v>4046.25626</v>
      </c>
      <c r="R105" s="42">
        <v>4056.9862600000006</v>
      </c>
      <c r="S105" s="42">
        <v>4027.15626</v>
      </c>
      <c r="T105" s="42">
        <v>3996.96626</v>
      </c>
      <c r="U105" s="42">
        <v>4009.58626</v>
      </c>
      <c r="V105" s="42">
        <v>4120.1062600000005</v>
      </c>
      <c r="W105" s="42">
        <v>4132.01626</v>
      </c>
      <c r="X105" s="42">
        <v>4060.1462600000004</v>
      </c>
      <c r="Y105" s="42">
        <v>3838.9362600000004</v>
      </c>
    </row>
    <row r="106" spans="1:25" ht="15.75" customHeight="1">
      <c r="A106" s="41">
        <f aca="true" t="shared" si="2" ref="A106:A134">A105+1</f>
        <v>44380</v>
      </c>
      <c r="B106" s="42">
        <v>4006.7462600000003</v>
      </c>
      <c r="C106" s="42">
        <v>3897.7662600000003</v>
      </c>
      <c r="D106" s="42">
        <v>3847.12626</v>
      </c>
      <c r="E106" s="42">
        <v>3828.9962600000003</v>
      </c>
      <c r="F106" s="42">
        <v>3800.00626</v>
      </c>
      <c r="G106" s="42">
        <v>3796.2262600000004</v>
      </c>
      <c r="H106" s="42">
        <v>3867.5962600000003</v>
      </c>
      <c r="I106" s="42">
        <v>4024.2662600000003</v>
      </c>
      <c r="J106" s="42">
        <v>3786.23626</v>
      </c>
      <c r="K106" s="42">
        <v>3914.29626</v>
      </c>
      <c r="L106" s="42">
        <v>3987.2762600000005</v>
      </c>
      <c r="M106" s="42">
        <v>4001.75626</v>
      </c>
      <c r="N106" s="42">
        <v>4028.5162600000003</v>
      </c>
      <c r="O106" s="42">
        <v>4058.92626</v>
      </c>
      <c r="P106" s="42">
        <v>4054.79626</v>
      </c>
      <c r="Q106" s="42">
        <v>4048.7262600000004</v>
      </c>
      <c r="R106" s="42">
        <v>4060.9362600000004</v>
      </c>
      <c r="S106" s="42">
        <v>4030.6162600000002</v>
      </c>
      <c r="T106" s="42">
        <v>4005.21626</v>
      </c>
      <c r="U106" s="42">
        <v>4026.79626</v>
      </c>
      <c r="V106" s="42">
        <v>4133.276260000001</v>
      </c>
      <c r="W106" s="42">
        <v>4153.88626</v>
      </c>
      <c r="X106" s="42">
        <v>4073.69626</v>
      </c>
      <c r="Y106" s="42">
        <v>3841.46626</v>
      </c>
    </row>
    <row r="107" spans="1:25" ht="15.75" customHeight="1">
      <c r="A107" s="41">
        <f t="shared" si="2"/>
        <v>44381</v>
      </c>
      <c r="B107" s="42">
        <v>3986.69626</v>
      </c>
      <c r="C107" s="42">
        <v>3875.6862600000004</v>
      </c>
      <c r="D107" s="42">
        <v>3827.23626</v>
      </c>
      <c r="E107" s="42">
        <v>3800.79626</v>
      </c>
      <c r="F107" s="42">
        <v>3789.0962600000003</v>
      </c>
      <c r="G107" s="42">
        <v>3787.1662600000004</v>
      </c>
      <c r="H107" s="42">
        <v>3829.0562600000003</v>
      </c>
      <c r="I107" s="42">
        <v>3938.17626</v>
      </c>
      <c r="J107" s="42">
        <v>3786.5362600000003</v>
      </c>
      <c r="K107" s="42">
        <v>3842.2062600000004</v>
      </c>
      <c r="L107" s="42">
        <v>3911.88626</v>
      </c>
      <c r="M107" s="42">
        <v>3920.58626</v>
      </c>
      <c r="N107" s="42">
        <v>3966.2262600000004</v>
      </c>
      <c r="O107" s="42">
        <v>3997.2862600000003</v>
      </c>
      <c r="P107" s="42">
        <v>3990.2062600000004</v>
      </c>
      <c r="Q107" s="42">
        <v>3984.5162600000003</v>
      </c>
      <c r="R107" s="42">
        <v>3997.2362600000006</v>
      </c>
      <c r="S107" s="42">
        <v>3968.5162600000003</v>
      </c>
      <c r="T107" s="42">
        <v>3936.7462600000003</v>
      </c>
      <c r="U107" s="42">
        <v>3955.3262600000003</v>
      </c>
      <c r="V107" s="42">
        <v>4046.94626</v>
      </c>
      <c r="W107" s="42">
        <v>4054.5162600000003</v>
      </c>
      <c r="X107" s="42">
        <v>3978.1462600000004</v>
      </c>
      <c r="Y107" s="42">
        <v>3785.9562600000004</v>
      </c>
    </row>
    <row r="108" spans="1:25" ht="15.75" customHeight="1">
      <c r="A108" s="41">
        <f t="shared" si="2"/>
        <v>44382</v>
      </c>
      <c r="B108" s="42">
        <v>3904.75626</v>
      </c>
      <c r="C108" s="42">
        <v>3822.5962600000003</v>
      </c>
      <c r="D108" s="42">
        <v>3796.7662600000003</v>
      </c>
      <c r="E108" s="42">
        <v>3784.46626</v>
      </c>
      <c r="F108" s="42">
        <v>3786.4162600000004</v>
      </c>
      <c r="G108" s="42">
        <v>3787.1162600000002</v>
      </c>
      <c r="H108" s="42">
        <v>3845.08626</v>
      </c>
      <c r="I108" s="42">
        <v>4017.9862600000006</v>
      </c>
      <c r="J108" s="42">
        <v>3786.33626</v>
      </c>
      <c r="K108" s="42">
        <v>3847.4562600000004</v>
      </c>
      <c r="L108" s="42">
        <v>3921.54626</v>
      </c>
      <c r="M108" s="42">
        <v>3928.50626</v>
      </c>
      <c r="N108" s="42">
        <v>3975.7662600000003</v>
      </c>
      <c r="O108" s="42">
        <v>4008.5662600000005</v>
      </c>
      <c r="P108" s="42">
        <v>4001.25626</v>
      </c>
      <c r="Q108" s="42">
        <v>3994.91626</v>
      </c>
      <c r="R108" s="42">
        <v>4007.9562600000004</v>
      </c>
      <c r="S108" s="42">
        <v>3968.0362600000003</v>
      </c>
      <c r="T108" s="42">
        <v>3926.3262600000003</v>
      </c>
      <c r="U108" s="42">
        <v>3942.5762600000003</v>
      </c>
      <c r="V108" s="42">
        <v>4027.19626</v>
      </c>
      <c r="W108" s="42">
        <v>4039.2362600000006</v>
      </c>
      <c r="X108" s="42">
        <v>3951.5162600000003</v>
      </c>
      <c r="Y108" s="42">
        <v>3786.46626</v>
      </c>
    </row>
    <row r="109" spans="1:25" ht="15.75" customHeight="1">
      <c r="A109" s="41">
        <f t="shared" si="2"/>
        <v>44383</v>
      </c>
      <c r="B109" s="42">
        <v>3892.5762600000003</v>
      </c>
      <c r="C109" s="42">
        <v>3820.0162600000003</v>
      </c>
      <c r="D109" s="42">
        <v>3792.0562600000003</v>
      </c>
      <c r="E109" s="42">
        <v>3781.0262600000005</v>
      </c>
      <c r="F109" s="42">
        <v>3785.8962600000004</v>
      </c>
      <c r="G109" s="42">
        <v>3787.15626</v>
      </c>
      <c r="H109" s="42">
        <v>3847.6662600000004</v>
      </c>
      <c r="I109" s="42">
        <v>3998.13626</v>
      </c>
      <c r="J109" s="42">
        <v>3786.48626</v>
      </c>
      <c r="K109" s="42">
        <v>3847.5762600000003</v>
      </c>
      <c r="L109" s="42">
        <v>3921.8962600000004</v>
      </c>
      <c r="M109" s="42">
        <v>3930.0762600000003</v>
      </c>
      <c r="N109" s="42">
        <v>3979.1462600000004</v>
      </c>
      <c r="O109" s="42">
        <v>4010.71626</v>
      </c>
      <c r="P109" s="42">
        <v>4002.5662600000005</v>
      </c>
      <c r="Q109" s="42">
        <v>3992.4862600000006</v>
      </c>
      <c r="R109" s="42">
        <v>4007.6162600000002</v>
      </c>
      <c r="S109" s="42">
        <v>3962.83626</v>
      </c>
      <c r="T109" s="42">
        <v>3923.5162600000003</v>
      </c>
      <c r="U109" s="42">
        <v>3943.37626</v>
      </c>
      <c r="V109" s="42">
        <v>4026.37626</v>
      </c>
      <c r="W109" s="42">
        <v>4033.65626</v>
      </c>
      <c r="X109" s="42">
        <v>3938.0262600000005</v>
      </c>
      <c r="Y109" s="42">
        <v>3786.4362600000004</v>
      </c>
    </row>
    <row r="110" spans="1:25" ht="15.75" customHeight="1">
      <c r="A110" s="41">
        <f t="shared" si="2"/>
        <v>44384</v>
      </c>
      <c r="B110" s="42">
        <v>3787.0362600000003</v>
      </c>
      <c r="C110" s="42">
        <v>3787.13626</v>
      </c>
      <c r="D110" s="42">
        <v>3787.2662600000003</v>
      </c>
      <c r="E110" s="42">
        <v>3787.5562600000003</v>
      </c>
      <c r="F110" s="42">
        <v>3787.5562600000003</v>
      </c>
      <c r="G110" s="42">
        <v>3787.1662600000004</v>
      </c>
      <c r="H110" s="42">
        <v>3786.4762600000004</v>
      </c>
      <c r="I110" s="42">
        <v>3866.3062600000003</v>
      </c>
      <c r="J110" s="42">
        <v>3786.2062600000004</v>
      </c>
      <c r="K110" s="42">
        <v>3786.0662600000005</v>
      </c>
      <c r="L110" s="42">
        <v>3806.25626</v>
      </c>
      <c r="M110" s="42">
        <v>3861.75626</v>
      </c>
      <c r="N110" s="42">
        <v>3925.0962600000003</v>
      </c>
      <c r="O110" s="42">
        <v>3949.46626</v>
      </c>
      <c r="P110" s="42">
        <v>3913.23626</v>
      </c>
      <c r="Q110" s="42">
        <v>3869.8462600000003</v>
      </c>
      <c r="R110" s="42">
        <v>3886.6662600000004</v>
      </c>
      <c r="S110" s="42">
        <v>3850.00626</v>
      </c>
      <c r="T110" s="42">
        <v>3785.2762600000005</v>
      </c>
      <c r="U110" s="42">
        <v>3837.75626</v>
      </c>
      <c r="V110" s="42">
        <v>4028.41626</v>
      </c>
      <c r="W110" s="42">
        <v>4023.2062600000004</v>
      </c>
      <c r="X110" s="42">
        <v>3940.04626</v>
      </c>
      <c r="Y110" s="42">
        <v>3784.54626</v>
      </c>
    </row>
    <row r="111" spans="1:25" ht="15.75" customHeight="1">
      <c r="A111" s="41">
        <f t="shared" si="2"/>
        <v>44385</v>
      </c>
      <c r="B111" s="42">
        <v>3872.3462600000003</v>
      </c>
      <c r="C111" s="42">
        <v>3803.00626</v>
      </c>
      <c r="D111" s="42">
        <v>3784.0962600000003</v>
      </c>
      <c r="E111" s="42">
        <v>3787.13626</v>
      </c>
      <c r="F111" s="42">
        <v>3787.5562600000003</v>
      </c>
      <c r="G111" s="42">
        <v>3787.00626</v>
      </c>
      <c r="H111" s="42">
        <v>3786.15626</v>
      </c>
      <c r="I111" s="42">
        <v>3891.8662600000002</v>
      </c>
      <c r="J111" s="42">
        <v>3785.62626</v>
      </c>
      <c r="K111" s="42">
        <v>3785.5962600000003</v>
      </c>
      <c r="L111" s="42">
        <v>3803.5362600000003</v>
      </c>
      <c r="M111" s="42">
        <v>3865.4162600000004</v>
      </c>
      <c r="N111" s="42">
        <v>3930.9162600000004</v>
      </c>
      <c r="O111" s="42">
        <v>3932.2862600000003</v>
      </c>
      <c r="P111" s="42">
        <v>3915.58626</v>
      </c>
      <c r="Q111" s="42">
        <v>3991.21626</v>
      </c>
      <c r="R111" s="42">
        <v>3978.90626</v>
      </c>
      <c r="S111" s="42">
        <v>3941.3062600000003</v>
      </c>
      <c r="T111" s="42">
        <v>3879.54626</v>
      </c>
      <c r="U111" s="42">
        <v>3860.69626</v>
      </c>
      <c r="V111" s="42">
        <v>3971.1062600000005</v>
      </c>
      <c r="W111" s="42">
        <v>3915.1062600000005</v>
      </c>
      <c r="X111" s="42">
        <v>3817.75626</v>
      </c>
      <c r="Y111" s="42">
        <v>3785.42626</v>
      </c>
    </row>
    <row r="112" spans="1:25" ht="15.75" customHeight="1">
      <c r="A112" s="41">
        <f t="shared" si="2"/>
        <v>44386</v>
      </c>
      <c r="B112" s="42">
        <v>3884.29626</v>
      </c>
      <c r="C112" s="42">
        <v>3813.42626</v>
      </c>
      <c r="D112" s="42">
        <v>3796.38626</v>
      </c>
      <c r="E112" s="42">
        <v>3787.5262600000005</v>
      </c>
      <c r="F112" s="42">
        <v>3786.90626</v>
      </c>
      <c r="G112" s="42">
        <v>3786.8562600000005</v>
      </c>
      <c r="H112" s="42">
        <v>3806.7662600000003</v>
      </c>
      <c r="I112" s="42">
        <v>3951.96626</v>
      </c>
      <c r="J112" s="42">
        <v>3785.8962600000004</v>
      </c>
      <c r="K112" s="42">
        <v>3785.94626</v>
      </c>
      <c r="L112" s="42">
        <v>3900.79626</v>
      </c>
      <c r="M112" s="42">
        <v>3969.6062600000005</v>
      </c>
      <c r="N112" s="42">
        <v>3997.65626</v>
      </c>
      <c r="O112" s="42">
        <v>4025.12626</v>
      </c>
      <c r="P112" s="42">
        <v>3990.9862600000006</v>
      </c>
      <c r="Q112" s="42">
        <v>3968.9762600000004</v>
      </c>
      <c r="R112" s="42">
        <v>3960.83626</v>
      </c>
      <c r="S112" s="42">
        <v>3903.5162600000003</v>
      </c>
      <c r="T112" s="42">
        <v>3842.4962600000003</v>
      </c>
      <c r="U112" s="42">
        <v>3913.3462600000003</v>
      </c>
      <c r="V112" s="42">
        <v>4013.21626</v>
      </c>
      <c r="W112" s="42">
        <v>3966.13626</v>
      </c>
      <c r="X112" s="42">
        <v>3858.48626</v>
      </c>
      <c r="Y112" s="42">
        <v>3785.4962600000003</v>
      </c>
    </row>
    <row r="113" spans="1:25" ht="15.75" customHeight="1">
      <c r="A113" s="41">
        <f t="shared" si="2"/>
        <v>44387</v>
      </c>
      <c r="B113" s="42">
        <v>3901.13626</v>
      </c>
      <c r="C113" s="42">
        <v>3811.5662600000005</v>
      </c>
      <c r="D113" s="42">
        <v>3793.8062600000003</v>
      </c>
      <c r="E113" s="42">
        <v>3786.94626</v>
      </c>
      <c r="F113" s="42">
        <v>3786.8662600000002</v>
      </c>
      <c r="G113" s="42">
        <v>3786.79626</v>
      </c>
      <c r="H113" s="42">
        <v>3786.0562600000003</v>
      </c>
      <c r="I113" s="42">
        <v>3838.6862600000004</v>
      </c>
      <c r="J113" s="42">
        <v>3786.13626</v>
      </c>
      <c r="K113" s="42">
        <v>3785.98626</v>
      </c>
      <c r="L113" s="42">
        <v>3897.7462600000003</v>
      </c>
      <c r="M113" s="42">
        <v>3970.75626</v>
      </c>
      <c r="N113" s="42">
        <v>4028.6062600000005</v>
      </c>
      <c r="O113" s="42">
        <v>4055.6462600000004</v>
      </c>
      <c r="P113" s="42">
        <v>4045.5662600000005</v>
      </c>
      <c r="Q113" s="42">
        <v>4029.87626</v>
      </c>
      <c r="R113" s="42">
        <v>4037.7662600000003</v>
      </c>
      <c r="S113" s="42">
        <v>4026.8562600000005</v>
      </c>
      <c r="T113" s="42">
        <v>3979.0762600000003</v>
      </c>
      <c r="U113" s="42">
        <v>3939.19626</v>
      </c>
      <c r="V113" s="42">
        <v>4031.54626</v>
      </c>
      <c r="W113" s="42">
        <v>4029.69626</v>
      </c>
      <c r="X113" s="42">
        <v>3979.71626</v>
      </c>
      <c r="Y113" s="42">
        <v>3785.42626</v>
      </c>
    </row>
    <row r="114" spans="1:25" ht="15.75" customHeight="1">
      <c r="A114" s="41">
        <f t="shared" si="2"/>
        <v>44388</v>
      </c>
      <c r="B114" s="42">
        <v>3907.48626</v>
      </c>
      <c r="C114" s="42">
        <v>3818.2062600000004</v>
      </c>
      <c r="D114" s="42">
        <v>3797.8462600000003</v>
      </c>
      <c r="E114" s="42">
        <v>3788.33626</v>
      </c>
      <c r="F114" s="42">
        <v>3786.6662600000004</v>
      </c>
      <c r="G114" s="42">
        <v>3786.6162600000002</v>
      </c>
      <c r="H114" s="42">
        <v>3790.0962600000003</v>
      </c>
      <c r="I114" s="42">
        <v>3822.4362600000004</v>
      </c>
      <c r="J114" s="42">
        <v>3786.0562600000003</v>
      </c>
      <c r="K114" s="42">
        <v>3785.7062600000004</v>
      </c>
      <c r="L114" s="42">
        <v>3924.71626</v>
      </c>
      <c r="M114" s="42">
        <v>3996.1162600000002</v>
      </c>
      <c r="N114" s="42">
        <v>4049.87626</v>
      </c>
      <c r="O114" s="42">
        <v>4076.41626</v>
      </c>
      <c r="P114" s="42">
        <v>4066.8662600000002</v>
      </c>
      <c r="Q114" s="42">
        <v>4052.8662600000002</v>
      </c>
      <c r="R114" s="42">
        <v>4060.75626</v>
      </c>
      <c r="S114" s="42">
        <v>4050.87626</v>
      </c>
      <c r="T114" s="42">
        <v>4004.7062600000004</v>
      </c>
      <c r="U114" s="42">
        <v>3962.91626</v>
      </c>
      <c r="V114" s="42">
        <v>4058.7262600000004</v>
      </c>
      <c r="W114" s="42">
        <v>4062.9362600000004</v>
      </c>
      <c r="X114" s="42">
        <v>4016.3462600000003</v>
      </c>
      <c r="Y114" s="42">
        <v>3824.8162600000005</v>
      </c>
    </row>
    <row r="115" spans="1:25" ht="15.75" customHeight="1">
      <c r="A115" s="41">
        <f t="shared" si="2"/>
        <v>44389</v>
      </c>
      <c r="B115" s="42">
        <v>3896.4562600000004</v>
      </c>
      <c r="C115" s="42">
        <v>3827.40626</v>
      </c>
      <c r="D115" s="42">
        <v>3797.0762600000003</v>
      </c>
      <c r="E115" s="42">
        <v>3788.75626</v>
      </c>
      <c r="F115" s="42">
        <v>3786.88626</v>
      </c>
      <c r="G115" s="42">
        <v>3786.8162600000005</v>
      </c>
      <c r="H115" s="42">
        <v>3797.33626</v>
      </c>
      <c r="I115" s="42">
        <v>3920.46626</v>
      </c>
      <c r="J115" s="42">
        <v>3785.9762600000004</v>
      </c>
      <c r="K115" s="42">
        <v>3786.00626</v>
      </c>
      <c r="L115" s="42">
        <v>3936.0962600000003</v>
      </c>
      <c r="M115" s="42">
        <v>4011.9962600000003</v>
      </c>
      <c r="N115" s="42">
        <v>4069.7662600000003</v>
      </c>
      <c r="O115" s="42">
        <v>4076.6462600000004</v>
      </c>
      <c r="P115" s="42">
        <v>4066.04626</v>
      </c>
      <c r="Q115" s="42">
        <v>4052.7462600000003</v>
      </c>
      <c r="R115" s="42">
        <v>4083.4962600000003</v>
      </c>
      <c r="S115" s="42">
        <v>4072.3562600000005</v>
      </c>
      <c r="T115" s="42">
        <v>4022.7362600000006</v>
      </c>
      <c r="U115" s="42">
        <v>3978.2662600000003</v>
      </c>
      <c r="V115" s="42">
        <v>4079.8462600000003</v>
      </c>
      <c r="W115" s="42">
        <v>4093.8462600000003</v>
      </c>
      <c r="X115" s="42">
        <v>4041.5362600000003</v>
      </c>
      <c r="Y115" s="42">
        <v>3829.90626</v>
      </c>
    </row>
    <row r="116" spans="1:25" ht="15.75" customHeight="1">
      <c r="A116" s="41">
        <f t="shared" si="2"/>
        <v>44390</v>
      </c>
      <c r="B116" s="42">
        <v>4056.79626</v>
      </c>
      <c r="C116" s="42">
        <v>3818.38626</v>
      </c>
      <c r="D116" s="42">
        <v>3796.21626</v>
      </c>
      <c r="E116" s="42">
        <v>3787.48626</v>
      </c>
      <c r="F116" s="42">
        <v>3786.96626</v>
      </c>
      <c r="G116" s="42">
        <v>3786.88626</v>
      </c>
      <c r="H116" s="42">
        <v>3797.19626</v>
      </c>
      <c r="I116" s="42">
        <v>3921.58626</v>
      </c>
      <c r="J116" s="42">
        <v>3785.9162600000004</v>
      </c>
      <c r="K116" s="42">
        <v>3785.87626</v>
      </c>
      <c r="L116" s="42">
        <v>3951.2762600000005</v>
      </c>
      <c r="M116" s="42">
        <v>4019.5162600000003</v>
      </c>
      <c r="N116" s="42">
        <v>4078.9962600000003</v>
      </c>
      <c r="O116" s="42">
        <v>4103.93626</v>
      </c>
      <c r="P116" s="42">
        <v>4093.8462600000003</v>
      </c>
      <c r="Q116" s="42">
        <v>4077.7662600000003</v>
      </c>
      <c r="R116" s="42">
        <v>4132.58626</v>
      </c>
      <c r="S116" s="42">
        <v>4101.246260000001</v>
      </c>
      <c r="T116" s="42">
        <v>4027.44626</v>
      </c>
      <c r="U116" s="42">
        <v>3980.16626</v>
      </c>
      <c r="V116" s="42">
        <v>4062.8162600000005</v>
      </c>
      <c r="W116" s="42">
        <v>4074.2662600000003</v>
      </c>
      <c r="X116" s="42">
        <v>4038.15626</v>
      </c>
      <c r="Y116" s="42">
        <v>3840.9162600000004</v>
      </c>
    </row>
    <row r="117" spans="1:25" ht="15.75" customHeight="1">
      <c r="A117" s="41">
        <f t="shared" si="2"/>
        <v>44391</v>
      </c>
      <c r="B117" s="42">
        <v>3860.63626</v>
      </c>
      <c r="C117" s="42">
        <v>3800.42626</v>
      </c>
      <c r="D117" s="42">
        <v>3786.8262600000003</v>
      </c>
      <c r="E117" s="42">
        <v>3786.8562600000005</v>
      </c>
      <c r="F117" s="42">
        <v>3786.7762600000005</v>
      </c>
      <c r="G117" s="42">
        <v>3786.6662600000004</v>
      </c>
      <c r="H117" s="42">
        <v>3785.19626</v>
      </c>
      <c r="I117" s="42">
        <v>3876.5262600000005</v>
      </c>
      <c r="J117" s="42">
        <v>3785.65626</v>
      </c>
      <c r="K117" s="42">
        <v>3785.69626</v>
      </c>
      <c r="L117" s="42">
        <v>3785.7262600000004</v>
      </c>
      <c r="M117" s="42">
        <v>3845.12626</v>
      </c>
      <c r="N117" s="42">
        <v>3878.2762600000005</v>
      </c>
      <c r="O117" s="42">
        <v>3896.19626</v>
      </c>
      <c r="P117" s="42">
        <v>3870.8462600000003</v>
      </c>
      <c r="Q117" s="42">
        <v>3852.2062600000004</v>
      </c>
      <c r="R117" s="42">
        <v>3888.0962600000003</v>
      </c>
      <c r="S117" s="42">
        <v>3876.88626</v>
      </c>
      <c r="T117" s="42">
        <v>3796.3062600000003</v>
      </c>
      <c r="U117" s="42">
        <v>3810.8262600000003</v>
      </c>
      <c r="V117" s="42">
        <v>3920.42626</v>
      </c>
      <c r="W117" s="42">
        <v>3848.2762600000005</v>
      </c>
      <c r="X117" s="42">
        <v>3785.13626</v>
      </c>
      <c r="Y117" s="42">
        <v>3785.2662600000003</v>
      </c>
    </row>
    <row r="118" spans="1:25" ht="15.75" customHeight="1">
      <c r="A118" s="41">
        <f t="shared" si="2"/>
        <v>44392</v>
      </c>
      <c r="B118" s="42">
        <v>3857.29626</v>
      </c>
      <c r="C118" s="42">
        <v>3800.6062600000005</v>
      </c>
      <c r="D118" s="42">
        <v>3786.94626</v>
      </c>
      <c r="E118" s="42">
        <v>3786.94626</v>
      </c>
      <c r="F118" s="42">
        <v>3786.88626</v>
      </c>
      <c r="G118" s="42">
        <v>3786.79626</v>
      </c>
      <c r="H118" s="42">
        <v>3785.69626</v>
      </c>
      <c r="I118" s="42">
        <v>3862.5162600000003</v>
      </c>
      <c r="J118" s="42">
        <v>3785.94626</v>
      </c>
      <c r="K118" s="42">
        <v>3785.92626</v>
      </c>
      <c r="L118" s="42">
        <v>3806.7662600000003</v>
      </c>
      <c r="M118" s="42">
        <v>3888.40626</v>
      </c>
      <c r="N118" s="42">
        <v>3934.23626</v>
      </c>
      <c r="O118" s="42">
        <v>3991.5762600000003</v>
      </c>
      <c r="P118" s="42">
        <v>3991.1062600000005</v>
      </c>
      <c r="Q118" s="42">
        <v>3998.7862600000003</v>
      </c>
      <c r="R118" s="42">
        <v>4001.0962600000003</v>
      </c>
      <c r="S118" s="42">
        <v>4019.13626</v>
      </c>
      <c r="T118" s="42">
        <v>3967.3562600000005</v>
      </c>
      <c r="U118" s="42">
        <v>3949.2862600000003</v>
      </c>
      <c r="V118" s="42">
        <v>4059.92626</v>
      </c>
      <c r="W118" s="42">
        <v>4014.3062600000003</v>
      </c>
      <c r="X118" s="42">
        <v>3894.40626</v>
      </c>
      <c r="Y118" s="42">
        <v>3785.4362600000004</v>
      </c>
    </row>
    <row r="119" spans="1:25" ht="15.75" customHeight="1">
      <c r="A119" s="41">
        <f t="shared" si="2"/>
        <v>44393</v>
      </c>
      <c r="B119" s="42">
        <v>3896.5162600000003</v>
      </c>
      <c r="C119" s="42">
        <v>3824.4762600000004</v>
      </c>
      <c r="D119" s="42">
        <v>3794.38626</v>
      </c>
      <c r="E119" s="42">
        <v>3786.9962600000003</v>
      </c>
      <c r="F119" s="42">
        <v>3786.94626</v>
      </c>
      <c r="G119" s="42">
        <v>3786.87626</v>
      </c>
      <c r="H119" s="42">
        <v>3785.9562600000004</v>
      </c>
      <c r="I119" s="42">
        <v>3905.3062600000003</v>
      </c>
      <c r="J119" s="42">
        <v>3786.0362600000003</v>
      </c>
      <c r="K119" s="42">
        <v>3786.0262600000005</v>
      </c>
      <c r="L119" s="42">
        <v>3918.8062600000003</v>
      </c>
      <c r="M119" s="42">
        <v>3996.3062600000003</v>
      </c>
      <c r="N119" s="42">
        <v>4055.0162600000003</v>
      </c>
      <c r="O119" s="42">
        <v>4114.25626</v>
      </c>
      <c r="P119" s="42">
        <v>4108.22626</v>
      </c>
      <c r="Q119" s="42">
        <v>4103.91626</v>
      </c>
      <c r="R119" s="42">
        <v>4062.8962600000004</v>
      </c>
      <c r="S119" s="42">
        <v>4052.6462600000004</v>
      </c>
      <c r="T119" s="42">
        <v>4001.6162600000002</v>
      </c>
      <c r="U119" s="42">
        <v>3954.41626</v>
      </c>
      <c r="V119" s="42">
        <v>4052.8462600000003</v>
      </c>
      <c r="W119" s="42">
        <v>4058.8162600000005</v>
      </c>
      <c r="X119" s="42">
        <v>4006.19626</v>
      </c>
      <c r="Y119" s="42">
        <v>3789.71626</v>
      </c>
    </row>
    <row r="120" spans="1:25" ht="15.75" customHeight="1">
      <c r="A120" s="41">
        <f t="shared" si="2"/>
        <v>44394</v>
      </c>
      <c r="B120" s="42">
        <v>3971.15626</v>
      </c>
      <c r="C120" s="42">
        <v>3867.90626</v>
      </c>
      <c r="D120" s="42">
        <v>3815.87626</v>
      </c>
      <c r="E120" s="42">
        <v>3792.29626</v>
      </c>
      <c r="F120" s="42">
        <v>3786.8962600000004</v>
      </c>
      <c r="G120" s="42">
        <v>3786.8462600000003</v>
      </c>
      <c r="H120" s="42">
        <v>3794.9362600000004</v>
      </c>
      <c r="I120" s="42">
        <v>3903.2662600000003</v>
      </c>
      <c r="J120" s="42">
        <v>3786.2262600000004</v>
      </c>
      <c r="K120" s="42">
        <v>3786.1862600000004</v>
      </c>
      <c r="L120" s="42">
        <v>3936.2862600000003</v>
      </c>
      <c r="M120" s="42">
        <v>4017.2462600000003</v>
      </c>
      <c r="N120" s="42">
        <v>4088.19626</v>
      </c>
      <c r="O120" s="42">
        <v>4125.526260000001</v>
      </c>
      <c r="P120" s="42">
        <v>4119.8162600000005</v>
      </c>
      <c r="Q120" s="42">
        <v>4097.28626</v>
      </c>
      <c r="R120" s="42">
        <v>4098.59626</v>
      </c>
      <c r="S120" s="42">
        <v>4070.12626</v>
      </c>
      <c r="T120" s="42">
        <v>4021.21626</v>
      </c>
      <c r="U120" s="42">
        <v>3975.2362600000006</v>
      </c>
      <c r="V120" s="42">
        <v>4079.42626</v>
      </c>
      <c r="W120" s="42">
        <v>4080.41626</v>
      </c>
      <c r="X120" s="42">
        <v>4028.83626</v>
      </c>
      <c r="Y120" s="42">
        <v>3819.48626</v>
      </c>
    </row>
    <row r="121" spans="1:25" ht="15.75" customHeight="1">
      <c r="A121" s="41">
        <f t="shared" si="2"/>
        <v>44395</v>
      </c>
      <c r="B121" s="42">
        <v>3911.2762600000005</v>
      </c>
      <c r="C121" s="42">
        <v>3844.4162600000004</v>
      </c>
      <c r="D121" s="42">
        <v>3806.3262600000003</v>
      </c>
      <c r="E121" s="42">
        <v>3789.9162600000004</v>
      </c>
      <c r="F121" s="42">
        <v>3786.9562600000004</v>
      </c>
      <c r="G121" s="42">
        <v>3786.92626</v>
      </c>
      <c r="H121" s="42">
        <v>3791.90626</v>
      </c>
      <c r="I121" s="42">
        <v>3843.79626</v>
      </c>
      <c r="J121" s="42">
        <v>3786.5162600000003</v>
      </c>
      <c r="K121" s="42">
        <v>3786.2462600000003</v>
      </c>
      <c r="L121" s="42">
        <v>3921.94626</v>
      </c>
      <c r="M121" s="42">
        <v>3995.50626</v>
      </c>
      <c r="N121" s="42">
        <v>4049.2762600000005</v>
      </c>
      <c r="O121" s="42">
        <v>4090.0562600000003</v>
      </c>
      <c r="P121" s="42">
        <v>4083.37626</v>
      </c>
      <c r="Q121" s="42">
        <v>4068.71626</v>
      </c>
      <c r="R121" s="42">
        <v>4081.25626</v>
      </c>
      <c r="S121" s="42">
        <v>4064.3262600000003</v>
      </c>
      <c r="T121" s="42">
        <v>4014.9862600000006</v>
      </c>
      <c r="U121" s="42">
        <v>3972.0562600000003</v>
      </c>
      <c r="V121" s="42">
        <v>4072.2362600000006</v>
      </c>
      <c r="W121" s="42">
        <v>4074.44626</v>
      </c>
      <c r="X121" s="42">
        <v>4023.83626</v>
      </c>
      <c r="Y121" s="42">
        <v>3817.83626</v>
      </c>
    </row>
    <row r="122" spans="1:25" ht="15.75" customHeight="1">
      <c r="A122" s="41">
        <f t="shared" si="2"/>
        <v>44396</v>
      </c>
      <c r="B122" s="42">
        <v>3910.9362600000004</v>
      </c>
      <c r="C122" s="42">
        <v>3833.44626</v>
      </c>
      <c r="D122" s="42">
        <v>3802.8462600000003</v>
      </c>
      <c r="E122" s="42">
        <v>3788.12626</v>
      </c>
      <c r="F122" s="42">
        <v>3786.98626</v>
      </c>
      <c r="G122" s="42">
        <v>3786.96626</v>
      </c>
      <c r="H122" s="42">
        <v>3795.4362600000004</v>
      </c>
      <c r="I122" s="42">
        <v>3918.8562600000005</v>
      </c>
      <c r="J122" s="42">
        <v>3786.13626</v>
      </c>
      <c r="K122" s="42">
        <v>3786.1162600000002</v>
      </c>
      <c r="L122" s="42">
        <v>3954.7262600000004</v>
      </c>
      <c r="M122" s="42">
        <v>4009.1862600000004</v>
      </c>
      <c r="N122" s="42">
        <v>4067.12626</v>
      </c>
      <c r="O122" s="42">
        <v>4098.49626</v>
      </c>
      <c r="P122" s="42">
        <v>4090.25626</v>
      </c>
      <c r="Q122" s="42">
        <v>4074.3662600000002</v>
      </c>
      <c r="R122" s="42">
        <v>4079.9762600000004</v>
      </c>
      <c r="S122" s="42">
        <v>4164.55626</v>
      </c>
      <c r="T122" s="42">
        <v>4111.17626</v>
      </c>
      <c r="U122" s="42">
        <v>4064.15626</v>
      </c>
      <c r="V122" s="42">
        <v>4205.17626</v>
      </c>
      <c r="W122" s="42">
        <v>4251.36626</v>
      </c>
      <c r="X122" s="42">
        <v>4025.79626</v>
      </c>
      <c r="Y122" s="42">
        <v>3821.19626</v>
      </c>
    </row>
    <row r="123" spans="1:25" ht="15.75" customHeight="1">
      <c r="A123" s="41">
        <f t="shared" si="2"/>
        <v>44397</v>
      </c>
      <c r="B123" s="42">
        <v>3917.0562600000003</v>
      </c>
      <c r="C123" s="42">
        <v>3837.2062600000004</v>
      </c>
      <c r="D123" s="42">
        <v>3802.8562600000005</v>
      </c>
      <c r="E123" s="42">
        <v>3789.5162600000003</v>
      </c>
      <c r="F123" s="42">
        <v>3786.8962600000004</v>
      </c>
      <c r="G123" s="42">
        <v>3786.8962600000004</v>
      </c>
      <c r="H123" s="42">
        <v>3795.73626</v>
      </c>
      <c r="I123" s="42">
        <v>3921.48626</v>
      </c>
      <c r="J123" s="42">
        <v>3786.12626</v>
      </c>
      <c r="K123" s="42">
        <v>3785.7462600000003</v>
      </c>
      <c r="L123" s="42">
        <v>3934.2862600000003</v>
      </c>
      <c r="M123" s="42">
        <v>4007.8962600000004</v>
      </c>
      <c r="N123" s="42">
        <v>4070.6862600000004</v>
      </c>
      <c r="O123" s="42">
        <v>4099.51626</v>
      </c>
      <c r="P123" s="42">
        <v>4094.41626</v>
      </c>
      <c r="Q123" s="42">
        <v>4078.6462600000004</v>
      </c>
      <c r="R123" s="42">
        <v>4083.0262600000005</v>
      </c>
      <c r="S123" s="42">
        <v>4067.5362600000003</v>
      </c>
      <c r="T123" s="42">
        <v>4189.05626</v>
      </c>
      <c r="U123" s="42">
        <v>4107.72626</v>
      </c>
      <c r="V123" s="42">
        <v>4081.29626</v>
      </c>
      <c r="W123" s="42">
        <v>4380.61626</v>
      </c>
      <c r="X123" s="42">
        <v>4058.1162600000002</v>
      </c>
      <c r="Y123" s="42">
        <v>3820.9962600000003</v>
      </c>
    </row>
    <row r="124" spans="1:25" ht="15.75" customHeight="1">
      <c r="A124" s="41">
        <f t="shared" si="2"/>
        <v>44398</v>
      </c>
      <c r="B124" s="42">
        <v>3940.3062600000003</v>
      </c>
      <c r="C124" s="42">
        <v>3847.19626</v>
      </c>
      <c r="D124" s="42">
        <v>3808.8562600000005</v>
      </c>
      <c r="E124" s="42">
        <v>3790.9162600000004</v>
      </c>
      <c r="F124" s="42">
        <v>3786.9162600000004</v>
      </c>
      <c r="G124" s="42">
        <v>3786.8462600000003</v>
      </c>
      <c r="H124" s="42">
        <v>3795.79626</v>
      </c>
      <c r="I124" s="42">
        <v>3968.2762600000005</v>
      </c>
      <c r="J124" s="42">
        <v>3785.79626</v>
      </c>
      <c r="K124" s="42">
        <v>3785.2862600000003</v>
      </c>
      <c r="L124" s="42">
        <v>4071.41626</v>
      </c>
      <c r="M124" s="42">
        <v>4223.906260000001</v>
      </c>
      <c r="N124" s="42">
        <v>4334.19626</v>
      </c>
      <c r="O124" s="42">
        <v>4388.826260000001</v>
      </c>
      <c r="P124" s="42">
        <v>4371.16626</v>
      </c>
      <c r="Q124" s="42">
        <v>4343.026260000001</v>
      </c>
      <c r="R124" s="42">
        <v>4354.89626</v>
      </c>
      <c r="S124" s="42">
        <v>4359.746260000001</v>
      </c>
      <c r="T124" s="42">
        <v>4257.54626</v>
      </c>
      <c r="U124" s="42">
        <v>4173.58626</v>
      </c>
      <c r="V124" s="42">
        <v>4373.8562600000005</v>
      </c>
      <c r="W124" s="42">
        <v>4399.66626</v>
      </c>
      <c r="X124" s="42">
        <v>4301.62626</v>
      </c>
      <c r="Y124" s="42">
        <v>3819.0662600000005</v>
      </c>
    </row>
    <row r="125" spans="1:25" ht="15.75" customHeight="1">
      <c r="A125" s="41">
        <f t="shared" si="2"/>
        <v>44399</v>
      </c>
      <c r="B125" s="42">
        <v>3963.0562600000003</v>
      </c>
      <c r="C125" s="42">
        <v>3843.98626</v>
      </c>
      <c r="D125" s="42">
        <v>3801.5962600000003</v>
      </c>
      <c r="E125" s="42">
        <v>3786.73626</v>
      </c>
      <c r="F125" s="42">
        <v>3786.71626</v>
      </c>
      <c r="G125" s="42">
        <v>3786.71626</v>
      </c>
      <c r="H125" s="42">
        <v>3785.42626</v>
      </c>
      <c r="I125" s="42">
        <v>3922.8562600000005</v>
      </c>
      <c r="J125" s="42">
        <v>3785.23626</v>
      </c>
      <c r="K125" s="42">
        <v>3785.1462600000004</v>
      </c>
      <c r="L125" s="42">
        <v>3905.13626</v>
      </c>
      <c r="M125" s="42">
        <v>3996.19626</v>
      </c>
      <c r="N125" s="42">
        <v>4070.3262600000003</v>
      </c>
      <c r="O125" s="42">
        <v>4103.87626</v>
      </c>
      <c r="P125" s="42">
        <v>4094.6462600000004</v>
      </c>
      <c r="Q125" s="42">
        <v>4080.12626</v>
      </c>
      <c r="R125" s="42">
        <v>4080.54626</v>
      </c>
      <c r="S125" s="42">
        <v>4065.4862600000006</v>
      </c>
      <c r="T125" s="42">
        <v>4008.3062600000003</v>
      </c>
      <c r="U125" s="42">
        <v>3952.9762600000004</v>
      </c>
      <c r="V125" s="42">
        <v>4064.71626</v>
      </c>
      <c r="W125" s="42">
        <v>4065.29626</v>
      </c>
      <c r="X125" s="42">
        <v>4005.46626</v>
      </c>
      <c r="Y125" s="42">
        <v>3783.92626</v>
      </c>
    </row>
    <row r="126" spans="1:25" ht="15.75" customHeight="1">
      <c r="A126" s="41">
        <f t="shared" si="2"/>
        <v>44400</v>
      </c>
      <c r="B126" s="42">
        <v>3849.5762600000003</v>
      </c>
      <c r="C126" s="42">
        <v>3786.8662600000002</v>
      </c>
      <c r="D126" s="42">
        <v>3786.9362600000004</v>
      </c>
      <c r="E126" s="42">
        <v>3786.9962600000003</v>
      </c>
      <c r="F126" s="42">
        <v>3786.9162600000004</v>
      </c>
      <c r="G126" s="42">
        <v>3786.7462600000003</v>
      </c>
      <c r="H126" s="42">
        <v>3785.3662600000002</v>
      </c>
      <c r="I126" s="42">
        <v>3785.2662600000003</v>
      </c>
      <c r="J126" s="42">
        <v>3785.63626</v>
      </c>
      <c r="K126" s="42">
        <v>3785.96626</v>
      </c>
      <c r="L126" s="42">
        <v>3786.00626</v>
      </c>
      <c r="M126" s="42">
        <v>3786.0362600000003</v>
      </c>
      <c r="N126" s="42">
        <v>3786.0662600000005</v>
      </c>
      <c r="O126" s="42">
        <v>3835.3162600000005</v>
      </c>
      <c r="P126" s="42">
        <v>3831.1162600000002</v>
      </c>
      <c r="Q126" s="42">
        <v>3823.29626</v>
      </c>
      <c r="R126" s="42">
        <v>3876.48626</v>
      </c>
      <c r="S126" s="42">
        <v>3877.63626</v>
      </c>
      <c r="T126" s="42">
        <v>3827.0662600000005</v>
      </c>
      <c r="U126" s="42">
        <v>3835.4162600000004</v>
      </c>
      <c r="V126" s="42">
        <v>3929.12626</v>
      </c>
      <c r="W126" s="42">
        <v>3871.3062600000003</v>
      </c>
      <c r="X126" s="42">
        <v>3785.2662600000003</v>
      </c>
      <c r="Y126" s="42">
        <v>3785.1062600000005</v>
      </c>
    </row>
    <row r="127" spans="1:25" ht="15.75" customHeight="1">
      <c r="A127" s="41">
        <f t="shared" si="2"/>
        <v>44401</v>
      </c>
      <c r="B127" s="42">
        <v>3897.1162600000002</v>
      </c>
      <c r="C127" s="42">
        <v>3817.23626</v>
      </c>
      <c r="D127" s="42">
        <v>3786.9962600000003</v>
      </c>
      <c r="E127" s="42">
        <v>3787.0362600000003</v>
      </c>
      <c r="F127" s="42">
        <v>3786.98626</v>
      </c>
      <c r="G127" s="42">
        <v>3786.9362600000004</v>
      </c>
      <c r="H127" s="42">
        <v>3786.1662600000004</v>
      </c>
      <c r="I127" s="42">
        <v>3815.1862600000004</v>
      </c>
      <c r="J127" s="42">
        <v>3786.5562600000003</v>
      </c>
      <c r="K127" s="42">
        <v>3786.48626</v>
      </c>
      <c r="L127" s="42">
        <v>3786.42626</v>
      </c>
      <c r="M127" s="42">
        <v>3786.4162600000004</v>
      </c>
      <c r="N127" s="42">
        <v>3799.2762600000005</v>
      </c>
      <c r="O127" s="42">
        <v>3826.33626</v>
      </c>
      <c r="P127" s="42">
        <v>3815.04626</v>
      </c>
      <c r="Q127" s="42">
        <v>3831.4362600000004</v>
      </c>
      <c r="R127" s="42">
        <v>3862.25626</v>
      </c>
      <c r="S127" s="42">
        <v>3850.4362600000004</v>
      </c>
      <c r="T127" s="42">
        <v>3889.79626</v>
      </c>
      <c r="U127" s="42">
        <v>3875.8162600000005</v>
      </c>
      <c r="V127" s="42">
        <v>3983.0162600000003</v>
      </c>
      <c r="W127" s="42">
        <v>3960.2862600000003</v>
      </c>
      <c r="X127" s="42">
        <v>3847.2662600000003</v>
      </c>
      <c r="Y127" s="42">
        <v>3784.4162600000004</v>
      </c>
    </row>
    <row r="128" spans="1:25" ht="15.75" customHeight="1">
      <c r="A128" s="41">
        <f t="shared" si="2"/>
        <v>44402</v>
      </c>
      <c r="B128" s="42">
        <v>3985.50626</v>
      </c>
      <c r="C128" s="42">
        <v>3862.65626</v>
      </c>
      <c r="D128" s="42">
        <v>3823.3062600000003</v>
      </c>
      <c r="E128" s="42">
        <v>3802.8062600000003</v>
      </c>
      <c r="F128" s="42">
        <v>3786.8262600000003</v>
      </c>
      <c r="G128" s="42">
        <v>3786.8162600000005</v>
      </c>
      <c r="H128" s="42">
        <v>3806.3062600000003</v>
      </c>
      <c r="I128" s="42">
        <v>3873.4562600000004</v>
      </c>
      <c r="J128" s="42">
        <v>3786.25626</v>
      </c>
      <c r="K128" s="42">
        <v>3829.33626</v>
      </c>
      <c r="L128" s="42">
        <v>3960.2262600000004</v>
      </c>
      <c r="M128" s="42">
        <v>4042.66626</v>
      </c>
      <c r="N128" s="42">
        <v>4081.1862600000004</v>
      </c>
      <c r="O128" s="42">
        <v>4103.89626</v>
      </c>
      <c r="P128" s="42">
        <v>4100.67626</v>
      </c>
      <c r="Q128" s="42">
        <v>4094.8562600000005</v>
      </c>
      <c r="R128" s="42">
        <v>4118.25626</v>
      </c>
      <c r="S128" s="42">
        <v>3785.8062600000003</v>
      </c>
      <c r="T128" s="42">
        <v>3785.73626</v>
      </c>
      <c r="U128" s="42">
        <v>4069.3262600000003</v>
      </c>
      <c r="V128" s="42">
        <v>4186.46626</v>
      </c>
      <c r="W128" s="42">
        <v>4181.496260000001</v>
      </c>
      <c r="X128" s="42">
        <v>4129.496260000001</v>
      </c>
      <c r="Y128" s="42">
        <v>3784.1662600000004</v>
      </c>
    </row>
    <row r="129" spans="1:25" ht="15.75" customHeight="1">
      <c r="A129" s="41">
        <f t="shared" si="2"/>
        <v>44403</v>
      </c>
      <c r="B129" s="42">
        <v>4015.0962600000003</v>
      </c>
      <c r="C129" s="42">
        <v>3907.67626</v>
      </c>
      <c r="D129" s="42">
        <v>3834.62626</v>
      </c>
      <c r="E129" s="42">
        <v>3809.2762600000005</v>
      </c>
      <c r="F129" s="42">
        <v>3786.9962600000003</v>
      </c>
      <c r="G129" s="42">
        <v>3787.0962600000003</v>
      </c>
      <c r="H129" s="42">
        <v>3812.5562600000003</v>
      </c>
      <c r="I129" s="42">
        <v>3954.04626</v>
      </c>
      <c r="J129" s="42">
        <v>3786.3562600000005</v>
      </c>
      <c r="K129" s="42">
        <v>3826.1662600000004</v>
      </c>
      <c r="L129" s="42">
        <v>3971.9562600000004</v>
      </c>
      <c r="M129" s="42">
        <v>4062.5262600000005</v>
      </c>
      <c r="N129" s="42">
        <v>4103.026260000001</v>
      </c>
      <c r="O129" s="42">
        <v>4130.19626</v>
      </c>
      <c r="P129" s="42">
        <v>4126.19626</v>
      </c>
      <c r="Q129" s="42">
        <v>4110.29626</v>
      </c>
      <c r="R129" s="42">
        <v>4134.76626</v>
      </c>
      <c r="S129" s="42">
        <v>4127.64626</v>
      </c>
      <c r="T129" s="42">
        <v>4091.41626</v>
      </c>
      <c r="U129" s="42">
        <v>4091.2662600000003</v>
      </c>
      <c r="V129" s="42">
        <v>4218.88626</v>
      </c>
      <c r="W129" s="42">
        <v>4214.19626</v>
      </c>
      <c r="X129" s="42">
        <v>4147.076260000001</v>
      </c>
      <c r="Y129" s="42">
        <v>3927.7062600000004</v>
      </c>
    </row>
    <row r="130" spans="1:25" ht="15.75" customHeight="1">
      <c r="A130" s="41">
        <f t="shared" si="2"/>
        <v>44404</v>
      </c>
      <c r="B130" s="42">
        <v>3895.33626</v>
      </c>
      <c r="C130" s="42">
        <v>3815.7062600000004</v>
      </c>
      <c r="D130" s="42">
        <v>3790.7662600000003</v>
      </c>
      <c r="E130" s="42">
        <v>3787.0262600000005</v>
      </c>
      <c r="F130" s="42">
        <v>3787.0262600000005</v>
      </c>
      <c r="G130" s="42">
        <v>3787.00626</v>
      </c>
      <c r="H130" s="42">
        <v>3786.12626</v>
      </c>
      <c r="I130" s="42">
        <v>3789.1462600000004</v>
      </c>
      <c r="J130" s="42">
        <v>3785.8062600000003</v>
      </c>
      <c r="K130" s="42">
        <v>3785.79626</v>
      </c>
      <c r="L130" s="42">
        <v>3785.8662600000002</v>
      </c>
      <c r="M130" s="42">
        <v>3785.90626</v>
      </c>
      <c r="N130" s="42">
        <v>3785.96626</v>
      </c>
      <c r="O130" s="42">
        <v>3785.96626</v>
      </c>
      <c r="P130" s="42">
        <v>3785.94626</v>
      </c>
      <c r="Q130" s="42">
        <v>3785.9562600000004</v>
      </c>
      <c r="R130" s="42">
        <v>3785.90626</v>
      </c>
      <c r="S130" s="42">
        <v>3786.12626</v>
      </c>
      <c r="T130" s="42">
        <v>3786.0562600000003</v>
      </c>
      <c r="U130" s="42">
        <v>3786.0562600000003</v>
      </c>
      <c r="V130" s="42">
        <v>3788.83626</v>
      </c>
      <c r="W130" s="42">
        <v>3785.2762600000005</v>
      </c>
      <c r="X130" s="42">
        <v>3785.3162600000005</v>
      </c>
      <c r="Y130" s="42">
        <v>3785.3462600000003</v>
      </c>
    </row>
    <row r="131" spans="1:25" ht="15.75" customHeight="1">
      <c r="A131" s="41">
        <f t="shared" si="2"/>
        <v>44405</v>
      </c>
      <c r="B131" s="42">
        <v>3881.79626</v>
      </c>
      <c r="C131" s="42">
        <v>3815.5562600000003</v>
      </c>
      <c r="D131" s="42">
        <v>3790.92626</v>
      </c>
      <c r="E131" s="42">
        <v>3787.0362600000003</v>
      </c>
      <c r="F131" s="42">
        <v>3787.0262600000005</v>
      </c>
      <c r="G131" s="42">
        <v>3787.0362600000003</v>
      </c>
      <c r="H131" s="42">
        <v>3786.13626</v>
      </c>
      <c r="I131" s="42">
        <v>3793.7262600000004</v>
      </c>
      <c r="J131" s="42">
        <v>3785.8562600000005</v>
      </c>
      <c r="K131" s="42">
        <v>3785.7862600000003</v>
      </c>
      <c r="L131" s="42">
        <v>3785.8162600000005</v>
      </c>
      <c r="M131" s="42">
        <v>3785.9162600000004</v>
      </c>
      <c r="N131" s="42">
        <v>3785.9562600000004</v>
      </c>
      <c r="O131" s="42">
        <v>3785.9562600000004</v>
      </c>
      <c r="P131" s="42">
        <v>3785.92626</v>
      </c>
      <c r="Q131" s="42">
        <v>3785.7462600000003</v>
      </c>
      <c r="R131" s="42">
        <v>3785.7662600000003</v>
      </c>
      <c r="S131" s="42">
        <v>3786.0162600000003</v>
      </c>
      <c r="T131" s="42">
        <v>3786.0962600000003</v>
      </c>
      <c r="U131" s="42">
        <v>3786.0362600000003</v>
      </c>
      <c r="V131" s="42">
        <v>3793.6462600000004</v>
      </c>
      <c r="W131" s="42">
        <v>3785.21626</v>
      </c>
      <c r="X131" s="42">
        <v>3785.19626</v>
      </c>
      <c r="Y131" s="42">
        <v>3784.7762600000005</v>
      </c>
    </row>
    <row r="132" spans="1:25" ht="15.75" customHeight="1">
      <c r="A132" s="41">
        <f t="shared" si="2"/>
        <v>44406</v>
      </c>
      <c r="B132" s="42">
        <v>3878.5762600000003</v>
      </c>
      <c r="C132" s="42">
        <v>3807.94626</v>
      </c>
      <c r="D132" s="42">
        <v>3786.79626</v>
      </c>
      <c r="E132" s="42">
        <v>3786.88626</v>
      </c>
      <c r="F132" s="42">
        <v>3786.8162600000005</v>
      </c>
      <c r="G132" s="42">
        <v>3786.7762600000005</v>
      </c>
      <c r="H132" s="42">
        <v>3785.48626</v>
      </c>
      <c r="I132" s="42">
        <v>3870.2862600000003</v>
      </c>
      <c r="J132" s="42">
        <v>3785.6162600000002</v>
      </c>
      <c r="K132" s="42">
        <v>3785.63626</v>
      </c>
      <c r="L132" s="42">
        <v>3785.65626</v>
      </c>
      <c r="M132" s="42">
        <v>3785.62626</v>
      </c>
      <c r="N132" s="42">
        <v>3785.6662600000004</v>
      </c>
      <c r="O132" s="42">
        <v>3819.1662600000004</v>
      </c>
      <c r="P132" s="42">
        <v>3798.5662600000005</v>
      </c>
      <c r="Q132" s="42">
        <v>3812.38626</v>
      </c>
      <c r="R132" s="42">
        <v>3824.5662600000005</v>
      </c>
      <c r="S132" s="42">
        <v>3803.5962600000003</v>
      </c>
      <c r="T132" s="42">
        <v>3785.94626</v>
      </c>
      <c r="U132" s="42">
        <v>3859.1162600000002</v>
      </c>
      <c r="V132" s="42">
        <v>3901.42626</v>
      </c>
      <c r="W132" s="42">
        <v>3857.71626</v>
      </c>
      <c r="X132" s="42">
        <v>3785.3062600000003</v>
      </c>
      <c r="Y132" s="42">
        <v>3785.25626</v>
      </c>
    </row>
    <row r="133" spans="1:25" ht="15.75" customHeight="1">
      <c r="A133" s="41">
        <f t="shared" si="2"/>
        <v>44407</v>
      </c>
      <c r="B133" s="42">
        <v>3894.0662600000005</v>
      </c>
      <c r="C133" s="42">
        <v>3818.83626</v>
      </c>
      <c r="D133" s="42">
        <v>3786.8062600000003</v>
      </c>
      <c r="E133" s="42">
        <v>3786.8662600000002</v>
      </c>
      <c r="F133" s="42">
        <v>3786.8162600000005</v>
      </c>
      <c r="G133" s="42">
        <v>3786.69626</v>
      </c>
      <c r="H133" s="42">
        <v>3785.5662600000005</v>
      </c>
      <c r="I133" s="42">
        <v>3880.98626</v>
      </c>
      <c r="J133" s="42">
        <v>3785.65626</v>
      </c>
      <c r="K133" s="42">
        <v>3785.7062600000004</v>
      </c>
      <c r="L133" s="42">
        <v>3785.63626</v>
      </c>
      <c r="M133" s="42">
        <v>3785.6462600000004</v>
      </c>
      <c r="N133" s="42">
        <v>3785.7062600000004</v>
      </c>
      <c r="O133" s="42">
        <v>3824.48626</v>
      </c>
      <c r="P133" s="42">
        <v>3804.73626</v>
      </c>
      <c r="Q133" s="42">
        <v>3819.8962600000004</v>
      </c>
      <c r="R133" s="42">
        <v>3832.5162600000003</v>
      </c>
      <c r="S133" s="42">
        <v>3810.69626</v>
      </c>
      <c r="T133" s="42">
        <v>3785.94626</v>
      </c>
      <c r="U133" s="42">
        <v>3865.13626</v>
      </c>
      <c r="V133" s="42">
        <v>3908.50626</v>
      </c>
      <c r="W133" s="42">
        <v>3866.0262600000005</v>
      </c>
      <c r="X133" s="42">
        <v>3785.38626</v>
      </c>
      <c r="Y133" s="42">
        <v>3785.3262600000003</v>
      </c>
    </row>
    <row r="134" spans="1:25" ht="15.75" customHeight="1">
      <c r="A134" s="41">
        <f t="shared" si="2"/>
        <v>44408</v>
      </c>
      <c r="B134" s="42">
        <v>3906.05626</v>
      </c>
      <c r="C134" s="42">
        <v>3816.2162599999997</v>
      </c>
      <c r="D134" s="42">
        <v>3787.16626</v>
      </c>
      <c r="E134" s="42">
        <v>3787.27626</v>
      </c>
      <c r="F134" s="42">
        <v>3787.24626</v>
      </c>
      <c r="G134" s="42">
        <v>3787.31626</v>
      </c>
      <c r="H134" s="42">
        <v>3786.08626</v>
      </c>
      <c r="I134" s="42">
        <v>3845.18626</v>
      </c>
      <c r="J134" s="42">
        <v>3786.80626</v>
      </c>
      <c r="K134" s="42">
        <v>3786.72626</v>
      </c>
      <c r="L134" s="42">
        <v>3786.6762599999997</v>
      </c>
      <c r="M134" s="42">
        <v>3786.64626</v>
      </c>
      <c r="N134" s="42">
        <v>3786.66626</v>
      </c>
      <c r="O134" s="42">
        <v>3792.85626</v>
      </c>
      <c r="P134" s="42">
        <v>3786.64626</v>
      </c>
      <c r="Q134" s="42">
        <v>3786.64626</v>
      </c>
      <c r="R134" s="42">
        <v>3793.39626</v>
      </c>
      <c r="S134" s="42">
        <v>3786.59626</v>
      </c>
      <c r="T134" s="42">
        <v>3786.53626</v>
      </c>
      <c r="U134" s="42">
        <v>3836.20626</v>
      </c>
      <c r="V134" s="42">
        <v>3866.33626</v>
      </c>
      <c r="W134" s="42">
        <v>3824.27626</v>
      </c>
      <c r="X134" s="42">
        <v>3785.70626</v>
      </c>
      <c r="Y134" s="42">
        <v>3785.51626</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9" t="s">
        <v>80</v>
      </c>
      <c r="B137" s="92" t="s">
        <v>81</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82</v>
      </c>
      <c r="C139" s="87" t="s">
        <v>83</v>
      </c>
      <c r="D139" s="87" t="s">
        <v>84</v>
      </c>
      <c r="E139" s="87" t="s">
        <v>85</v>
      </c>
      <c r="F139" s="87" t="s">
        <v>86</v>
      </c>
      <c r="G139" s="87" t="s">
        <v>87</v>
      </c>
      <c r="H139" s="87" t="s">
        <v>88</v>
      </c>
      <c r="I139" s="87" t="s">
        <v>89</v>
      </c>
      <c r="J139" s="87" t="s">
        <v>90</v>
      </c>
      <c r="K139" s="87" t="s">
        <v>91</v>
      </c>
      <c r="L139" s="87" t="s">
        <v>92</v>
      </c>
      <c r="M139" s="87" t="s">
        <v>93</v>
      </c>
      <c r="N139" s="87" t="s">
        <v>94</v>
      </c>
      <c r="O139" s="87" t="s">
        <v>95</v>
      </c>
      <c r="P139" s="87" t="s">
        <v>96</v>
      </c>
      <c r="Q139" s="87" t="s">
        <v>97</v>
      </c>
      <c r="R139" s="87" t="s">
        <v>98</v>
      </c>
      <c r="S139" s="87" t="s">
        <v>99</v>
      </c>
      <c r="T139" s="87" t="s">
        <v>100</v>
      </c>
      <c r="U139" s="87" t="s">
        <v>101</v>
      </c>
      <c r="V139" s="87" t="s">
        <v>102</v>
      </c>
      <c r="W139" s="87" t="s">
        <v>103</v>
      </c>
      <c r="X139" s="87" t="s">
        <v>104</v>
      </c>
      <c r="Y139" s="87" t="s">
        <v>105</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1">
        <f>A104</f>
        <v>44378</v>
      </c>
      <c r="B141" s="42">
        <v>4393.79626</v>
      </c>
      <c r="C141" s="42">
        <v>4337.95626</v>
      </c>
      <c r="D141" s="42">
        <v>4307.79626</v>
      </c>
      <c r="E141" s="42">
        <v>4292.02626</v>
      </c>
      <c r="F141" s="42">
        <v>4282.87626</v>
      </c>
      <c r="G141" s="42">
        <v>4287.35626</v>
      </c>
      <c r="H141" s="42">
        <v>4368.47626</v>
      </c>
      <c r="I141" s="42">
        <v>4531.10626</v>
      </c>
      <c r="J141" s="42">
        <v>4283.74626</v>
      </c>
      <c r="K141" s="42">
        <v>4411.73626</v>
      </c>
      <c r="L141" s="42">
        <v>4480.75626</v>
      </c>
      <c r="M141" s="42">
        <v>4489.27626</v>
      </c>
      <c r="N141" s="42">
        <v>4530.50626</v>
      </c>
      <c r="O141" s="42">
        <v>4561.61626</v>
      </c>
      <c r="P141" s="42">
        <v>4555.25626</v>
      </c>
      <c r="Q141" s="42">
        <v>4549.30626</v>
      </c>
      <c r="R141" s="42">
        <v>4560.16626</v>
      </c>
      <c r="S141" s="42">
        <v>4498.90626</v>
      </c>
      <c r="T141" s="42">
        <v>4475.51626</v>
      </c>
      <c r="U141" s="42">
        <v>4492.60626</v>
      </c>
      <c r="V141" s="42">
        <v>4590.86626</v>
      </c>
      <c r="W141" s="42">
        <v>4596.85626</v>
      </c>
      <c r="X141" s="42">
        <v>4520.38626</v>
      </c>
      <c r="Y141" s="42">
        <v>4323.18626</v>
      </c>
    </row>
    <row r="142" spans="1:25" ht="15.75" customHeight="1">
      <c r="A142" s="41">
        <f>A141+1</f>
        <v>44379</v>
      </c>
      <c r="B142" s="42">
        <v>4445.05626</v>
      </c>
      <c r="C142" s="42">
        <v>4345.65626</v>
      </c>
      <c r="D142" s="42">
        <v>4309.43626</v>
      </c>
      <c r="E142" s="42">
        <v>4296.80626</v>
      </c>
      <c r="F142" s="42">
        <v>4286.52626</v>
      </c>
      <c r="G142" s="42">
        <v>4288.58626</v>
      </c>
      <c r="H142" s="42">
        <v>4391.36626</v>
      </c>
      <c r="I142" s="42">
        <v>4543.67626</v>
      </c>
      <c r="J142" s="42">
        <v>4283.77626</v>
      </c>
      <c r="K142" s="42">
        <v>4407.26626</v>
      </c>
      <c r="L142" s="42">
        <v>4474.84626</v>
      </c>
      <c r="M142" s="42">
        <v>4480.53626</v>
      </c>
      <c r="N142" s="42">
        <v>4521.986260000001</v>
      </c>
      <c r="O142" s="42">
        <v>4552.0662600000005</v>
      </c>
      <c r="P142" s="42">
        <v>4549.01626</v>
      </c>
      <c r="Q142" s="42">
        <v>4543.49626</v>
      </c>
      <c r="R142" s="42">
        <v>4554.22626</v>
      </c>
      <c r="S142" s="42">
        <v>4524.39626</v>
      </c>
      <c r="T142" s="42">
        <v>4494.20626</v>
      </c>
      <c r="U142" s="42">
        <v>4506.82626</v>
      </c>
      <c r="V142" s="42">
        <v>4617.34626</v>
      </c>
      <c r="W142" s="42">
        <v>4629.25626</v>
      </c>
      <c r="X142" s="42">
        <v>4557.38626</v>
      </c>
      <c r="Y142" s="42">
        <v>4336.17626</v>
      </c>
    </row>
    <row r="143" spans="1:25" ht="15.75" customHeight="1">
      <c r="A143" s="41">
        <f aca="true" t="shared" si="3" ref="A143:A171">A142+1</f>
        <v>44380</v>
      </c>
      <c r="B143" s="42">
        <v>4503.986260000001</v>
      </c>
      <c r="C143" s="42">
        <v>4395.00626</v>
      </c>
      <c r="D143" s="42">
        <v>4344.36626</v>
      </c>
      <c r="E143" s="42">
        <v>4326.23626</v>
      </c>
      <c r="F143" s="42">
        <v>4297.24626</v>
      </c>
      <c r="G143" s="42">
        <v>4293.46626</v>
      </c>
      <c r="H143" s="42">
        <v>4364.83626</v>
      </c>
      <c r="I143" s="42">
        <v>4521.50626</v>
      </c>
      <c r="J143" s="42">
        <v>4283.47626</v>
      </c>
      <c r="K143" s="42">
        <v>4411.53626</v>
      </c>
      <c r="L143" s="42">
        <v>4484.51626</v>
      </c>
      <c r="M143" s="42">
        <v>4498.99626</v>
      </c>
      <c r="N143" s="42">
        <v>4525.75626</v>
      </c>
      <c r="O143" s="42">
        <v>4556.16626</v>
      </c>
      <c r="P143" s="42">
        <v>4552.03626</v>
      </c>
      <c r="Q143" s="42">
        <v>4545.96626</v>
      </c>
      <c r="R143" s="42">
        <v>4558.17626</v>
      </c>
      <c r="S143" s="42">
        <v>4527.85626</v>
      </c>
      <c r="T143" s="42">
        <v>4502.45626</v>
      </c>
      <c r="U143" s="42">
        <v>4524.03626</v>
      </c>
      <c r="V143" s="42">
        <v>4630.51626</v>
      </c>
      <c r="W143" s="42">
        <v>4651.12626</v>
      </c>
      <c r="X143" s="42">
        <v>4570.9362599999995</v>
      </c>
      <c r="Y143" s="42">
        <v>4338.70626</v>
      </c>
    </row>
    <row r="144" spans="1:25" ht="15.75" customHeight="1">
      <c r="A144" s="41">
        <f t="shared" si="3"/>
        <v>44381</v>
      </c>
      <c r="B144" s="42">
        <v>4483.9362599999995</v>
      </c>
      <c r="C144" s="42">
        <v>4372.92626</v>
      </c>
      <c r="D144" s="42">
        <v>4324.47626</v>
      </c>
      <c r="E144" s="42">
        <v>4298.03626</v>
      </c>
      <c r="F144" s="42">
        <v>4286.33626</v>
      </c>
      <c r="G144" s="42">
        <v>4284.40626</v>
      </c>
      <c r="H144" s="42">
        <v>4326.29626</v>
      </c>
      <c r="I144" s="42">
        <v>4435.41626</v>
      </c>
      <c r="J144" s="42">
        <v>4283.77626</v>
      </c>
      <c r="K144" s="42">
        <v>4339.44626</v>
      </c>
      <c r="L144" s="42">
        <v>4409.12626</v>
      </c>
      <c r="M144" s="42">
        <v>4417.82626</v>
      </c>
      <c r="N144" s="42">
        <v>4463.46626</v>
      </c>
      <c r="O144" s="42">
        <v>4494.52626</v>
      </c>
      <c r="P144" s="42">
        <v>4487.44626</v>
      </c>
      <c r="Q144" s="42">
        <v>4481.75626</v>
      </c>
      <c r="R144" s="42">
        <v>4494.47626</v>
      </c>
      <c r="S144" s="42">
        <v>4465.75626</v>
      </c>
      <c r="T144" s="42">
        <v>4433.986260000001</v>
      </c>
      <c r="U144" s="42">
        <v>4452.5662600000005</v>
      </c>
      <c r="V144" s="42">
        <v>4544.1862599999995</v>
      </c>
      <c r="W144" s="42">
        <v>4551.75626</v>
      </c>
      <c r="X144" s="42">
        <v>4475.38626</v>
      </c>
      <c r="Y144" s="42">
        <v>4283.19626</v>
      </c>
    </row>
    <row r="145" spans="1:25" ht="15.75" customHeight="1">
      <c r="A145" s="41">
        <f t="shared" si="3"/>
        <v>44382</v>
      </c>
      <c r="B145" s="42">
        <v>4401.99626</v>
      </c>
      <c r="C145" s="42">
        <v>4319.83626</v>
      </c>
      <c r="D145" s="42">
        <v>4294.00626</v>
      </c>
      <c r="E145" s="42">
        <v>4281.70626</v>
      </c>
      <c r="F145" s="42">
        <v>4283.65626</v>
      </c>
      <c r="G145" s="42">
        <v>4284.35626</v>
      </c>
      <c r="H145" s="42">
        <v>4342.32626</v>
      </c>
      <c r="I145" s="42">
        <v>4515.22626</v>
      </c>
      <c r="J145" s="42">
        <v>4283.57626</v>
      </c>
      <c r="K145" s="42">
        <v>4344.69626</v>
      </c>
      <c r="L145" s="42">
        <v>4418.78626</v>
      </c>
      <c r="M145" s="42">
        <v>4425.74626</v>
      </c>
      <c r="N145" s="42">
        <v>4473.00626</v>
      </c>
      <c r="O145" s="42">
        <v>4505.80626</v>
      </c>
      <c r="P145" s="42">
        <v>4498.49626</v>
      </c>
      <c r="Q145" s="42">
        <v>4492.15626</v>
      </c>
      <c r="R145" s="42">
        <v>4505.19626</v>
      </c>
      <c r="S145" s="42">
        <v>4465.27626</v>
      </c>
      <c r="T145" s="42">
        <v>4423.5662600000005</v>
      </c>
      <c r="U145" s="42">
        <v>4439.8162600000005</v>
      </c>
      <c r="V145" s="42">
        <v>4524.4362599999995</v>
      </c>
      <c r="W145" s="42">
        <v>4536.47626</v>
      </c>
      <c r="X145" s="42">
        <v>4448.75626</v>
      </c>
      <c r="Y145" s="42">
        <v>4283.70626</v>
      </c>
    </row>
    <row r="146" spans="1:25" ht="15.75" customHeight="1">
      <c r="A146" s="41">
        <f t="shared" si="3"/>
        <v>44383</v>
      </c>
      <c r="B146" s="42">
        <v>4389.8162600000005</v>
      </c>
      <c r="C146" s="42">
        <v>4317.25626</v>
      </c>
      <c r="D146" s="42">
        <v>4289.29626</v>
      </c>
      <c r="E146" s="42">
        <v>4278.26626</v>
      </c>
      <c r="F146" s="42">
        <v>4283.13626</v>
      </c>
      <c r="G146" s="42">
        <v>4284.39626</v>
      </c>
      <c r="H146" s="42">
        <v>4344.90626</v>
      </c>
      <c r="I146" s="42">
        <v>4495.37626</v>
      </c>
      <c r="J146" s="42">
        <v>4283.72626</v>
      </c>
      <c r="K146" s="42">
        <v>4344.8162600000005</v>
      </c>
      <c r="L146" s="42">
        <v>4419.13626</v>
      </c>
      <c r="M146" s="42">
        <v>4427.3162600000005</v>
      </c>
      <c r="N146" s="42">
        <v>4476.38626</v>
      </c>
      <c r="O146" s="42">
        <v>4507.95626</v>
      </c>
      <c r="P146" s="42">
        <v>4499.80626</v>
      </c>
      <c r="Q146" s="42">
        <v>4489.72626</v>
      </c>
      <c r="R146" s="42">
        <v>4504.85626</v>
      </c>
      <c r="S146" s="42">
        <v>4460.07626</v>
      </c>
      <c r="T146" s="42">
        <v>4420.75626</v>
      </c>
      <c r="U146" s="42">
        <v>4440.61626</v>
      </c>
      <c r="V146" s="42">
        <v>4523.61626</v>
      </c>
      <c r="W146" s="42">
        <v>4530.89626</v>
      </c>
      <c r="X146" s="42">
        <v>4435.26626</v>
      </c>
      <c r="Y146" s="42">
        <v>4283.67626</v>
      </c>
    </row>
    <row r="147" spans="1:25" ht="15.75" customHeight="1">
      <c r="A147" s="41">
        <f t="shared" si="3"/>
        <v>44384</v>
      </c>
      <c r="B147" s="42">
        <v>4284.27626</v>
      </c>
      <c r="C147" s="42">
        <v>4284.37626</v>
      </c>
      <c r="D147" s="42">
        <v>4284.50626</v>
      </c>
      <c r="E147" s="42">
        <v>4284.79626</v>
      </c>
      <c r="F147" s="42">
        <v>4284.79626</v>
      </c>
      <c r="G147" s="42">
        <v>4284.40626</v>
      </c>
      <c r="H147" s="42">
        <v>4283.71626</v>
      </c>
      <c r="I147" s="42">
        <v>4363.54626</v>
      </c>
      <c r="J147" s="42">
        <v>4283.44626</v>
      </c>
      <c r="K147" s="42">
        <v>4283.30626</v>
      </c>
      <c r="L147" s="42">
        <v>4303.49626</v>
      </c>
      <c r="M147" s="42">
        <v>4358.99626</v>
      </c>
      <c r="N147" s="42">
        <v>4422.33626</v>
      </c>
      <c r="O147" s="42">
        <v>4446.70626</v>
      </c>
      <c r="P147" s="42">
        <v>4410.47626</v>
      </c>
      <c r="Q147" s="42">
        <v>4367.08626</v>
      </c>
      <c r="R147" s="42">
        <v>4383.90626</v>
      </c>
      <c r="S147" s="42">
        <v>4347.24626</v>
      </c>
      <c r="T147" s="42">
        <v>4282.51626</v>
      </c>
      <c r="U147" s="42">
        <v>4334.99626</v>
      </c>
      <c r="V147" s="42">
        <v>4525.65626</v>
      </c>
      <c r="W147" s="42">
        <v>4520.44626</v>
      </c>
      <c r="X147" s="42">
        <v>4437.28626</v>
      </c>
      <c r="Y147" s="42">
        <v>4281.78626</v>
      </c>
    </row>
    <row r="148" spans="1:25" ht="15.75" customHeight="1">
      <c r="A148" s="41">
        <f t="shared" si="3"/>
        <v>44385</v>
      </c>
      <c r="B148" s="42">
        <v>4369.58626</v>
      </c>
      <c r="C148" s="42">
        <v>4300.24626</v>
      </c>
      <c r="D148" s="42">
        <v>4281.33626</v>
      </c>
      <c r="E148" s="42">
        <v>4284.37626</v>
      </c>
      <c r="F148" s="42">
        <v>4284.79626</v>
      </c>
      <c r="G148" s="42">
        <v>4284.24626</v>
      </c>
      <c r="H148" s="42">
        <v>4283.39626</v>
      </c>
      <c r="I148" s="42">
        <v>4389.10626</v>
      </c>
      <c r="J148" s="42">
        <v>4282.86626</v>
      </c>
      <c r="K148" s="42">
        <v>4282.83626</v>
      </c>
      <c r="L148" s="42">
        <v>4300.77626</v>
      </c>
      <c r="M148" s="42">
        <v>4362.65626</v>
      </c>
      <c r="N148" s="42">
        <v>4428.15626</v>
      </c>
      <c r="O148" s="42">
        <v>4429.52626</v>
      </c>
      <c r="P148" s="42">
        <v>4412.82626</v>
      </c>
      <c r="Q148" s="42">
        <v>4488.45626</v>
      </c>
      <c r="R148" s="42">
        <v>4476.14626</v>
      </c>
      <c r="S148" s="42">
        <v>4438.54626</v>
      </c>
      <c r="T148" s="42">
        <v>4376.78626</v>
      </c>
      <c r="U148" s="42">
        <v>4357.93626</v>
      </c>
      <c r="V148" s="42">
        <v>4468.34626</v>
      </c>
      <c r="W148" s="42">
        <v>4412.34626</v>
      </c>
      <c r="X148" s="42">
        <v>4314.99626</v>
      </c>
      <c r="Y148" s="42">
        <v>4282.66626</v>
      </c>
    </row>
    <row r="149" spans="1:25" ht="15.75" customHeight="1">
      <c r="A149" s="41">
        <f t="shared" si="3"/>
        <v>44386</v>
      </c>
      <c r="B149" s="42">
        <v>4381.53626</v>
      </c>
      <c r="C149" s="42">
        <v>4310.66626</v>
      </c>
      <c r="D149" s="42">
        <v>4293.62626</v>
      </c>
      <c r="E149" s="42">
        <v>4284.76626</v>
      </c>
      <c r="F149" s="42">
        <v>4284.14626</v>
      </c>
      <c r="G149" s="42">
        <v>4284.09626</v>
      </c>
      <c r="H149" s="42">
        <v>4304.00626</v>
      </c>
      <c r="I149" s="42">
        <v>4449.20626</v>
      </c>
      <c r="J149" s="42">
        <v>4283.13626</v>
      </c>
      <c r="K149" s="42">
        <v>4283.18626</v>
      </c>
      <c r="L149" s="42">
        <v>4398.03626</v>
      </c>
      <c r="M149" s="42">
        <v>4466.84626</v>
      </c>
      <c r="N149" s="42">
        <v>4494.89626</v>
      </c>
      <c r="O149" s="42">
        <v>4522.36626</v>
      </c>
      <c r="P149" s="42">
        <v>4488.22626</v>
      </c>
      <c r="Q149" s="42">
        <v>4466.21626</v>
      </c>
      <c r="R149" s="42">
        <v>4458.07626</v>
      </c>
      <c r="S149" s="42">
        <v>4400.75626</v>
      </c>
      <c r="T149" s="42">
        <v>4339.73626</v>
      </c>
      <c r="U149" s="42">
        <v>4410.58626</v>
      </c>
      <c r="V149" s="42">
        <v>4510.45626</v>
      </c>
      <c r="W149" s="42">
        <v>4463.37626</v>
      </c>
      <c r="X149" s="42">
        <v>4355.72626</v>
      </c>
      <c r="Y149" s="42">
        <v>4282.73626</v>
      </c>
    </row>
    <row r="150" spans="1:25" ht="15.75" customHeight="1">
      <c r="A150" s="41">
        <f t="shared" si="3"/>
        <v>44387</v>
      </c>
      <c r="B150" s="42">
        <v>4398.37626</v>
      </c>
      <c r="C150" s="42">
        <v>4308.80626</v>
      </c>
      <c r="D150" s="42">
        <v>4291.04626</v>
      </c>
      <c r="E150" s="42">
        <v>4284.18626</v>
      </c>
      <c r="F150" s="42">
        <v>4284.10626</v>
      </c>
      <c r="G150" s="42">
        <v>4284.03626</v>
      </c>
      <c r="H150" s="42">
        <v>4283.29626</v>
      </c>
      <c r="I150" s="42">
        <v>4335.92626</v>
      </c>
      <c r="J150" s="42">
        <v>4283.37626</v>
      </c>
      <c r="K150" s="42">
        <v>4283.22626</v>
      </c>
      <c r="L150" s="42">
        <v>4394.98626</v>
      </c>
      <c r="M150" s="42">
        <v>4467.99626</v>
      </c>
      <c r="N150" s="42">
        <v>4525.84626</v>
      </c>
      <c r="O150" s="42">
        <v>4552.88626</v>
      </c>
      <c r="P150" s="42">
        <v>4542.80626</v>
      </c>
      <c r="Q150" s="42">
        <v>4527.11626</v>
      </c>
      <c r="R150" s="42">
        <v>4535.00626</v>
      </c>
      <c r="S150" s="42">
        <v>4524.09626</v>
      </c>
      <c r="T150" s="42">
        <v>4476.3162600000005</v>
      </c>
      <c r="U150" s="42">
        <v>4436.4362599999995</v>
      </c>
      <c r="V150" s="42">
        <v>4528.78626</v>
      </c>
      <c r="W150" s="42">
        <v>4526.9362599999995</v>
      </c>
      <c r="X150" s="42">
        <v>4476.95626</v>
      </c>
      <c r="Y150" s="42">
        <v>4282.66626</v>
      </c>
    </row>
    <row r="151" spans="1:25" ht="15.75" customHeight="1">
      <c r="A151" s="41">
        <f t="shared" si="3"/>
        <v>44388</v>
      </c>
      <c r="B151" s="42">
        <v>4404.72626</v>
      </c>
      <c r="C151" s="42">
        <v>4315.44626</v>
      </c>
      <c r="D151" s="42">
        <v>4295.08626</v>
      </c>
      <c r="E151" s="42">
        <v>4285.57626</v>
      </c>
      <c r="F151" s="42">
        <v>4283.90626</v>
      </c>
      <c r="G151" s="42">
        <v>4283.85626</v>
      </c>
      <c r="H151" s="42">
        <v>4287.33626</v>
      </c>
      <c r="I151" s="42">
        <v>4319.67626</v>
      </c>
      <c r="J151" s="42">
        <v>4283.29626</v>
      </c>
      <c r="K151" s="42">
        <v>4282.94626</v>
      </c>
      <c r="L151" s="42">
        <v>4421.95626</v>
      </c>
      <c r="M151" s="42">
        <v>4493.35626</v>
      </c>
      <c r="N151" s="42">
        <v>4547.11626</v>
      </c>
      <c r="O151" s="42">
        <v>4573.65626</v>
      </c>
      <c r="P151" s="42">
        <v>4564.10626</v>
      </c>
      <c r="Q151" s="42">
        <v>4550.10626</v>
      </c>
      <c r="R151" s="42">
        <v>4557.99626</v>
      </c>
      <c r="S151" s="42">
        <v>4548.11626</v>
      </c>
      <c r="T151" s="42">
        <v>4501.94626</v>
      </c>
      <c r="U151" s="42">
        <v>4460.15626</v>
      </c>
      <c r="V151" s="42">
        <v>4555.96626</v>
      </c>
      <c r="W151" s="42">
        <v>4560.17626</v>
      </c>
      <c r="X151" s="42">
        <v>4513.58626</v>
      </c>
      <c r="Y151" s="42">
        <v>4322.05626</v>
      </c>
    </row>
    <row r="152" spans="1:25" ht="15.75" customHeight="1">
      <c r="A152" s="41">
        <f t="shared" si="3"/>
        <v>44389</v>
      </c>
      <c r="B152" s="42">
        <v>4393.69626</v>
      </c>
      <c r="C152" s="42">
        <v>4324.64626</v>
      </c>
      <c r="D152" s="42">
        <v>4294.3162600000005</v>
      </c>
      <c r="E152" s="42">
        <v>4285.99626</v>
      </c>
      <c r="F152" s="42">
        <v>4284.12626</v>
      </c>
      <c r="G152" s="42">
        <v>4284.05626</v>
      </c>
      <c r="H152" s="42">
        <v>4294.57626</v>
      </c>
      <c r="I152" s="42">
        <v>4417.70626</v>
      </c>
      <c r="J152" s="42">
        <v>4283.21626</v>
      </c>
      <c r="K152" s="42">
        <v>4283.24626</v>
      </c>
      <c r="L152" s="42">
        <v>4433.33626</v>
      </c>
      <c r="M152" s="42">
        <v>4509.236260000001</v>
      </c>
      <c r="N152" s="42">
        <v>4567.00626</v>
      </c>
      <c r="O152" s="42">
        <v>4573.88626</v>
      </c>
      <c r="P152" s="42">
        <v>4563.28626</v>
      </c>
      <c r="Q152" s="42">
        <v>4549.986260000001</v>
      </c>
      <c r="R152" s="42">
        <v>4580.736260000001</v>
      </c>
      <c r="S152" s="42">
        <v>4569.59626</v>
      </c>
      <c r="T152" s="42">
        <v>4519.97626</v>
      </c>
      <c r="U152" s="42">
        <v>4475.50626</v>
      </c>
      <c r="V152" s="42">
        <v>4577.08626</v>
      </c>
      <c r="W152" s="42">
        <v>4591.08626</v>
      </c>
      <c r="X152" s="42">
        <v>4538.77626</v>
      </c>
      <c r="Y152" s="42">
        <v>4327.14626</v>
      </c>
    </row>
    <row r="153" spans="1:25" ht="15.75" customHeight="1">
      <c r="A153" s="41">
        <f t="shared" si="3"/>
        <v>44390</v>
      </c>
      <c r="B153" s="42">
        <v>4554.03626</v>
      </c>
      <c r="C153" s="42">
        <v>4315.62626</v>
      </c>
      <c r="D153" s="42">
        <v>4293.45626</v>
      </c>
      <c r="E153" s="42">
        <v>4284.72626</v>
      </c>
      <c r="F153" s="42">
        <v>4284.20626</v>
      </c>
      <c r="G153" s="42">
        <v>4284.12626</v>
      </c>
      <c r="H153" s="42">
        <v>4294.43626</v>
      </c>
      <c r="I153" s="42">
        <v>4418.82626</v>
      </c>
      <c r="J153" s="42">
        <v>4283.15626</v>
      </c>
      <c r="K153" s="42">
        <v>4283.11626</v>
      </c>
      <c r="L153" s="42">
        <v>4448.51626</v>
      </c>
      <c r="M153" s="42">
        <v>4516.75626</v>
      </c>
      <c r="N153" s="42">
        <v>4576.236260000001</v>
      </c>
      <c r="O153" s="42">
        <v>4601.17626</v>
      </c>
      <c r="P153" s="42">
        <v>4591.08626</v>
      </c>
      <c r="Q153" s="42">
        <v>4575.00626</v>
      </c>
      <c r="R153" s="42">
        <v>4629.82626</v>
      </c>
      <c r="S153" s="42">
        <v>4598.486260000001</v>
      </c>
      <c r="T153" s="42">
        <v>4524.6862599999995</v>
      </c>
      <c r="U153" s="42">
        <v>4477.40626</v>
      </c>
      <c r="V153" s="42">
        <v>4560.05626</v>
      </c>
      <c r="W153" s="42">
        <v>4571.50626</v>
      </c>
      <c r="X153" s="42">
        <v>4535.39626</v>
      </c>
      <c r="Y153" s="42">
        <v>4338.15626</v>
      </c>
    </row>
    <row r="154" spans="1:25" ht="15.75" customHeight="1">
      <c r="A154" s="41">
        <f t="shared" si="3"/>
        <v>44391</v>
      </c>
      <c r="B154" s="42">
        <v>4357.87626</v>
      </c>
      <c r="C154" s="42">
        <v>4297.66626</v>
      </c>
      <c r="D154" s="42">
        <v>4284.0662600000005</v>
      </c>
      <c r="E154" s="42">
        <v>4284.09626</v>
      </c>
      <c r="F154" s="42">
        <v>4284.01626</v>
      </c>
      <c r="G154" s="42">
        <v>4283.90626</v>
      </c>
      <c r="H154" s="42">
        <v>4282.43626</v>
      </c>
      <c r="I154" s="42">
        <v>4373.76626</v>
      </c>
      <c r="J154" s="42">
        <v>4282.89626</v>
      </c>
      <c r="K154" s="42">
        <v>4282.93626</v>
      </c>
      <c r="L154" s="42">
        <v>4282.96626</v>
      </c>
      <c r="M154" s="42">
        <v>4342.36626</v>
      </c>
      <c r="N154" s="42">
        <v>4375.51626</v>
      </c>
      <c r="O154" s="42">
        <v>4393.43626</v>
      </c>
      <c r="P154" s="42">
        <v>4368.08626</v>
      </c>
      <c r="Q154" s="42">
        <v>4349.44626</v>
      </c>
      <c r="R154" s="42">
        <v>4385.33626</v>
      </c>
      <c r="S154" s="42">
        <v>4374.12626</v>
      </c>
      <c r="T154" s="42">
        <v>4293.54626</v>
      </c>
      <c r="U154" s="42">
        <v>4308.0662600000005</v>
      </c>
      <c r="V154" s="42">
        <v>4417.66626</v>
      </c>
      <c r="W154" s="42">
        <v>4345.51626</v>
      </c>
      <c r="X154" s="42">
        <v>4282.37626</v>
      </c>
      <c r="Y154" s="42">
        <v>4282.50626</v>
      </c>
    </row>
    <row r="155" spans="1:25" ht="15.75" customHeight="1">
      <c r="A155" s="41">
        <f t="shared" si="3"/>
        <v>44392</v>
      </c>
      <c r="B155" s="42">
        <v>4354.53626</v>
      </c>
      <c r="C155" s="42">
        <v>4297.84626</v>
      </c>
      <c r="D155" s="42">
        <v>4284.18626</v>
      </c>
      <c r="E155" s="42">
        <v>4284.18626</v>
      </c>
      <c r="F155" s="42">
        <v>4284.12626</v>
      </c>
      <c r="G155" s="42">
        <v>4284.03626</v>
      </c>
      <c r="H155" s="42">
        <v>4282.93626</v>
      </c>
      <c r="I155" s="42">
        <v>4359.75626</v>
      </c>
      <c r="J155" s="42">
        <v>4283.18626</v>
      </c>
      <c r="K155" s="42">
        <v>4283.16626</v>
      </c>
      <c r="L155" s="42">
        <v>4304.00626</v>
      </c>
      <c r="M155" s="42">
        <v>4385.64626</v>
      </c>
      <c r="N155" s="42">
        <v>4431.47626</v>
      </c>
      <c r="O155" s="42">
        <v>4488.8162600000005</v>
      </c>
      <c r="P155" s="42">
        <v>4488.34626</v>
      </c>
      <c r="Q155" s="42">
        <v>4496.02626</v>
      </c>
      <c r="R155" s="42">
        <v>4498.33626</v>
      </c>
      <c r="S155" s="42">
        <v>4516.37626</v>
      </c>
      <c r="T155" s="42">
        <v>4464.59626</v>
      </c>
      <c r="U155" s="42">
        <v>4446.52626</v>
      </c>
      <c r="V155" s="42">
        <v>4557.16626</v>
      </c>
      <c r="W155" s="42">
        <v>4511.54626</v>
      </c>
      <c r="X155" s="42">
        <v>4391.64626</v>
      </c>
      <c r="Y155" s="42">
        <v>4282.67626</v>
      </c>
    </row>
    <row r="156" spans="1:25" ht="15.75" customHeight="1">
      <c r="A156" s="41">
        <f t="shared" si="3"/>
        <v>44393</v>
      </c>
      <c r="B156" s="42">
        <v>4393.75626</v>
      </c>
      <c r="C156" s="42">
        <v>4321.71626</v>
      </c>
      <c r="D156" s="42">
        <v>4291.62626</v>
      </c>
      <c r="E156" s="42">
        <v>4284.23626</v>
      </c>
      <c r="F156" s="42">
        <v>4284.18626</v>
      </c>
      <c r="G156" s="42">
        <v>4284.11626</v>
      </c>
      <c r="H156" s="42">
        <v>4283.19626</v>
      </c>
      <c r="I156" s="42">
        <v>4402.54626</v>
      </c>
      <c r="J156" s="42">
        <v>4283.27626</v>
      </c>
      <c r="K156" s="42">
        <v>4283.26626</v>
      </c>
      <c r="L156" s="42">
        <v>4416.04626</v>
      </c>
      <c r="M156" s="42">
        <v>4493.54626</v>
      </c>
      <c r="N156" s="42">
        <v>4552.25626</v>
      </c>
      <c r="O156" s="42">
        <v>4611.49626</v>
      </c>
      <c r="P156" s="42">
        <v>4605.46626</v>
      </c>
      <c r="Q156" s="42">
        <v>4601.15626</v>
      </c>
      <c r="R156" s="42">
        <v>4560.13626</v>
      </c>
      <c r="S156" s="42">
        <v>4549.88626</v>
      </c>
      <c r="T156" s="42">
        <v>4498.85626</v>
      </c>
      <c r="U156" s="42">
        <v>4451.65626</v>
      </c>
      <c r="V156" s="42">
        <v>4550.08626</v>
      </c>
      <c r="W156" s="42">
        <v>4556.05626</v>
      </c>
      <c r="X156" s="42">
        <v>4503.4362599999995</v>
      </c>
      <c r="Y156" s="42">
        <v>4286.95626</v>
      </c>
    </row>
    <row r="157" spans="1:25" ht="15.75" customHeight="1">
      <c r="A157" s="41">
        <f t="shared" si="3"/>
        <v>44394</v>
      </c>
      <c r="B157" s="42">
        <v>4468.39626</v>
      </c>
      <c r="C157" s="42">
        <v>4365.14626</v>
      </c>
      <c r="D157" s="42">
        <v>4313.11626</v>
      </c>
      <c r="E157" s="42">
        <v>4289.53626</v>
      </c>
      <c r="F157" s="42">
        <v>4284.13626</v>
      </c>
      <c r="G157" s="42">
        <v>4284.08626</v>
      </c>
      <c r="H157" s="42">
        <v>4292.17626</v>
      </c>
      <c r="I157" s="42">
        <v>4400.50626</v>
      </c>
      <c r="J157" s="42">
        <v>4283.46626</v>
      </c>
      <c r="K157" s="42">
        <v>4283.42626</v>
      </c>
      <c r="L157" s="42">
        <v>4433.52626</v>
      </c>
      <c r="M157" s="42">
        <v>4514.486260000001</v>
      </c>
      <c r="N157" s="42">
        <v>4585.4362599999995</v>
      </c>
      <c r="O157" s="42">
        <v>4622.76626</v>
      </c>
      <c r="P157" s="42">
        <v>4617.05626</v>
      </c>
      <c r="Q157" s="42">
        <v>4594.52626</v>
      </c>
      <c r="R157" s="42">
        <v>4595.83626</v>
      </c>
      <c r="S157" s="42">
        <v>4567.36626</v>
      </c>
      <c r="T157" s="42">
        <v>4518.45626</v>
      </c>
      <c r="U157" s="42">
        <v>4472.47626</v>
      </c>
      <c r="V157" s="42">
        <v>4576.66626</v>
      </c>
      <c r="W157" s="42">
        <v>4577.65626</v>
      </c>
      <c r="X157" s="42">
        <v>4526.07626</v>
      </c>
      <c r="Y157" s="42">
        <v>4316.72626</v>
      </c>
    </row>
    <row r="158" spans="1:25" ht="15.75" customHeight="1">
      <c r="A158" s="41">
        <f t="shared" si="3"/>
        <v>44395</v>
      </c>
      <c r="B158" s="42">
        <v>4408.51626</v>
      </c>
      <c r="C158" s="42">
        <v>4341.65626</v>
      </c>
      <c r="D158" s="42">
        <v>4303.5662600000005</v>
      </c>
      <c r="E158" s="42">
        <v>4287.15626</v>
      </c>
      <c r="F158" s="42">
        <v>4284.19626</v>
      </c>
      <c r="G158" s="42">
        <v>4284.16626</v>
      </c>
      <c r="H158" s="42">
        <v>4289.14626</v>
      </c>
      <c r="I158" s="42">
        <v>4341.03626</v>
      </c>
      <c r="J158" s="42">
        <v>4283.75626</v>
      </c>
      <c r="K158" s="42">
        <v>4283.48626</v>
      </c>
      <c r="L158" s="42">
        <v>4419.18626</v>
      </c>
      <c r="M158" s="42">
        <v>4492.74626</v>
      </c>
      <c r="N158" s="42">
        <v>4546.51626</v>
      </c>
      <c r="O158" s="42">
        <v>4587.29626</v>
      </c>
      <c r="P158" s="42">
        <v>4580.61626</v>
      </c>
      <c r="Q158" s="42">
        <v>4565.95626</v>
      </c>
      <c r="R158" s="42">
        <v>4578.49626</v>
      </c>
      <c r="S158" s="42">
        <v>4561.5662600000005</v>
      </c>
      <c r="T158" s="42">
        <v>4512.22626</v>
      </c>
      <c r="U158" s="42">
        <v>4469.29626</v>
      </c>
      <c r="V158" s="42">
        <v>4569.47626</v>
      </c>
      <c r="W158" s="42">
        <v>4571.6862599999995</v>
      </c>
      <c r="X158" s="42">
        <v>4521.07626</v>
      </c>
      <c r="Y158" s="42">
        <v>4315.07626</v>
      </c>
    </row>
    <row r="159" spans="1:25" ht="15.75" customHeight="1">
      <c r="A159" s="41">
        <f t="shared" si="3"/>
        <v>44396</v>
      </c>
      <c r="B159" s="42">
        <v>4408.17626</v>
      </c>
      <c r="C159" s="42">
        <v>4330.68626</v>
      </c>
      <c r="D159" s="42">
        <v>4300.08626</v>
      </c>
      <c r="E159" s="42">
        <v>4285.36626</v>
      </c>
      <c r="F159" s="42">
        <v>4284.22626</v>
      </c>
      <c r="G159" s="42">
        <v>4284.20626</v>
      </c>
      <c r="H159" s="42">
        <v>4292.67626</v>
      </c>
      <c r="I159" s="42">
        <v>4416.09626</v>
      </c>
      <c r="J159" s="42">
        <v>4283.37626</v>
      </c>
      <c r="K159" s="42">
        <v>4283.35626</v>
      </c>
      <c r="L159" s="42">
        <v>4451.96626</v>
      </c>
      <c r="M159" s="42">
        <v>4506.42626</v>
      </c>
      <c r="N159" s="42">
        <v>4564.36626</v>
      </c>
      <c r="O159" s="42">
        <v>4595.736260000001</v>
      </c>
      <c r="P159" s="42">
        <v>4587.49626</v>
      </c>
      <c r="Q159" s="42">
        <v>4571.60626</v>
      </c>
      <c r="R159" s="42">
        <v>4577.21626</v>
      </c>
      <c r="S159" s="42">
        <v>4661.79626</v>
      </c>
      <c r="T159" s="42">
        <v>4608.41626</v>
      </c>
      <c r="U159" s="42">
        <v>4561.39626</v>
      </c>
      <c r="V159" s="42">
        <v>4702.41626</v>
      </c>
      <c r="W159" s="42">
        <v>4748.60626</v>
      </c>
      <c r="X159" s="42">
        <v>4523.03626</v>
      </c>
      <c r="Y159" s="42">
        <v>4318.43626</v>
      </c>
    </row>
    <row r="160" spans="1:25" ht="15.75" customHeight="1">
      <c r="A160" s="41">
        <f t="shared" si="3"/>
        <v>44397</v>
      </c>
      <c r="B160" s="42">
        <v>4414.29626</v>
      </c>
      <c r="C160" s="42">
        <v>4334.44626</v>
      </c>
      <c r="D160" s="42">
        <v>4300.09626</v>
      </c>
      <c r="E160" s="42">
        <v>4286.75626</v>
      </c>
      <c r="F160" s="42">
        <v>4284.13626</v>
      </c>
      <c r="G160" s="42">
        <v>4284.13626</v>
      </c>
      <c r="H160" s="42">
        <v>4292.97626</v>
      </c>
      <c r="I160" s="42">
        <v>4418.72626</v>
      </c>
      <c r="J160" s="42">
        <v>4283.36626</v>
      </c>
      <c r="K160" s="42">
        <v>4282.98626</v>
      </c>
      <c r="L160" s="42">
        <v>4431.52626</v>
      </c>
      <c r="M160" s="42">
        <v>4505.13626</v>
      </c>
      <c r="N160" s="42">
        <v>4567.92626</v>
      </c>
      <c r="O160" s="42">
        <v>4596.75626</v>
      </c>
      <c r="P160" s="42">
        <v>4591.65626</v>
      </c>
      <c r="Q160" s="42">
        <v>4575.88626</v>
      </c>
      <c r="R160" s="42">
        <v>4580.26626</v>
      </c>
      <c r="S160" s="42">
        <v>4564.77626</v>
      </c>
      <c r="T160" s="42">
        <v>4686.29626</v>
      </c>
      <c r="U160" s="42">
        <v>4604.96626</v>
      </c>
      <c r="V160" s="42">
        <v>4578.53626</v>
      </c>
      <c r="W160" s="42">
        <v>4877.85626</v>
      </c>
      <c r="X160" s="42">
        <v>4555.35626</v>
      </c>
      <c r="Y160" s="42">
        <v>4318.23626</v>
      </c>
    </row>
    <row r="161" spans="1:25" ht="15.75" customHeight="1">
      <c r="A161" s="41">
        <f t="shared" si="3"/>
        <v>44398</v>
      </c>
      <c r="B161" s="42">
        <v>4437.54626</v>
      </c>
      <c r="C161" s="42">
        <v>4344.43626</v>
      </c>
      <c r="D161" s="42">
        <v>4306.09626</v>
      </c>
      <c r="E161" s="42">
        <v>4288.15626</v>
      </c>
      <c r="F161" s="42">
        <v>4284.15626</v>
      </c>
      <c r="G161" s="42">
        <v>4284.08626</v>
      </c>
      <c r="H161" s="42">
        <v>4293.03626</v>
      </c>
      <c r="I161" s="42">
        <v>4465.51626</v>
      </c>
      <c r="J161" s="42">
        <v>4283.03626</v>
      </c>
      <c r="K161" s="42">
        <v>4282.52626</v>
      </c>
      <c r="L161" s="42">
        <v>4568.65626</v>
      </c>
      <c r="M161" s="42">
        <v>4721.14626</v>
      </c>
      <c r="N161" s="42">
        <v>4831.4362599999995</v>
      </c>
      <c r="O161" s="42">
        <v>4886.0662600000005</v>
      </c>
      <c r="P161" s="42">
        <v>4868.40626</v>
      </c>
      <c r="Q161" s="42">
        <v>4840.26626</v>
      </c>
      <c r="R161" s="42">
        <v>4852.13626</v>
      </c>
      <c r="S161" s="42">
        <v>4856.986260000001</v>
      </c>
      <c r="T161" s="42">
        <v>4754.78626</v>
      </c>
      <c r="U161" s="42">
        <v>4670.82626</v>
      </c>
      <c r="V161" s="42">
        <v>4871.09626</v>
      </c>
      <c r="W161" s="42">
        <v>4896.90626</v>
      </c>
      <c r="X161" s="42">
        <v>4798.86626</v>
      </c>
      <c r="Y161" s="42">
        <v>4316.30626</v>
      </c>
    </row>
    <row r="162" spans="1:25" ht="15.75" customHeight="1">
      <c r="A162" s="41">
        <f t="shared" si="3"/>
        <v>44399</v>
      </c>
      <c r="B162" s="42">
        <v>4460.29626</v>
      </c>
      <c r="C162" s="42">
        <v>4341.22626</v>
      </c>
      <c r="D162" s="42">
        <v>4298.83626</v>
      </c>
      <c r="E162" s="42">
        <v>4283.97626</v>
      </c>
      <c r="F162" s="42">
        <v>4283.95626</v>
      </c>
      <c r="G162" s="42">
        <v>4283.95626</v>
      </c>
      <c r="H162" s="42">
        <v>4282.66626</v>
      </c>
      <c r="I162" s="42">
        <v>4420.09626</v>
      </c>
      <c r="J162" s="42">
        <v>4282.47626</v>
      </c>
      <c r="K162" s="42">
        <v>4282.38626</v>
      </c>
      <c r="L162" s="42">
        <v>4402.37626</v>
      </c>
      <c r="M162" s="42">
        <v>4493.4362599999995</v>
      </c>
      <c r="N162" s="42">
        <v>4567.5662600000005</v>
      </c>
      <c r="O162" s="42">
        <v>4601.11626</v>
      </c>
      <c r="P162" s="42">
        <v>4591.88626</v>
      </c>
      <c r="Q162" s="42">
        <v>4577.36626</v>
      </c>
      <c r="R162" s="42">
        <v>4577.78626</v>
      </c>
      <c r="S162" s="42">
        <v>4562.72626</v>
      </c>
      <c r="T162" s="42">
        <v>4505.54626</v>
      </c>
      <c r="U162" s="42">
        <v>4450.21626</v>
      </c>
      <c r="V162" s="42">
        <v>4561.95626</v>
      </c>
      <c r="W162" s="42">
        <v>4562.53626</v>
      </c>
      <c r="X162" s="42">
        <v>4502.70626</v>
      </c>
      <c r="Y162" s="42">
        <v>4281.16626</v>
      </c>
    </row>
    <row r="163" spans="1:25" ht="15.75" customHeight="1">
      <c r="A163" s="41">
        <f t="shared" si="3"/>
        <v>44400</v>
      </c>
      <c r="B163" s="42">
        <v>4346.8162600000005</v>
      </c>
      <c r="C163" s="42">
        <v>4284.10626</v>
      </c>
      <c r="D163" s="42">
        <v>4284.17626</v>
      </c>
      <c r="E163" s="42">
        <v>4284.23626</v>
      </c>
      <c r="F163" s="42">
        <v>4284.15626</v>
      </c>
      <c r="G163" s="42">
        <v>4283.98626</v>
      </c>
      <c r="H163" s="42">
        <v>4282.60626</v>
      </c>
      <c r="I163" s="42">
        <v>4282.50626</v>
      </c>
      <c r="J163" s="42">
        <v>4282.87626</v>
      </c>
      <c r="K163" s="42">
        <v>4283.20626</v>
      </c>
      <c r="L163" s="42">
        <v>4283.24626</v>
      </c>
      <c r="M163" s="42">
        <v>4283.27626</v>
      </c>
      <c r="N163" s="42">
        <v>4283.30626</v>
      </c>
      <c r="O163" s="42">
        <v>4332.55626</v>
      </c>
      <c r="P163" s="42">
        <v>4328.35626</v>
      </c>
      <c r="Q163" s="42">
        <v>4320.53626</v>
      </c>
      <c r="R163" s="42">
        <v>4373.72626</v>
      </c>
      <c r="S163" s="42">
        <v>4374.87626</v>
      </c>
      <c r="T163" s="42">
        <v>4324.30626</v>
      </c>
      <c r="U163" s="42">
        <v>4332.65626</v>
      </c>
      <c r="V163" s="42">
        <v>4426.36626</v>
      </c>
      <c r="W163" s="42">
        <v>4368.54626</v>
      </c>
      <c r="X163" s="42">
        <v>4282.50626</v>
      </c>
      <c r="Y163" s="42">
        <v>4282.34626</v>
      </c>
    </row>
    <row r="164" spans="1:25" ht="15.75" customHeight="1">
      <c r="A164" s="41">
        <f t="shared" si="3"/>
        <v>44401</v>
      </c>
      <c r="B164" s="42">
        <v>4394.35626</v>
      </c>
      <c r="C164" s="42">
        <v>4314.47626</v>
      </c>
      <c r="D164" s="42">
        <v>4284.23626</v>
      </c>
      <c r="E164" s="42">
        <v>4284.27626</v>
      </c>
      <c r="F164" s="42">
        <v>4284.22626</v>
      </c>
      <c r="G164" s="42">
        <v>4284.17626</v>
      </c>
      <c r="H164" s="42">
        <v>4283.40626</v>
      </c>
      <c r="I164" s="42">
        <v>4312.42626</v>
      </c>
      <c r="J164" s="42">
        <v>4283.79626</v>
      </c>
      <c r="K164" s="42">
        <v>4283.72626</v>
      </c>
      <c r="L164" s="42">
        <v>4283.66626</v>
      </c>
      <c r="M164" s="42">
        <v>4283.65626</v>
      </c>
      <c r="N164" s="42">
        <v>4296.51626</v>
      </c>
      <c r="O164" s="42">
        <v>4323.57626</v>
      </c>
      <c r="P164" s="42">
        <v>4312.28626</v>
      </c>
      <c r="Q164" s="42">
        <v>4328.67626</v>
      </c>
      <c r="R164" s="42">
        <v>4359.49626</v>
      </c>
      <c r="S164" s="42">
        <v>4347.67626</v>
      </c>
      <c r="T164" s="42">
        <v>4387.03626</v>
      </c>
      <c r="U164" s="42">
        <v>4373.05626</v>
      </c>
      <c r="V164" s="42">
        <v>4480.25626</v>
      </c>
      <c r="W164" s="42">
        <v>4457.52626</v>
      </c>
      <c r="X164" s="42">
        <v>4344.50626</v>
      </c>
      <c r="Y164" s="42">
        <v>4281.65626</v>
      </c>
    </row>
    <row r="165" spans="1:25" ht="15.75" customHeight="1">
      <c r="A165" s="41">
        <f t="shared" si="3"/>
        <v>44402</v>
      </c>
      <c r="B165" s="42">
        <v>4482.74626</v>
      </c>
      <c r="C165" s="42">
        <v>4359.89626</v>
      </c>
      <c r="D165" s="42">
        <v>4320.54626</v>
      </c>
      <c r="E165" s="42">
        <v>4300.04626</v>
      </c>
      <c r="F165" s="42">
        <v>4284.0662600000005</v>
      </c>
      <c r="G165" s="42">
        <v>4284.05626</v>
      </c>
      <c r="H165" s="42">
        <v>4303.54626</v>
      </c>
      <c r="I165" s="42">
        <v>4370.69626</v>
      </c>
      <c r="J165" s="42">
        <v>4283.49626</v>
      </c>
      <c r="K165" s="42">
        <v>4326.57626</v>
      </c>
      <c r="L165" s="42">
        <v>4457.46626</v>
      </c>
      <c r="M165" s="42">
        <v>4539.90626</v>
      </c>
      <c r="N165" s="42">
        <v>4578.42626</v>
      </c>
      <c r="O165" s="42">
        <v>4601.13626</v>
      </c>
      <c r="P165" s="42">
        <v>4597.91626</v>
      </c>
      <c r="Q165" s="42">
        <v>4592.09626</v>
      </c>
      <c r="R165" s="42">
        <v>4615.49626</v>
      </c>
      <c r="S165" s="42">
        <v>4283.04626</v>
      </c>
      <c r="T165" s="42">
        <v>4282.97626</v>
      </c>
      <c r="U165" s="42">
        <v>4566.5662600000005</v>
      </c>
      <c r="V165" s="42">
        <v>4683.70626</v>
      </c>
      <c r="W165" s="42">
        <v>4678.736260000001</v>
      </c>
      <c r="X165" s="42">
        <v>4626.736260000001</v>
      </c>
      <c r="Y165" s="42">
        <v>4281.40626</v>
      </c>
    </row>
    <row r="166" spans="1:25" ht="15.75" customHeight="1">
      <c r="A166" s="41">
        <f t="shared" si="3"/>
        <v>44403</v>
      </c>
      <c r="B166" s="42">
        <v>4512.33626</v>
      </c>
      <c r="C166" s="42">
        <v>4404.91626</v>
      </c>
      <c r="D166" s="42">
        <v>4331.86626</v>
      </c>
      <c r="E166" s="42">
        <v>4306.51626</v>
      </c>
      <c r="F166" s="42">
        <v>4284.23626</v>
      </c>
      <c r="G166" s="42">
        <v>4284.33626</v>
      </c>
      <c r="H166" s="42">
        <v>4309.79626</v>
      </c>
      <c r="I166" s="42">
        <v>4451.28626</v>
      </c>
      <c r="J166" s="42">
        <v>4283.59626</v>
      </c>
      <c r="K166" s="42">
        <v>4323.40626</v>
      </c>
      <c r="L166" s="42">
        <v>4469.19626</v>
      </c>
      <c r="M166" s="42">
        <v>4559.76626</v>
      </c>
      <c r="N166" s="42">
        <v>4600.26626</v>
      </c>
      <c r="O166" s="42">
        <v>4627.4362599999995</v>
      </c>
      <c r="P166" s="42">
        <v>4623.4362599999995</v>
      </c>
      <c r="Q166" s="42">
        <v>4607.53626</v>
      </c>
      <c r="R166" s="42">
        <v>4632.00626</v>
      </c>
      <c r="S166" s="42">
        <v>4624.88626</v>
      </c>
      <c r="T166" s="42">
        <v>4588.65626</v>
      </c>
      <c r="U166" s="42">
        <v>4588.50626</v>
      </c>
      <c r="V166" s="42">
        <v>4716.12626</v>
      </c>
      <c r="W166" s="42">
        <v>4711.4362599999995</v>
      </c>
      <c r="X166" s="42">
        <v>4644.3162600000005</v>
      </c>
      <c r="Y166" s="42">
        <v>4424.94626</v>
      </c>
    </row>
    <row r="167" spans="1:25" ht="15.75" customHeight="1">
      <c r="A167" s="41">
        <f t="shared" si="3"/>
        <v>44404</v>
      </c>
      <c r="B167" s="42">
        <v>4392.57626</v>
      </c>
      <c r="C167" s="42">
        <v>4312.94626</v>
      </c>
      <c r="D167" s="42">
        <v>4288.00626</v>
      </c>
      <c r="E167" s="42">
        <v>4284.26626</v>
      </c>
      <c r="F167" s="42">
        <v>4284.26626</v>
      </c>
      <c r="G167" s="42">
        <v>4284.24626</v>
      </c>
      <c r="H167" s="42">
        <v>4283.36626</v>
      </c>
      <c r="I167" s="42">
        <v>4286.38626</v>
      </c>
      <c r="J167" s="42">
        <v>4283.04626</v>
      </c>
      <c r="K167" s="42">
        <v>4283.03626</v>
      </c>
      <c r="L167" s="42">
        <v>4283.10626</v>
      </c>
      <c r="M167" s="42">
        <v>4283.14626</v>
      </c>
      <c r="N167" s="42">
        <v>4283.20626</v>
      </c>
      <c r="O167" s="42">
        <v>4283.20626</v>
      </c>
      <c r="P167" s="42">
        <v>4283.18626</v>
      </c>
      <c r="Q167" s="42">
        <v>4283.19626</v>
      </c>
      <c r="R167" s="42">
        <v>4283.14626</v>
      </c>
      <c r="S167" s="42">
        <v>4283.36626</v>
      </c>
      <c r="T167" s="42">
        <v>4283.29626</v>
      </c>
      <c r="U167" s="42">
        <v>4283.29626</v>
      </c>
      <c r="V167" s="42">
        <v>4286.07626</v>
      </c>
      <c r="W167" s="42">
        <v>4282.51626</v>
      </c>
      <c r="X167" s="42">
        <v>4282.55626</v>
      </c>
      <c r="Y167" s="42">
        <v>4282.58626</v>
      </c>
    </row>
    <row r="168" spans="1:25" ht="15.75" customHeight="1">
      <c r="A168" s="41">
        <f t="shared" si="3"/>
        <v>44405</v>
      </c>
      <c r="B168" s="42">
        <v>4379.03626</v>
      </c>
      <c r="C168" s="42">
        <v>4312.79626</v>
      </c>
      <c r="D168" s="42">
        <v>4288.16626</v>
      </c>
      <c r="E168" s="42">
        <v>4284.27626</v>
      </c>
      <c r="F168" s="42">
        <v>4284.26626</v>
      </c>
      <c r="G168" s="42">
        <v>4284.27626</v>
      </c>
      <c r="H168" s="42">
        <v>4283.37626</v>
      </c>
      <c r="I168" s="42">
        <v>4290.96626</v>
      </c>
      <c r="J168" s="42">
        <v>4283.09626</v>
      </c>
      <c r="K168" s="42">
        <v>4283.02626</v>
      </c>
      <c r="L168" s="42">
        <v>4283.05626</v>
      </c>
      <c r="M168" s="42">
        <v>4283.15626</v>
      </c>
      <c r="N168" s="42">
        <v>4283.19626</v>
      </c>
      <c r="O168" s="42">
        <v>4283.19626</v>
      </c>
      <c r="P168" s="42">
        <v>4283.16626</v>
      </c>
      <c r="Q168" s="42">
        <v>4282.98626</v>
      </c>
      <c r="R168" s="42">
        <v>4283.00626</v>
      </c>
      <c r="S168" s="42">
        <v>4283.25626</v>
      </c>
      <c r="T168" s="42">
        <v>4283.33626</v>
      </c>
      <c r="U168" s="42">
        <v>4283.27626</v>
      </c>
      <c r="V168" s="42">
        <v>4290.88626</v>
      </c>
      <c r="W168" s="42">
        <v>4282.45626</v>
      </c>
      <c r="X168" s="42">
        <v>4282.43626</v>
      </c>
      <c r="Y168" s="42">
        <v>4282.01626</v>
      </c>
    </row>
    <row r="169" spans="1:25" ht="15.75" customHeight="1">
      <c r="A169" s="41">
        <f t="shared" si="3"/>
        <v>44406</v>
      </c>
      <c r="B169" s="42">
        <v>4375.8162600000005</v>
      </c>
      <c r="C169" s="42">
        <v>4305.18626</v>
      </c>
      <c r="D169" s="42">
        <v>4284.03626</v>
      </c>
      <c r="E169" s="42">
        <v>4284.12626</v>
      </c>
      <c r="F169" s="42">
        <v>4284.05626</v>
      </c>
      <c r="G169" s="42">
        <v>4284.01626</v>
      </c>
      <c r="H169" s="42">
        <v>4282.72626</v>
      </c>
      <c r="I169" s="42">
        <v>4367.52626</v>
      </c>
      <c r="J169" s="42">
        <v>4282.85626</v>
      </c>
      <c r="K169" s="42">
        <v>4282.87626</v>
      </c>
      <c r="L169" s="42">
        <v>4282.89626</v>
      </c>
      <c r="M169" s="42">
        <v>4282.86626</v>
      </c>
      <c r="N169" s="42">
        <v>4282.90626</v>
      </c>
      <c r="O169" s="42">
        <v>4316.40626</v>
      </c>
      <c r="P169" s="42">
        <v>4295.80626</v>
      </c>
      <c r="Q169" s="42">
        <v>4309.62626</v>
      </c>
      <c r="R169" s="42">
        <v>4321.80626</v>
      </c>
      <c r="S169" s="42">
        <v>4300.83626</v>
      </c>
      <c r="T169" s="42">
        <v>4283.18626</v>
      </c>
      <c r="U169" s="42">
        <v>4356.35626</v>
      </c>
      <c r="V169" s="42">
        <v>4398.66626</v>
      </c>
      <c r="W169" s="42">
        <v>4354.95626</v>
      </c>
      <c r="X169" s="42">
        <v>4282.54626</v>
      </c>
      <c r="Y169" s="42">
        <v>4282.49626</v>
      </c>
    </row>
    <row r="170" spans="1:25" ht="15.75" customHeight="1">
      <c r="A170" s="41">
        <f t="shared" si="3"/>
        <v>44407</v>
      </c>
      <c r="B170" s="42">
        <v>4391.30626</v>
      </c>
      <c r="C170" s="42">
        <v>4316.07626</v>
      </c>
      <c r="D170" s="42">
        <v>4284.04626</v>
      </c>
      <c r="E170" s="42">
        <v>4284.10626</v>
      </c>
      <c r="F170" s="42">
        <v>4284.05626</v>
      </c>
      <c r="G170" s="42">
        <v>4283.93626</v>
      </c>
      <c r="H170" s="42">
        <v>4282.80626</v>
      </c>
      <c r="I170" s="42">
        <v>4378.22626</v>
      </c>
      <c r="J170" s="42">
        <v>4282.89626</v>
      </c>
      <c r="K170" s="42">
        <v>4282.94626</v>
      </c>
      <c r="L170" s="42">
        <v>4282.87626</v>
      </c>
      <c r="M170" s="42">
        <v>4282.88626</v>
      </c>
      <c r="N170" s="42">
        <v>4282.94626</v>
      </c>
      <c r="O170" s="42">
        <v>4321.72626</v>
      </c>
      <c r="P170" s="42">
        <v>4301.97626</v>
      </c>
      <c r="Q170" s="42">
        <v>4317.13626</v>
      </c>
      <c r="R170" s="42">
        <v>4329.75626</v>
      </c>
      <c r="S170" s="42">
        <v>4307.93626</v>
      </c>
      <c r="T170" s="42">
        <v>4283.18626</v>
      </c>
      <c r="U170" s="42">
        <v>4362.37626</v>
      </c>
      <c r="V170" s="42">
        <v>4405.74626</v>
      </c>
      <c r="W170" s="42">
        <v>4363.26626</v>
      </c>
      <c r="X170" s="42">
        <v>4282.62626</v>
      </c>
      <c r="Y170" s="42">
        <v>4282.5662600000005</v>
      </c>
    </row>
    <row r="171" spans="1:25" ht="15.75" customHeight="1">
      <c r="A171" s="41">
        <f t="shared" si="3"/>
        <v>44408</v>
      </c>
      <c r="B171" s="42">
        <v>4403.29626</v>
      </c>
      <c r="C171" s="42">
        <v>4313.45626</v>
      </c>
      <c r="D171" s="42">
        <v>4284.406260000001</v>
      </c>
      <c r="E171" s="42">
        <v>4284.51626</v>
      </c>
      <c r="F171" s="42">
        <v>4284.486260000001</v>
      </c>
      <c r="G171" s="42">
        <v>4284.55626</v>
      </c>
      <c r="H171" s="42">
        <v>4283.32626</v>
      </c>
      <c r="I171" s="42">
        <v>4342.42626</v>
      </c>
      <c r="J171" s="42">
        <v>4284.04626</v>
      </c>
      <c r="K171" s="42">
        <v>4283.96626</v>
      </c>
      <c r="L171" s="42">
        <v>4283.91626</v>
      </c>
      <c r="M171" s="42">
        <v>4283.88626</v>
      </c>
      <c r="N171" s="42">
        <v>4283.906260000001</v>
      </c>
      <c r="O171" s="42">
        <v>4290.09626</v>
      </c>
      <c r="P171" s="42">
        <v>4283.88626</v>
      </c>
      <c r="Q171" s="42">
        <v>4283.88626</v>
      </c>
      <c r="R171" s="42">
        <v>4290.63626</v>
      </c>
      <c r="S171" s="42">
        <v>4283.83626</v>
      </c>
      <c r="T171" s="42">
        <v>4283.776260000001</v>
      </c>
      <c r="U171" s="42">
        <v>4333.44626</v>
      </c>
      <c r="V171" s="42">
        <v>4363.57626</v>
      </c>
      <c r="W171" s="42">
        <v>4321.51626</v>
      </c>
      <c r="X171" s="42">
        <v>4282.94626</v>
      </c>
      <c r="Y171" s="42">
        <v>4282.75626</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89" t="s">
        <v>80</v>
      </c>
      <c r="B175" s="92" t="s">
        <v>81</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82</v>
      </c>
      <c r="C177" s="87" t="s">
        <v>83</v>
      </c>
      <c r="D177" s="87" t="s">
        <v>84</v>
      </c>
      <c r="E177" s="87" t="s">
        <v>85</v>
      </c>
      <c r="F177" s="87" t="s">
        <v>86</v>
      </c>
      <c r="G177" s="87" t="s">
        <v>87</v>
      </c>
      <c r="H177" s="87" t="s">
        <v>88</v>
      </c>
      <c r="I177" s="87" t="s">
        <v>89</v>
      </c>
      <c r="J177" s="87" t="s">
        <v>90</v>
      </c>
      <c r="K177" s="87" t="s">
        <v>91</v>
      </c>
      <c r="L177" s="87" t="s">
        <v>92</v>
      </c>
      <c r="M177" s="87" t="s">
        <v>93</v>
      </c>
      <c r="N177" s="87" t="s">
        <v>94</v>
      </c>
      <c r="O177" s="87" t="s">
        <v>95</v>
      </c>
      <c r="P177" s="87" t="s">
        <v>96</v>
      </c>
      <c r="Q177" s="87" t="s">
        <v>97</v>
      </c>
      <c r="R177" s="87" t="s">
        <v>98</v>
      </c>
      <c r="S177" s="87" t="s">
        <v>99</v>
      </c>
      <c r="T177" s="87" t="s">
        <v>100</v>
      </c>
      <c r="U177" s="87" t="s">
        <v>101</v>
      </c>
      <c r="V177" s="87" t="s">
        <v>102</v>
      </c>
      <c r="W177" s="87" t="s">
        <v>103</v>
      </c>
      <c r="X177" s="87" t="s">
        <v>104</v>
      </c>
      <c r="Y177" s="87" t="s">
        <v>105</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1">
        <f>A30</f>
        <v>44378</v>
      </c>
      <c r="B179" s="42">
        <v>3141.8916400000003</v>
      </c>
      <c r="C179" s="42">
        <v>3086.05164</v>
      </c>
      <c r="D179" s="42">
        <v>3055.8916400000003</v>
      </c>
      <c r="E179" s="42">
        <v>3040.1216400000003</v>
      </c>
      <c r="F179" s="42">
        <v>3030.97164</v>
      </c>
      <c r="G179" s="42">
        <v>3035.45164</v>
      </c>
      <c r="H179" s="42">
        <v>3116.57164</v>
      </c>
      <c r="I179" s="42">
        <v>3279.20164</v>
      </c>
      <c r="J179" s="42">
        <v>3031.84164</v>
      </c>
      <c r="K179" s="42">
        <v>3159.8316400000003</v>
      </c>
      <c r="L179" s="42">
        <v>3228.8516400000003</v>
      </c>
      <c r="M179" s="42">
        <v>3237.3716400000003</v>
      </c>
      <c r="N179" s="42">
        <v>3278.6016400000003</v>
      </c>
      <c r="O179" s="42">
        <v>3309.7116400000004</v>
      </c>
      <c r="P179" s="42">
        <v>3303.3516400000003</v>
      </c>
      <c r="Q179" s="42">
        <v>3297.40164</v>
      </c>
      <c r="R179" s="42">
        <v>3308.26164</v>
      </c>
      <c r="S179" s="42">
        <v>3247.0016400000004</v>
      </c>
      <c r="T179" s="42">
        <v>3223.61164</v>
      </c>
      <c r="U179" s="42">
        <v>3240.70164</v>
      </c>
      <c r="V179" s="42">
        <v>3338.9616400000004</v>
      </c>
      <c r="W179" s="42">
        <v>3344.95164</v>
      </c>
      <c r="X179" s="42">
        <v>3268.48164</v>
      </c>
      <c r="Y179" s="42">
        <v>3071.28164</v>
      </c>
    </row>
    <row r="180" spans="1:25" ht="15.75" customHeight="1">
      <c r="A180" s="41">
        <f>A179+1</f>
        <v>44379</v>
      </c>
      <c r="B180" s="42">
        <v>3193.15164</v>
      </c>
      <c r="C180" s="42">
        <v>3093.7516400000004</v>
      </c>
      <c r="D180" s="42">
        <v>3057.53164</v>
      </c>
      <c r="E180" s="42">
        <v>3044.90164</v>
      </c>
      <c r="F180" s="42">
        <v>3034.6216400000003</v>
      </c>
      <c r="G180" s="42">
        <v>3036.6816400000002</v>
      </c>
      <c r="H180" s="42">
        <v>3139.4616400000004</v>
      </c>
      <c r="I180" s="42">
        <v>3291.77164</v>
      </c>
      <c r="J180" s="42">
        <v>3031.8716400000003</v>
      </c>
      <c r="K180" s="42">
        <v>3155.36164</v>
      </c>
      <c r="L180" s="42">
        <v>3222.94164</v>
      </c>
      <c r="M180" s="42">
        <v>3228.6316400000005</v>
      </c>
      <c r="N180" s="42">
        <v>3270.0816400000003</v>
      </c>
      <c r="O180" s="42">
        <v>3300.1616400000003</v>
      </c>
      <c r="P180" s="42">
        <v>3297.11164</v>
      </c>
      <c r="Q180" s="42">
        <v>3291.5916400000006</v>
      </c>
      <c r="R180" s="42">
        <v>3302.32164</v>
      </c>
      <c r="S180" s="42">
        <v>3272.49164</v>
      </c>
      <c r="T180" s="42">
        <v>3242.3016400000006</v>
      </c>
      <c r="U180" s="42">
        <v>3254.9216400000005</v>
      </c>
      <c r="V180" s="42">
        <v>3365.44164</v>
      </c>
      <c r="W180" s="42">
        <v>3377.3516400000003</v>
      </c>
      <c r="X180" s="42">
        <v>3305.48164</v>
      </c>
      <c r="Y180" s="42">
        <v>3084.2716400000004</v>
      </c>
    </row>
    <row r="181" spans="1:25" ht="15.75" customHeight="1">
      <c r="A181" s="41">
        <f aca="true" t="shared" si="4" ref="A181:A209">A180+1</f>
        <v>44380</v>
      </c>
      <c r="B181" s="42">
        <v>3252.0816400000003</v>
      </c>
      <c r="C181" s="42">
        <v>3143.1016400000003</v>
      </c>
      <c r="D181" s="42">
        <v>3092.4616400000004</v>
      </c>
      <c r="E181" s="42">
        <v>3074.3316400000003</v>
      </c>
      <c r="F181" s="42">
        <v>3045.34164</v>
      </c>
      <c r="G181" s="42">
        <v>3041.5616400000004</v>
      </c>
      <c r="H181" s="42">
        <v>3112.9316400000002</v>
      </c>
      <c r="I181" s="42">
        <v>3269.6016400000003</v>
      </c>
      <c r="J181" s="42">
        <v>3031.57164</v>
      </c>
      <c r="K181" s="42">
        <v>3159.6316400000005</v>
      </c>
      <c r="L181" s="42">
        <v>3232.61164</v>
      </c>
      <c r="M181" s="42">
        <v>3247.0916400000006</v>
      </c>
      <c r="N181" s="42">
        <v>3273.8516400000003</v>
      </c>
      <c r="O181" s="42">
        <v>3304.26164</v>
      </c>
      <c r="P181" s="42">
        <v>3300.1316400000005</v>
      </c>
      <c r="Q181" s="42">
        <v>3294.0616400000004</v>
      </c>
      <c r="R181" s="42">
        <v>3306.27164</v>
      </c>
      <c r="S181" s="42">
        <v>3275.95164</v>
      </c>
      <c r="T181" s="42">
        <v>3250.5516400000006</v>
      </c>
      <c r="U181" s="42">
        <v>3272.1316400000005</v>
      </c>
      <c r="V181" s="42">
        <v>3378.61164</v>
      </c>
      <c r="W181" s="42">
        <v>3399.22164</v>
      </c>
      <c r="X181" s="42">
        <v>3319.03164</v>
      </c>
      <c r="Y181" s="42">
        <v>3086.80164</v>
      </c>
    </row>
    <row r="182" spans="1:25" ht="15.75" customHeight="1">
      <c r="A182" s="41">
        <f t="shared" si="4"/>
        <v>44381</v>
      </c>
      <c r="B182" s="42">
        <v>3232.03164</v>
      </c>
      <c r="C182" s="42">
        <v>3121.0216400000004</v>
      </c>
      <c r="D182" s="42">
        <v>3072.57164</v>
      </c>
      <c r="E182" s="42">
        <v>3046.1316400000005</v>
      </c>
      <c r="F182" s="42">
        <v>3034.4316400000002</v>
      </c>
      <c r="G182" s="42">
        <v>3032.5016400000004</v>
      </c>
      <c r="H182" s="42">
        <v>3074.3916400000003</v>
      </c>
      <c r="I182" s="42">
        <v>3183.51164</v>
      </c>
      <c r="J182" s="42">
        <v>3031.8716400000003</v>
      </c>
      <c r="K182" s="42">
        <v>3087.5416400000004</v>
      </c>
      <c r="L182" s="42">
        <v>3157.22164</v>
      </c>
      <c r="M182" s="42">
        <v>3165.9216400000005</v>
      </c>
      <c r="N182" s="42">
        <v>3211.5616400000004</v>
      </c>
      <c r="O182" s="42">
        <v>3242.6216400000003</v>
      </c>
      <c r="P182" s="42">
        <v>3235.5416400000004</v>
      </c>
      <c r="Q182" s="42">
        <v>3229.8516400000003</v>
      </c>
      <c r="R182" s="42">
        <v>3242.57164</v>
      </c>
      <c r="S182" s="42">
        <v>3213.8516400000003</v>
      </c>
      <c r="T182" s="42">
        <v>3182.0816400000003</v>
      </c>
      <c r="U182" s="42">
        <v>3200.6616400000003</v>
      </c>
      <c r="V182" s="42">
        <v>3292.28164</v>
      </c>
      <c r="W182" s="42">
        <v>3299.8516400000003</v>
      </c>
      <c r="X182" s="42">
        <v>3223.48164</v>
      </c>
      <c r="Y182" s="42">
        <v>3031.2916400000004</v>
      </c>
    </row>
    <row r="183" spans="1:25" ht="15.75" customHeight="1">
      <c r="A183" s="41">
        <f t="shared" si="4"/>
        <v>44382</v>
      </c>
      <c r="B183" s="42">
        <v>3150.09164</v>
      </c>
      <c r="C183" s="42">
        <v>3067.9316400000002</v>
      </c>
      <c r="D183" s="42">
        <v>3042.1016400000003</v>
      </c>
      <c r="E183" s="42">
        <v>3029.80164</v>
      </c>
      <c r="F183" s="42">
        <v>3031.7516400000004</v>
      </c>
      <c r="G183" s="42">
        <v>3032.45164</v>
      </c>
      <c r="H183" s="42">
        <v>3090.4216400000005</v>
      </c>
      <c r="I183" s="42">
        <v>3263.32164</v>
      </c>
      <c r="J183" s="42">
        <v>3031.6716400000005</v>
      </c>
      <c r="K183" s="42">
        <v>3092.7916400000004</v>
      </c>
      <c r="L183" s="42">
        <v>3166.8816400000005</v>
      </c>
      <c r="M183" s="42">
        <v>3173.84164</v>
      </c>
      <c r="N183" s="42">
        <v>3221.1016400000003</v>
      </c>
      <c r="O183" s="42">
        <v>3253.90164</v>
      </c>
      <c r="P183" s="42">
        <v>3246.5916400000006</v>
      </c>
      <c r="Q183" s="42">
        <v>3240.2516400000004</v>
      </c>
      <c r="R183" s="42">
        <v>3253.2916400000004</v>
      </c>
      <c r="S183" s="42">
        <v>3213.3716400000003</v>
      </c>
      <c r="T183" s="42">
        <v>3171.6616400000003</v>
      </c>
      <c r="U183" s="42">
        <v>3187.9116400000003</v>
      </c>
      <c r="V183" s="42">
        <v>3272.53164</v>
      </c>
      <c r="W183" s="42">
        <v>3284.57164</v>
      </c>
      <c r="X183" s="42">
        <v>3196.8516400000003</v>
      </c>
      <c r="Y183" s="42">
        <v>3031.80164</v>
      </c>
    </row>
    <row r="184" spans="1:25" ht="15.75" customHeight="1">
      <c r="A184" s="41">
        <f t="shared" si="4"/>
        <v>44383</v>
      </c>
      <c r="B184" s="42">
        <v>3137.9116400000003</v>
      </c>
      <c r="C184" s="42">
        <v>3065.3516400000003</v>
      </c>
      <c r="D184" s="42">
        <v>3037.3916400000003</v>
      </c>
      <c r="E184" s="42">
        <v>3026.36164</v>
      </c>
      <c r="F184" s="42">
        <v>3031.2316400000004</v>
      </c>
      <c r="G184" s="42">
        <v>3032.49164</v>
      </c>
      <c r="H184" s="42">
        <v>3093.0016400000004</v>
      </c>
      <c r="I184" s="42">
        <v>3243.47164</v>
      </c>
      <c r="J184" s="42">
        <v>3031.82164</v>
      </c>
      <c r="K184" s="42">
        <v>3092.9116400000003</v>
      </c>
      <c r="L184" s="42">
        <v>3167.2316400000004</v>
      </c>
      <c r="M184" s="42">
        <v>3175.4116400000003</v>
      </c>
      <c r="N184" s="42">
        <v>3224.48164</v>
      </c>
      <c r="O184" s="42">
        <v>3256.0516400000006</v>
      </c>
      <c r="P184" s="42">
        <v>3247.90164</v>
      </c>
      <c r="Q184" s="42">
        <v>3237.82164</v>
      </c>
      <c r="R184" s="42">
        <v>3252.95164</v>
      </c>
      <c r="S184" s="42">
        <v>3208.1716400000005</v>
      </c>
      <c r="T184" s="42">
        <v>3168.8516400000003</v>
      </c>
      <c r="U184" s="42">
        <v>3188.7116400000004</v>
      </c>
      <c r="V184" s="42">
        <v>3271.7116400000004</v>
      </c>
      <c r="W184" s="42">
        <v>3278.99164</v>
      </c>
      <c r="X184" s="42">
        <v>3183.36164</v>
      </c>
      <c r="Y184" s="42">
        <v>3031.7716400000004</v>
      </c>
    </row>
    <row r="185" spans="1:25" ht="15.75" customHeight="1">
      <c r="A185" s="41">
        <f t="shared" si="4"/>
        <v>44384</v>
      </c>
      <c r="B185" s="42">
        <v>3032.3716400000003</v>
      </c>
      <c r="C185" s="42">
        <v>3032.47164</v>
      </c>
      <c r="D185" s="42">
        <v>3032.6016400000003</v>
      </c>
      <c r="E185" s="42">
        <v>3032.8916400000003</v>
      </c>
      <c r="F185" s="42">
        <v>3032.8916400000003</v>
      </c>
      <c r="G185" s="42">
        <v>3032.5016400000004</v>
      </c>
      <c r="H185" s="42">
        <v>3031.8116400000004</v>
      </c>
      <c r="I185" s="42">
        <v>3111.6416400000003</v>
      </c>
      <c r="J185" s="42">
        <v>3031.5416400000004</v>
      </c>
      <c r="K185" s="42">
        <v>3031.40164</v>
      </c>
      <c r="L185" s="42">
        <v>3051.59164</v>
      </c>
      <c r="M185" s="42">
        <v>3107.09164</v>
      </c>
      <c r="N185" s="42">
        <v>3170.4316400000002</v>
      </c>
      <c r="O185" s="42">
        <v>3194.8016400000006</v>
      </c>
      <c r="P185" s="42">
        <v>3158.57164</v>
      </c>
      <c r="Q185" s="42">
        <v>3115.1816400000002</v>
      </c>
      <c r="R185" s="42">
        <v>3132.0016400000004</v>
      </c>
      <c r="S185" s="42">
        <v>3095.34164</v>
      </c>
      <c r="T185" s="42">
        <v>3030.61164</v>
      </c>
      <c r="U185" s="42">
        <v>3083.09164</v>
      </c>
      <c r="V185" s="42">
        <v>3273.7516400000004</v>
      </c>
      <c r="W185" s="42">
        <v>3268.5416400000004</v>
      </c>
      <c r="X185" s="42">
        <v>3185.3816400000005</v>
      </c>
      <c r="Y185" s="42">
        <v>3029.8816400000005</v>
      </c>
    </row>
    <row r="186" spans="1:25" ht="15.75" customHeight="1">
      <c r="A186" s="41">
        <f t="shared" si="4"/>
        <v>44385</v>
      </c>
      <c r="B186" s="42">
        <v>3117.6816400000002</v>
      </c>
      <c r="C186" s="42">
        <v>3048.34164</v>
      </c>
      <c r="D186" s="42">
        <v>3029.4316400000002</v>
      </c>
      <c r="E186" s="42">
        <v>3032.47164</v>
      </c>
      <c r="F186" s="42">
        <v>3032.8916400000003</v>
      </c>
      <c r="G186" s="42">
        <v>3032.34164</v>
      </c>
      <c r="H186" s="42">
        <v>3031.49164</v>
      </c>
      <c r="I186" s="42">
        <v>3137.20164</v>
      </c>
      <c r="J186" s="42">
        <v>3030.9616400000004</v>
      </c>
      <c r="K186" s="42">
        <v>3030.9316400000002</v>
      </c>
      <c r="L186" s="42">
        <v>3048.8716400000003</v>
      </c>
      <c r="M186" s="42">
        <v>3110.7516400000004</v>
      </c>
      <c r="N186" s="42">
        <v>3176.2516400000004</v>
      </c>
      <c r="O186" s="42">
        <v>3177.6216400000003</v>
      </c>
      <c r="P186" s="42">
        <v>3160.9216400000005</v>
      </c>
      <c r="Q186" s="42">
        <v>3236.5516400000006</v>
      </c>
      <c r="R186" s="42">
        <v>3224.24164</v>
      </c>
      <c r="S186" s="42">
        <v>3186.6416400000003</v>
      </c>
      <c r="T186" s="42">
        <v>3124.8816400000005</v>
      </c>
      <c r="U186" s="42">
        <v>3106.03164</v>
      </c>
      <c r="V186" s="42">
        <v>3216.44164</v>
      </c>
      <c r="W186" s="42">
        <v>3160.44164</v>
      </c>
      <c r="X186" s="42">
        <v>3063.09164</v>
      </c>
      <c r="Y186" s="42">
        <v>3030.76164</v>
      </c>
    </row>
    <row r="187" spans="1:25" ht="15.75" customHeight="1">
      <c r="A187" s="41">
        <f t="shared" si="4"/>
        <v>44386</v>
      </c>
      <c r="B187" s="42">
        <v>3129.6316400000005</v>
      </c>
      <c r="C187" s="42">
        <v>3058.76164</v>
      </c>
      <c r="D187" s="42">
        <v>3041.72164</v>
      </c>
      <c r="E187" s="42">
        <v>3032.86164</v>
      </c>
      <c r="F187" s="42">
        <v>3032.24164</v>
      </c>
      <c r="G187" s="42">
        <v>3032.19164</v>
      </c>
      <c r="H187" s="42">
        <v>3052.1016400000003</v>
      </c>
      <c r="I187" s="42">
        <v>3197.3016400000006</v>
      </c>
      <c r="J187" s="42">
        <v>3031.2316400000004</v>
      </c>
      <c r="K187" s="42">
        <v>3031.28164</v>
      </c>
      <c r="L187" s="42">
        <v>3146.1316400000005</v>
      </c>
      <c r="M187" s="42">
        <v>3214.94164</v>
      </c>
      <c r="N187" s="42">
        <v>3242.99164</v>
      </c>
      <c r="O187" s="42">
        <v>3270.4616400000004</v>
      </c>
      <c r="P187" s="42">
        <v>3236.32164</v>
      </c>
      <c r="Q187" s="42">
        <v>3214.3116400000004</v>
      </c>
      <c r="R187" s="42">
        <v>3206.1716400000005</v>
      </c>
      <c r="S187" s="42">
        <v>3148.8516400000003</v>
      </c>
      <c r="T187" s="42">
        <v>3087.8316400000003</v>
      </c>
      <c r="U187" s="42">
        <v>3158.6816400000002</v>
      </c>
      <c r="V187" s="42">
        <v>3258.5516400000006</v>
      </c>
      <c r="W187" s="42">
        <v>3211.47164</v>
      </c>
      <c r="X187" s="42">
        <v>3103.82164</v>
      </c>
      <c r="Y187" s="42">
        <v>3030.8316400000003</v>
      </c>
    </row>
    <row r="188" spans="1:25" ht="15.75" customHeight="1">
      <c r="A188" s="41">
        <f t="shared" si="4"/>
        <v>44387</v>
      </c>
      <c r="B188" s="42">
        <v>3146.47164</v>
      </c>
      <c r="C188" s="42">
        <v>3056.90164</v>
      </c>
      <c r="D188" s="42">
        <v>3039.1416400000003</v>
      </c>
      <c r="E188" s="42">
        <v>3032.28164</v>
      </c>
      <c r="F188" s="42">
        <v>3032.20164</v>
      </c>
      <c r="G188" s="42">
        <v>3032.1316400000005</v>
      </c>
      <c r="H188" s="42">
        <v>3031.3916400000003</v>
      </c>
      <c r="I188" s="42">
        <v>3084.0216400000004</v>
      </c>
      <c r="J188" s="42">
        <v>3031.47164</v>
      </c>
      <c r="K188" s="42">
        <v>3031.32164</v>
      </c>
      <c r="L188" s="42">
        <v>3143.0816400000003</v>
      </c>
      <c r="M188" s="42">
        <v>3216.0916400000006</v>
      </c>
      <c r="N188" s="42">
        <v>3273.94164</v>
      </c>
      <c r="O188" s="42">
        <v>3300.98164</v>
      </c>
      <c r="P188" s="42">
        <v>3290.90164</v>
      </c>
      <c r="Q188" s="42">
        <v>3275.2116400000004</v>
      </c>
      <c r="R188" s="42">
        <v>3283.1016400000003</v>
      </c>
      <c r="S188" s="42">
        <v>3272.19164</v>
      </c>
      <c r="T188" s="42">
        <v>3224.4116400000003</v>
      </c>
      <c r="U188" s="42">
        <v>3184.53164</v>
      </c>
      <c r="V188" s="42">
        <v>3276.8816400000005</v>
      </c>
      <c r="W188" s="42">
        <v>3275.03164</v>
      </c>
      <c r="X188" s="42">
        <v>3225.0516400000006</v>
      </c>
      <c r="Y188" s="42">
        <v>3030.76164</v>
      </c>
    </row>
    <row r="189" spans="1:25" ht="15.75" customHeight="1">
      <c r="A189" s="41">
        <f t="shared" si="4"/>
        <v>44388</v>
      </c>
      <c r="B189" s="42">
        <v>3152.82164</v>
      </c>
      <c r="C189" s="42">
        <v>3063.5416400000004</v>
      </c>
      <c r="D189" s="42">
        <v>3043.1816400000002</v>
      </c>
      <c r="E189" s="42">
        <v>3033.6716400000005</v>
      </c>
      <c r="F189" s="42">
        <v>3032.0016400000004</v>
      </c>
      <c r="G189" s="42">
        <v>3031.95164</v>
      </c>
      <c r="H189" s="42">
        <v>3035.4316400000002</v>
      </c>
      <c r="I189" s="42">
        <v>3067.7716400000004</v>
      </c>
      <c r="J189" s="42">
        <v>3031.3916400000003</v>
      </c>
      <c r="K189" s="42">
        <v>3031.0416400000004</v>
      </c>
      <c r="L189" s="42">
        <v>3170.05164</v>
      </c>
      <c r="M189" s="42">
        <v>3241.45164</v>
      </c>
      <c r="N189" s="42">
        <v>3295.2116400000004</v>
      </c>
      <c r="O189" s="42">
        <v>3321.7516400000004</v>
      </c>
      <c r="P189" s="42">
        <v>3312.20164</v>
      </c>
      <c r="Q189" s="42">
        <v>3298.20164</v>
      </c>
      <c r="R189" s="42">
        <v>3306.0916400000006</v>
      </c>
      <c r="S189" s="42">
        <v>3296.2116400000004</v>
      </c>
      <c r="T189" s="42">
        <v>3250.0416400000004</v>
      </c>
      <c r="U189" s="42">
        <v>3208.2516400000004</v>
      </c>
      <c r="V189" s="42">
        <v>3304.0616400000004</v>
      </c>
      <c r="W189" s="42">
        <v>3308.27164</v>
      </c>
      <c r="X189" s="42">
        <v>3261.6816400000002</v>
      </c>
      <c r="Y189" s="42">
        <v>3070.15164</v>
      </c>
    </row>
    <row r="190" spans="1:25" ht="15.75" customHeight="1">
      <c r="A190" s="41">
        <f t="shared" si="4"/>
        <v>44389</v>
      </c>
      <c r="B190" s="42">
        <v>3141.7916400000004</v>
      </c>
      <c r="C190" s="42">
        <v>3072.74164</v>
      </c>
      <c r="D190" s="42">
        <v>3042.4116400000003</v>
      </c>
      <c r="E190" s="42">
        <v>3034.09164</v>
      </c>
      <c r="F190" s="42">
        <v>3032.22164</v>
      </c>
      <c r="G190" s="42">
        <v>3032.15164</v>
      </c>
      <c r="H190" s="42">
        <v>3042.6716400000005</v>
      </c>
      <c r="I190" s="42">
        <v>3165.80164</v>
      </c>
      <c r="J190" s="42">
        <v>3031.3116400000004</v>
      </c>
      <c r="K190" s="42">
        <v>3031.34164</v>
      </c>
      <c r="L190" s="42">
        <v>3181.4316400000002</v>
      </c>
      <c r="M190" s="42">
        <v>3257.3316400000003</v>
      </c>
      <c r="N190" s="42">
        <v>3315.1016400000003</v>
      </c>
      <c r="O190" s="42">
        <v>3321.98164</v>
      </c>
      <c r="P190" s="42">
        <v>3311.3816400000005</v>
      </c>
      <c r="Q190" s="42">
        <v>3298.0816400000003</v>
      </c>
      <c r="R190" s="42">
        <v>3328.8316400000003</v>
      </c>
      <c r="S190" s="42">
        <v>3317.69164</v>
      </c>
      <c r="T190" s="42">
        <v>3268.07164</v>
      </c>
      <c r="U190" s="42">
        <v>3223.6016400000003</v>
      </c>
      <c r="V190" s="42">
        <v>3325.1816400000002</v>
      </c>
      <c r="W190" s="42">
        <v>3339.1816400000002</v>
      </c>
      <c r="X190" s="42">
        <v>3286.8716400000003</v>
      </c>
      <c r="Y190" s="42">
        <v>3075.24164</v>
      </c>
    </row>
    <row r="191" spans="1:25" ht="15.75" customHeight="1">
      <c r="A191" s="41">
        <f t="shared" si="4"/>
        <v>44390</v>
      </c>
      <c r="B191" s="42">
        <v>3302.1316400000005</v>
      </c>
      <c r="C191" s="42">
        <v>3063.72164</v>
      </c>
      <c r="D191" s="42">
        <v>3041.55164</v>
      </c>
      <c r="E191" s="42">
        <v>3032.82164</v>
      </c>
      <c r="F191" s="42">
        <v>3032.30164</v>
      </c>
      <c r="G191" s="42">
        <v>3032.22164</v>
      </c>
      <c r="H191" s="42">
        <v>3042.53164</v>
      </c>
      <c r="I191" s="42">
        <v>3166.9216400000005</v>
      </c>
      <c r="J191" s="42">
        <v>3031.2516400000004</v>
      </c>
      <c r="K191" s="42">
        <v>3031.2116400000004</v>
      </c>
      <c r="L191" s="42">
        <v>3196.61164</v>
      </c>
      <c r="M191" s="42">
        <v>3264.8516400000003</v>
      </c>
      <c r="N191" s="42">
        <v>3324.3316400000003</v>
      </c>
      <c r="O191" s="42">
        <v>3349.27164</v>
      </c>
      <c r="P191" s="42">
        <v>3339.1816400000002</v>
      </c>
      <c r="Q191" s="42">
        <v>3323.1016400000003</v>
      </c>
      <c r="R191" s="42">
        <v>3377.9216400000005</v>
      </c>
      <c r="S191" s="42">
        <v>3346.5816400000003</v>
      </c>
      <c r="T191" s="42">
        <v>3272.78164</v>
      </c>
      <c r="U191" s="42">
        <v>3225.5016400000004</v>
      </c>
      <c r="V191" s="42">
        <v>3308.15164</v>
      </c>
      <c r="W191" s="42">
        <v>3319.6016400000003</v>
      </c>
      <c r="X191" s="42">
        <v>3283.49164</v>
      </c>
      <c r="Y191" s="42">
        <v>3086.2516400000004</v>
      </c>
    </row>
    <row r="192" spans="1:25" ht="15.75" customHeight="1">
      <c r="A192" s="41">
        <f t="shared" si="4"/>
        <v>44391</v>
      </c>
      <c r="B192" s="42">
        <v>3105.97164</v>
      </c>
      <c r="C192" s="42">
        <v>3045.76164</v>
      </c>
      <c r="D192" s="42">
        <v>3032.1616400000003</v>
      </c>
      <c r="E192" s="42">
        <v>3032.19164</v>
      </c>
      <c r="F192" s="42">
        <v>3032.11164</v>
      </c>
      <c r="G192" s="42">
        <v>3032.0016400000004</v>
      </c>
      <c r="H192" s="42">
        <v>3030.53164</v>
      </c>
      <c r="I192" s="42">
        <v>3121.86164</v>
      </c>
      <c r="J192" s="42">
        <v>3030.99164</v>
      </c>
      <c r="K192" s="42">
        <v>3031.03164</v>
      </c>
      <c r="L192" s="42">
        <v>3031.0616400000004</v>
      </c>
      <c r="M192" s="42">
        <v>3090.4616400000004</v>
      </c>
      <c r="N192" s="42">
        <v>3123.61164</v>
      </c>
      <c r="O192" s="42">
        <v>3141.53164</v>
      </c>
      <c r="P192" s="42">
        <v>3116.1816400000002</v>
      </c>
      <c r="Q192" s="42">
        <v>3097.5416400000004</v>
      </c>
      <c r="R192" s="42">
        <v>3133.4316400000002</v>
      </c>
      <c r="S192" s="42">
        <v>3122.22164</v>
      </c>
      <c r="T192" s="42">
        <v>3041.6416400000003</v>
      </c>
      <c r="U192" s="42">
        <v>3056.1616400000003</v>
      </c>
      <c r="V192" s="42">
        <v>3165.76164</v>
      </c>
      <c r="W192" s="42">
        <v>3093.61164</v>
      </c>
      <c r="X192" s="42">
        <v>3030.47164</v>
      </c>
      <c r="Y192" s="42">
        <v>3030.6016400000003</v>
      </c>
    </row>
    <row r="193" spans="1:25" ht="15.75" customHeight="1">
      <c r="A193" s="41">
        <f t="shared" si="4"/>
        <v>44392</v>
      </c>
      <c r="B193" s="42">
        <v>3102.6316400000005</v>
      </c>
      <c r="C193" s="42">
        <v>3045.94164</v>
      </c>
      <c r="D193" s="42">
        <v>3032.28164</v>
      </c>
      <c r="E193" s="42">
        <v>3032.28164</v>
      </c>
      <c r="F193" s="42">
        <v>3032.22164</v>
      </c>
      <c r="G193" s="42">
        <v>3032.1316400000005</v>
      </c>
      <c r="H193" s="42">
        <v>3031.03164</v>
      </c>
      <c r="I193" s="42">
        <v>3107.8516400000003</v>
      </c>
      <c r="J193" s="42">
        <v>3031.28164</v>
      </c>
      <c r="K193" s="42">
        <v>3031.26164</v>
      </c>
      <c r="L193" s="42">
        <v>3052.1016400000003</v>
      </c>
      <c r="M193" s="42">
        <v>3133.74164</v>
      </c>
      <c r="N193" s="42">
        <v>3179.57164</v>
      </c>
      <c r="O193" s="42">
        <v>3236.9116400000003</v>
      </c>
      <c r="P193" s="42">
        <v>3236.44164</v>
      </c>
      <c r="Q193" s="42">
        <v>3244.1216400000003</v>
      </c>
      <c r="R193" s="42">
        <v>3246.4316400000002</v>
      </c>
      <c r="S193" s="42">
        <v>3264.47164</v>
      </c>
      <c r="T193" s="42">
        <v>3212.69164</v>
      </c>
      <c r="U193" s="42">
        <v>3194.6216400000003</v>
      </c>
      <c r="V193" s="42">
        <v>3305.26164</v>
      </c>
      <c r="W193" s="42">
        <v>3259.6416400000003</v>
      </c>
      <c r="X193" s="42">
        <v>3139.74164</v>
      </c>
      <c r="Y193" s="42">
        <v>3030.7716400000004</v>
      </c>
    </row>
    <row r="194" spans="1:25" ht="15.75" customHeight="1">
      <c r="A194" s="41">
        <f t="shared" si="4"/>
        <v>44393</v>
      </c>
      <c r="B194" s="42">
        <v>3141.8516400000003</v>
      </c>
      <c r="C194" s="42">
        <v>3069.8116400000004</v>
      </c>
      <c r="D194" s="42">
        <v>3039.72164</v>
      </c>
      <c r="E194" s="42">
        <v>3032.3316400000003</v>
      </c>
      <c r="F194" s="42">
        <v>3032.28164</v>
      </c>
      <c r="G194" s="42">
        <v>3032.2116400000004</v>
      </c>
      <c r="H194" s="42">
        <v>3031.2916400000004</v>
      </c>
      <c r="I194" s="42">
        <v>3150.6416400000003</v>
      </c>
      <c r="J194" s="42">
        <v>3031.3716400000003</v>
      </c>
      <c r="K194" s="42">
        <v>3031.36164</v>
      </c>
      <c r="L194" s="42">
        <v>3164.1416400000003</v>
      </c>
      <c r="M194" s="42">
        <v>3241.6416400000003</v>
      </c>
      <c r="N194" s="42">
        <v>3300.3516400000003</v>
      </c>
      <c r="O194" s="42">
        <v>3359.5916400000006</v>
      </c>
      <c r="P194" s="42">
        <v>3353.5616400000004</v>
      </c>
      <c r="Q194" s="42">
        <v>3349.2516400000004</v>
      </c>
      <c r="R194" s="42">
        <v>3308.23164</v>
      </c>
      <c r="S194" s="42">
        <v>3297.98164</v>
      </c>
      <c r="T194" s="42">
        <v>3246.95164</v>
      </c>
      <c r="U194" s="42">
        <v>3199.7516400000004</v>
      </c>
      <c r="V194" s="42">
        <v>3298.1816400000002</v>
      </c>
      <c r="W194" s="42">
        <v>3304.15164</v>
      </c>
      <c r="X194" s="42">
        <v>3251.53164</v>
      </c>
      <c r="Y194" s="42">
        <v>3035.05164</v>
      </c>
    </row>
    <row r="195" spans="1:25" ht="15.75" customHeight="1">
      <c r="A195" s="41">
        <f t="shared" si="4"/>
        <v>44394</v>
      </c>
      <c r="B195" s="42">
        <v>3216.49164</v>
      </c>
      <c r="C195" s="42">
        <v>3113.24164</v>
      </c>
      <c r="D195" s="42">
        <v>3061.2116400000004</v>
      </c>
      <c r="E195" s="42">
        <v>3037.6316400000005</v>
      </c>
      <c r="F195" s="42">
        <v>3032.2316400000004</v>
      </c>
      <c r="G195" s="42">
        <v>3032.1816400000002</v>
      </c>
      <c r="H195" s="42">
        <v>3040.2716400000004</v>
      </c>
      <c r="I195" s="42">
        <v>3148.6016400000003</v>
      </c>
      <c r="J195" s="42">
        <v>3031.5616400000004</v>
      </c>
      <c r="K195" s="42">
        <v>3031.5216400000004</v>
      </c>
      <c r="L195" s="42">
        <v>3181.6216400000003</v>
      </c>
      <c r="M195" s="42">
        <v>3262.5816400000003</v>
      </c>
      <c r="N195" s="42">
        <v>3333.53164</v>
      </c>
      <c r="O195" s="42">
        <v>3370.86164</v>
      </c>
      <c r="P195" s="42">
        <v>3365.15164</v>
      </c>
      <c r="Q195" s="42">
        <v>3342.6216400000003</v>
      </c>
      <c r="R195" s="42">
        <v>3343.9316400000002</v>
      </c>
      <c r="S195" s="42">
        <v>3315.4616400000004</v>
      </c>
      <c r="T195" s="42">
        <v>3266.5516400000006</v>
      </c>
      <c r="U195" s="42">
        <v>3220.57164</v>
      </c>
      <c r="V195" s="42">
        <v>3324.76164</v>
      </c>
      <c r="W195" s="42">
        <v>3325.7516400000004</v>
      </c>
      <c r="X195" s="42">
        <v>3274.1716400000005</v>
      </c>
      <c r="Y195" s="42">
        <v>3064.82164</v>
      </c>
    </row>
    <row r="196" spans="1:25" ht="15.75" customHeight="1">
      <c r="A196" s="41">
        <f t="shared" si="4"/>
        <v>44395</v>
      </c>
      <c r="B196" s="42">
        <v>3156.61164</v>
      </c>
      <c r="C196" s="42">
        <v>3089.7516400000004</v>
      </c>
      <c r="D196" s="42">
        <v>3051.6616400000003</v>
      </c>
      <c r="E196" s="42">
        <v>3035.2516400000004</v>
      </c>
      <c r="F196" s="42">
        <v>3032.2916400000004</v>
      </c>
      <c r="G196" s="42">
        <v>3032.26164</v>
      </c>
      <c r="H196" s="42">
        <v>3037.24164</v>
      </c>
      <c r="I196" s="42">
        <v>3089.1316400000005</v>
      </c>
      <c r="J196" s="42">
        <v>3031.8516400000003</v>
      </c>
      <c r="K196" s="42">
        <v>3031.5816400000003</v>
      </c>
      <c r="L196" s="42">
        <v>3167.28164</v>
      </c>
      <c r="M196" s="42">
        <v>3240.8416400000006</v>
      </c>
      <c r="N196" s="42">
        <v>3294.61164</v>
      </c>
      <c r="O196" s="42">
        <v>3335.3916400000003</v>
      </c>
      <c r="P196" s="42">
        <v>3328.7116400000004</v>
      </c>
      <c r="Q196" s="42">
        <v>3314.0516400000006</v>
      </c>
      <c r="R196" s="42">
        <v>3326.5916400000006</v>
      </c>
      <c r="S196" s="42">
        <v>3309.6616400000003</v>
      </c>
      <c r="T196" s="42">
        <v>3260.32164</v>
      </c>
      <c r="U196" s="42">
        <v>3217.3916400000003</v>
      </c>
      <c r="V196" s="42">
        <v>3317.57164</v>
      </c>
      <c r="W196" s="42">
        <v>3319.78164</v>
      </c>
      <c r="X196" s="42">
        <v>3269.1716400000005</v>
      </c>
      <c r="Y196" s="42">
        <v>3063.1716400000005</v>
      </c>
    </row>
    <row r="197" spans="1:25" ht="15.75" customHeight="1">
      <c r="A197" s="41">
        <f t="shared" si="4"/>
        <v>44396</v>
      </c>
      <c r="B197" s="42">
        <v>3156.2716400000004</v>
      </c>
      <c r="C197" s="42">
        <v>3078.78164</v>
      </c>
      <c r="D197" s="42">
        <v>3048.1816400000002</v>
      </c>
      <c r="E197" s="42">
        <v>3033.4616400000004</v>
      </c>
      <c r="F197" s="42">
        <v>3032.32164</v>
      </c>
      <c r="G197" s="42">
        <v>3032.30164</v>
      </c>
      <c r="H197" s="42">
        <v>3040.7716400000004</v>
      </c>
      <c r="I197" s="42">
        <v>3164.19164</v>
      </c>
      <c r="J197" s="42">
        <v>3031.47164</v>
      </c>
      <c r="K197" s="42">
        <v>3031.45164</v>
      </c>
      <c r="L197" s="42">
        <v>3200.0616400000004</v>
      </c>
      <c r="M197" s="42">
        <v>3254.52164</v>
      </c>
      <c r="N197" s="42">
        <v>3312.4616400000004</v>
      </c>
      <c r="O197" s="42">
        <v>3343.8316400000003</v>
      </c>
      <c r="P197" s="42">
        <v>3335.5916400000006</v>
      </c>
      <c r="Q197" s="42">
        <v>3319.70164</v>
      </c>
      <c r="R197" s="42">
        <v>3325.3116400000004</v>
      </c>
      <c r="S197" s="42">
        <v>3409.8916400000003</v>
      </c>
      <c r="T197" s="42">
        <v>3356.51164</v>
      </c>
      <c r="U197" s="42">
        <v>3309.49164</v>
      </c>
      <c r="V197" s="42">
        <v>3450.51164</v>
      </c>
      <c r="W197" s="42">
        <v>3496.70164</v>
      </c>
      <c r="X197" s="42">
        <v>3271.1316400000005</v>
      </c>
      <c r="Y197" s="42">
        <v>3066.53164</v>
      </c>
    </row>
    <row r="198" spans="1:25" ht="15.75" customHeight="1">
      <c r="A198" s="41">
        <f t="shared" si="4"/>
        <v>44397</v>
      </c>
      <c r="B198" s="42">
        <v>3162.3916400000003</v>
      </c>
      <c r="C198" s="42">
        <v>3082.5416400000004</v>
      </c>
      <c r="D198" s="42">
        <v>3048.19164</v>
      </c>
      <c r="E198" s="42">
        <v>3034.8516400000003</v>
      </c>
      <c r="F198" s="42">
        <v>3032.2316400000004</v>
      </c>
      <c r="G198" s="42">
        <v>3032.2316400000004</v>
      </c>
      <c r="H198" s="42">
        <v>3041.07164</v>
      </c>
      <c r="I198" s="42">
        <v>3166.82164</v>
      </c>
      <c r="J198" s="42">
        <v>3031.4616400000004</v>
      </c>
      <c r="K198" s="42">
        <v>3031.0816400000003</v>
      </c>
      <c r="L198" s="42">
        <v>3179.6216400000003</v>
      </c>
      <c r="M198" s="42">
        <v>3253.23164</v>
      </c>
      <c r="N198" s="42">
        <v>3316.02164</v>
      </c>
      <c r="O198" s="42">
        <v>3344.8516400000003</v>
      </c>
      <c r="P198" s="42">
        <v>3339.7516400000004</v>
      </c>
      <c r="Q198" s="42">
        <v>3323.98164</v>
      </c>
      <c r="R198" s="42">
        <v>3328.36164</v>
      </c>
      <c r="S198" s="42">
        <v>3312.8716400000003</v>
      </c>
      <c r="T198" s="42">
        <v>3434.3916400000003</v>
      </c>
      <c r="U198" s="42">
        <v>3353.0616400000004</v>
      </c>
      <c r="V198" s="42">
        <v>3326.6316400000005</v>
      </c>
      <c r="W198" s="42">
        <v>3625.95164</v>
      </c>
      <c r="X198" s="42">
        <v>3303.45164</v>
      </c>
      <c r="Y198" s="42">
        <v>3066.3316400000003</v>
      </c>
    </row>
    <row r="199" spans="1:25" ht="15.75" customHeight="1">
      <c r="A199" s="41">
        <f t="shared" si="4"/>
        <v>44398</v>
      </c>
      <c r="B199" s="42">
        <v>3185.6416400000003</v>
      </c>
      <c r="C199" s="42">
        <v>3092.53164</v>
      </c>
      <c r="D199" s="42">
        <v>3054.19164</v>
      </c>
      <c r="E199" s="42">
        <v>3036.2516400000004</v>
      </c>
      <c r="F199" s="42">
        <v>3032.2516400000004</v>
      </c>
      <c r="G199" s="42">
        <v>3032.1816400000002</v>
      </c>
      <c r="H199" s="42">
        <v>3041.1316400000005</v>
      </c>
      <c r="I199" s="42">
        <v>3213.61164</v>
      </c>
      <c r="J199" s="42">
        <v>3031.1316400000005</v>
      </c>
      <c r="K199" s="42">
        <v>3030.6216400000003</v>
      </c>
      <c r="L199" s="42">
        <v>3316.7516400000004</v>
      </c>
      <c r="M199" s="42">
        <v>3469.24164</v>
      </c>
      <c r="N199" s="42">
        <v>3579.53164</v>
      </c>
      <c r="O199" s="42">
        <v>3634.1616400000003</v>
      </c>
      <c r="P199" s="42">
        <v>3616.5016400000004</v>
      </c>
      <c r="Q199" s="42">
        <v>3588.36164</v>
      </c>
      <c r="R199" s="42">
        <v>3600.23164</v>
      </c>
      <c r="S199" s="42">
        <v>3605.0816400000003</v>
      </c>
      <c r="T199" s="42">
        <v>3502.8816400000005</v>
      </c>
      <c r="U199" s="42">
        <v>3418.9216400000005</v>
      </c>
      <c r="V199" s="42">
        <v>3619.19164</v>
      </c>
      <c r="W199" s="42">
        <v>3645.0016400000004</v>
      </c>
      <c r="X199" s="42">
        <v>3546.9616400000004</v>
      </c>
      <c r="Y199" s="42">
        <v>3064.40164</v>
      </c>
    </row>
    <row r="200" spans="1:25" ht="15.75" customHeight="1">
      <c r="A200" s="41">
        <f t="shared" si="4"/>
        <v>44399</v>
      </c>
      <c r="B200" s="42">
        <v>3208.3916400000003</v>
      </c>
      <c r="C200" s="42">
        <v>3089.32164</v>
      </c>
      <c r="D200" s="42">
        <v>3046.9316400000002</v>
      </c>
      <c r="E200" s="42">
        <v>3032.07164</v>
      </c>
      <c r="F200" s="42">
        <v>3032.05164</v>
      </c>
      <c r="G200" s="42">
        <v>3032.05164</v>
      </c>
      <c r="H200" s="42">
        <v>3030.76164</v>
      </c>
      <c r="I200" s="42">
        <v>3168.19164</v>
      </c>
      <c r="J200" s="42">
        <v>3030.57164</v>
      </c>
      <c r="K200" s="42">
        <v>3030.4816400000004</v>
      </c>
      <c r="L200" s="42">
        <v>3150.47164</v>
      </c>
      <c r="M200" s="42">
        <v>3241.53164</v>
      </c>
      <c r="N200" s="42">
        <v>3315.6616400000003</v>
      </c>
      <c r="O200" s="42">
        <v>3349.2116400000004</v>
      </c>
      <c r="P200" s="42">
        <v>3339.98164</v>
      </c>
      <c r="Q200" s="42">
        <v>3325.4616400000004</v>
      </c>
      <c r="R200" s="42">
        <v>3325.8816400000005</v>
      </c>
      <c r="S200" s="42">
        <v>3310.82164</v>
      </c>
      <c r="T200" s="42">
        <v>3253.6416400000003</v>
      </c>
      <c r="U200" s="42">
        <v>3198.3116400000004</v>
      </c>
      <c r="V200" s="42">
        <v>3310.0516400000006</v>
      </c>
      <c r="W200" s="42">
        <v>3310.6316400000005</v>
      </c>
      <c r="X200" s="42">
        <v>3250.8016400000006</v>
      </c>
      <c r="Y200" s="42">
        <v>3029.26164</v>
      </c>
    </row>
    <row r="201" spans="1:25" ht="15.75" customHeight="1">
      <c r="A201" s="41">
        <f t="shared" si="4"/>
        <v>44400</v>
      </c>
      <c r="B201" s="42">
        <v>3094.9116400000003</v>
      </c>
      <c r="C201" s="42">
        <v>3032.20164</v>
      </c>
      <c r="D201" s="42">
        <v>3032.2716400000004</v>
      </c>
      <c r="E201" s="42">
        <v>3032.3316400000003</v>
      </c>
      <c r="F201" s="42">
        <v>3032.2516400000004</v>
      </c>
      <c r="G201" s="42">
        <v>3032.0816400000003</v>
      </c>
      <c r="H201" s="42">
        <v>3030.70164</v>
      </c>
      <c r="I201" s="42">
        <v>3030.6016400000003</v>
      </c>
      <c r="J201" s="42">
        <v>3030.97164</v>
      </c>
      <c r="K201" s="42">
        <v>3031.30164</v>
      </c>
      <c r="L201" s="42">
        <v>3031.34164</v>
      </c>
      <c r="M201" s="42">
        <v>3031.3716400000003</v>
      </c>
      <c r="N201" s="42">
        <v>3031.40164</v>
      </c>
      <c r="O201" s="42">
        <v>3080.65164</v>
      </c>
      <c r="P201" s="42">
        <v>3076.45164</v>
      </c>
      <c r="Q201" s="42">
        <v>3068.6316400000005</v>
      </c>
      <c r="R201" s="42">
        <v>3121.82164</v>
      </c>
      <c r="S201" s="42">
        <v>3122.97164</v>
      </c>
      <c r="T201" s="42">
        <v>3072.40164</v>
      </c>
      <c r="U201" s="42">
        <v>3080.7516400000004</v>
      </c>
      <c r="V201" s="42">
        <v>3174.4616400000004</v>
      </c>
      <c r="W201" s="42">
        <v>3116.6416400000003</v>
      </c>
      <c r="X201" s="42">
        <v>3030.6016400000003</v>
      </c>
      <c r="Y201" s="42">
        <v>3030.44164</v>
      </c>
    </row>
    <row r="202" spans="1:25" ht="15.75" customHeight="1">
      <c r="A202" s="41">
        <f t="shared" si="4"/>
        <v>44401</v>
      </c>
      <c r="B202" s="42">
        <v>3142.45164</v>
      </c>
      <c r="C202" s="42">
        <v>3062.57164</v>
      </c>
      <c r="D202" s="42">
        <v>3032.3316400000003</v>
      </c>
      <c r="E202" s="42">
        <v>3032.3716400000003</v>
      </c>
      <c r="F202" s="42">
        <v>3032.32164</v>
      </c>
      <c r="G202" s="42">
        <v>3032.2716400000004</v>
      </c>
      <c r="H202" s="42">
        <v>3031.5016400000004</v>
      </c>
      <c r="I202" s="42">
        <v>3060.5216400000004</v>
      </c>
      <c r="J202" s="42">
        <v>3031.8916400000003</v>
      </c>
      <c r="K202" s="42">
        <v>3031.82164</v>
      </c>
      <c r="L202" s="42">
        <v>3031.76164</v>
      </c>
      <c r="M202" s="42">
        <v>3031.7516400000004</v>
      </c>
      <c r="N202" s="42">
        <v>3044.61164</v>
      </c>
      <c r="O202" s="42">
        <v>3071.6716400000005</v>
      </c>
      <c r="P202" s="42">
        <v>3060.3816400000005</v>
      </c>
      <c r="Q202" s="42">
        <v>3076.7716400000004</v>
      </c>
      <c r="R202" s="42">
        <v>3107.59164</v>
      </c>
      <c r="S202" s="42">
        <v>3095.7716400000004</v>
      </c>
      <c r="T202" s="42">
        <v>3135.1316400000005</v>
      </c>
      <c r="U202" s="42">
        <v>3121.15164</v>
      </c>
      <c r="V202" s="42">
        <v>3228.3516400000003</v>
      </c>
      <c r="W202" s="42">
        <v>3205.6216400000003</v>
      </c>
      <c r="X202" s="42">
        <v>3092.6016400000003</v>
      </c>
      <c r="Y202" s="42">
        <v>3029.7516400000004</v>
      </c>
    </row>
    <row r="203" spans="1:25" ht="15.75" customHeight="1">
      <c r="A203" s="41">
        <f t="shared" si="4"/>
        <v>44402</v>
      </c>
      <c r="B203" s="42">
        <v>3230.8416400000006</v>
      </c>
      <c r="C203" s="42">
        <v>3107.99164</v>
      </c>
      <c r="D203" s="42">
        <v>3068.6416400000003</v>
      </c>
      <c r="E203" s="42">
        <v>3048.1416400000003</v>
      </c>
      <c r="F203" s="42">
        <v>3032.1616400000003</v>
      </c>
      <c r="G203" s="42">
        <v>3032.15164</v>
      </c>
      <c r="H203" s="42">
        <v>3051.6416400000003</v>
      </c>
      <c r="I203" s="42">
        <v>3118.7916400000004</v>
      </c>
      <c r="J203" s="42">
        <v>3031.59164</v>
      </c>
      <c r="K203" s="42">
        <v>3074.6716400000005</v>
      </c>
      <c r="L203" s="42">
        <v>3205.5616400000004</v>
      </c>
      <c r="M203" s="42">
        <v>3288.0016400000004</v>
      </c>
      <c r="N203" s="42">
        <v>3326.52164</v>
      </c>
      <c r="O203" s="42">
        <v>3349.23164</v>
      </c>
      <c r="P203" s="42">
        <v>3346.01164</v>
      </c>
      <c r="Q203" s="42">
        <v>3340.19164</v>
      </c>
      <c r="R203" s="42">
        <v>3363.5916400000006</v>
      </c>
      <c r="S203" s="42">
        <v>3031.1416400000003</v>
      </c>
      <c r="T203" s="42">
        <v>3031.07164</v>
      </c>
      <c r="U203" s="42">
        <v>3314.6616400000003</v>
      </c>
      <c r="V203" s="42">
        <v>3431.8016400000006</v>
      </c>
      <c r="W203" s="42">
        <v>3426.8316400000003</v>
      </c>
      <c r="X203" s="42">
        <v>3374.8316400000003</v>
      </c>
      <c r="Y203" s="42">
        <v>3029.5016400000004</v>
      </c>
    </row>
    <row r="204" spans="1:25" ht="15.75" customHeight="1">
      <c r="A204" s="41">
        <f t="shared" si="4"/>
        <v>44403</v>
      </c>
      <c r="B204" s="42">
        <v>3260.4316400000002</v>
      </c>
      <c r="C204" s="42">
        <v>3153.01164</v>
      </c>
      <c r="D204" s="42">
        <v>3079.9616400000004</v>
      </c>
      <c r="E204" s="42">
        <v>3054.61164</v>
      </c>
      <c r="F204" s="42">
        <v>3032.3316400000003</v>
      </c>
      <c r="G204" s="42">
        <v>3032.4316400000002</v>
      </c>
      <c r="H204" s="42">
        <v>3057.8916400000003</v>
      </c>
      <c r="I204" s="42">
        <v>3199.3816400000005</v>
      </c>
      <c r="J204" s="42">
        <v>3031.69164</v>
      </c>
      <c r="K204" s="42">
        <v>3071.5016400000004</v>
      </c>
      <c r="L204" s="42">
        <v>3217.2916400000004</v>
      </c>
      <c r="M204" s="42">
        <v>3307.86164</v>
      </c>
      <c r="N204" s="42">
        <v>3348.36164</v>
      </c>
      <c r="O204" s="42">
        <v>3375.53164</v>
      </c>
      <c r="P204" s="42">
        <v>3371.53164</v>
      </c>
      <c r="Q204" s="42">
        <v>3355.6316400000005</v>
      </c>
      <c r="R204" s="42">
        <v>3380.1016400000003</v>
      </c>
      <c r="S204" s="42">
        <v>3372.98164</v>
      </c>
      <c r="T204" s="42">
        <v>3336.7516400000004</v>
      </c>
      <c r="U204" s="42">
        <v>3336.6016400000003</v>
      </c>
      <c r="V204" s="42">
        <v>3464.22164</v>
      </c>
      <c r="W204" s="42">
        <v>3459.53164</v>
      </c>
      <c r="X204" s="42">
        <v>3392.4116400000003</v>
      </c>
      <c r="Y204" s="42">
        <v>3173.0416400000004</v>
      </c>
    </row>
    <row r="205" spans="1:25" ht="15.75" customHeight="1">
      <c r="A205" s="41">
        <f t="shared" si="4"/>
        <v>44404</v>
      </c>
      <c r="B205" s="42">
        <v>3140.6716400000005</v>
      </c>
      <c r="C205" s="42">
        <v>3061.0416400000004</v>
      </c>
      <c r="D205" s="42">
        <v>3036.1016400000003</v>
      </c>
      <c r="E205" s="42">
        <v>3032.36164</v>
      </c>
      <c r="F205" s="42">
        <v>3032.36164</v>
      </c>
      <c r="G205" s="42">
        <v>3032.34164</v>
      </c>
      <c r="H205" s="42">
        <v>3031.4616400000004</v>
      </c>
      <c r="I205" s="42">
        <v>3034.4816400000004</v>
      </c>
      <c r="J205" s="42">
        <v>3031.1416400000003</v>
      </c>
      <c r="K205" s="42">
        <v>3031.1316400000005</v>
      </c>
      <c r="L205" s="42">
        <v>3031.20164</v>
      </c>
      <c r="M205" s="42">
        <v>3031.24164</v>
      </c>
      <c r="N205" s="42">
        <v>3031.30164</v>
      </c>
      <c r="O205" s="42">
        <v>3031.30164</v>
      </c>
      <c r="P205" s="42">
        <v>3031.28164</v>
      </c>
      <c r="Q205" s="42">
        <v>3031.2916400000004</v>
      </c>
      <c r="R205" s="42">
        <v>3031.24164</v>
      </c>
      <c r="S205" s="42">
        <v>3031.4616400000004</v>
      </c>
      <c r="T205" s="42">
        <v>3031.3916400000003</v>
      </c>
      <c r="U205" s="42">
        <v>3031.3916400000003</v>
      </c>
      <c r="V205" s="42">
        <v>3034.1716400000005</v>
      </c>
      <c r="W205" s="42">
        <v>3030.61164</v>
      </c>
      <c r="X205" s="42">
        <v>3030.65164</v>
      </c>
      <c r="Y205" s="42">
        <v>3030.6816400000002</v>
      </c>
    </row>
    <row r="206" spans="1:25" ht="15.75" customHeight="1">
      <c r="A206" s="41">
        <f t="shared" si="4"/>
        <v>44405</v>
      </c>
      <c r="B206" s="42">
        <v>3127.1316400000005</v>
      </c>
      <c r="C206" s="42">
        <v>3060.8916400000003</v>
      </c>
      <c r="D206" s="42">
        <v>3036.26164</v>
      </c>
      <c r="E206" s="42">
        <v>3032.3716400000003</v>
      </c>
      <c r="F206" s="42">
        <v>3032.36164</v>
      </c>
      <c r="G206" s="42">
        <v>3032.3716400000003</v>
      </c>
      <c r="H206" s="42">
        <v>3031.47164</v>
      </c>
      <c r="I206" s="42">
        <v>3039.0616400000004</v>
      </c>
      <c r="J206" s="42">
        <v>3031.19164</v>
      </c>
      <c r="K206" s="42">
        <v>3031.1216400000003</v>
      </c>
      <c r="L206" s="42">
        <v>3031.15164</v>
      </c>
      <c r="M206" s="42">
        <v>3031.2516400000004</v>
      </c>
      <c r="N206" s="42">
        <v>3031.2916400000004</v>
      </c>
      <c r="O206" s="42">
        <v>3031.2916400000004</v>
      </c>
      <c r="P206" s="42">
        <v>3031.26164</v>
      </c>
      <c r="Q206" s="42">
        <v>3031.0816400000003</v>
      </c>
      <c r="R206" s="42">
        <v>3031.1016400000003</v>
      </c>
      <c r="S206" s="42">
        <v>3031.3516400000003</v>
      </c>
      <c r="T206" s="42">
        <v>3031.4316400000002</v>
      </c>
      <c r="U206" s="42">
        <v>3031.3716400000003</v>
      </c>
      <c r="V206" s="42">
        <v>3038.9816400000004</v>
      </c>
      <c r="W206" s="42">
        <v>3030.55164</v>
      </c>
      <c r="X206" s="42">
        <v>3030.53164</v>
      </c>
      <c r="Y206" s="42">
        <v>3030.11164</v>
      </c>
    </row>
    <row r="207" spans="1:25" ht="15.75" customHeight="1">
      <c r="A207" s="41">
        <f t="shared" si="4"/>
        <v>44406</v>
      </c>
      <c r="B207" s="42">
        <v>3123.9116400000003</v>
      </c>
      <c r="C207" s="42">
        <v>3053.28164</v>
      </c>
      <c r="D207" s="42">
        <v>3032.1316400000005</v>
      </c>
      <c r="E207" s="42">
        <v>3032.22164</v>
      </c>
      <c r="F207" s="42">
        <v>3032.15164</v>
      </c>
      <c r="G207" s="42">
        <v>3032.11164</v>
      </c>
      <c r="H207" s="42">
        <v>3030.82164</v>
      </c>
      <c r="I207" s="42">
        <v>3115.6216400000003</v>
      </c>
      <c r="J207" s="42">
        <v>3030.95164</v>
      </c>
      <c r="K207" s="42">
        <v>3030.97164</v>
      </c>
      <c r="L207" s="42">
        <v>3030.99164</v>
      </c>
      <c r="M207" s="42">
        <v>3030.9616400000004</v>
      </c>
      <c r="N207" s="42">
        <v>3031.0016400000004</v>
      </c>
      <c r="O207" s="42">
        <v>3064.5016400000004</v>
      </c>
      <c r="P207" s="42">
        <v>3043.90164</v>
      </c>
      <c r="Q207" s="42">
        <v>3057.72164</v>
      </c>
      <c r="R207" s="42">
        <v>3069.90164</v>
      </c>
      <c r="S207" s="42">
        <v>3048.9316400000002</v>
      </c>
      <c r="T207" s="42">
        <v>3031.28164</v>
      </c>
      <c r="U207" s="42">
        <v>3104.45164</v>
      </c>
      <c r="V207" s="42">
        <v>3146.76164</v>
      </c>
      <c r="W207" s="42">
        <v>3103.05164</v>
      </c>
      <c r="X207" s="42">
        <v>3030.6416400000003</v>
      </c>
      <c r="Y207" s="42">
        <v>3030.59164</v>
      </c>
    </row>
    <row r="208" spans="1:25" ht="15.75" customHeight="1">
      <c r="A208" s="41">
        <f t="shared" si="4"/>
        <v>44407</v>
      </c>
      <c r="B208" s="42">
        <v>3142.16799</v>
      </c>
      <c r="C208" s="42">
        <v>3066.9379900000004</v>
      </c>
      <c r="D208" s="42">
        <v>3034.90799</v>
      </c>
      <c r="E208" s="42">
        <v>3032.17799</v>
      </c>
      <c r="F208" s="42">
        <v>3032.12799</v>
      </c>
      <c r="G208" s="42">
        <v>3032.00799</v>
      </c>
      <c r="H208" s="42">
        <v>3030.87799</v>
      </c>
      <c r="I208" s="42">
        <v>3126.29799</v>
      </c>
      <c r="J208" s="42">
        <v>3030.96799</v>
      </c>
      <c r="K208" s="42">
        <v>3031.0179900000003</v>
      </c>
      <c r="L208" s="42">
        <v>3030.94799</v>
      </c>
      <c r="M208" s="42">
        <v>3030.9579900000003</v>
      </c>
      <c r="N208" s="42">
        <v>3031.0179900000003</v>
      </c>
      <c r="O208" s="42">
        <v>3069.79799</v>
      </c>
      <c r="P208" s="42">
        <v>3050.04799</v>
      </c>
      <c r="Q208" s="42">
        <v>3065.2079900000003</v>
      </c>
      <c r="R208" s="42">
        <v>3077.82799</v>
      </c>
      <c r="S208" s="42">
        <v>3056.00799</v>
      </c>
      <c r="T208" s="42">
        <v>3031.25799</v>
      </c>
      <c r="U208" s="42">
        <v>3110.44799</v>
      </c>
      <c r="V208" s="42">
        <v>3153.81799</v>
      </c>
      <c r="W208" s="42">
        <v>3111.33799</v>
      </c>
      <c r="X208" s="42">
        <v>3030.69799</v>
      </c>
      <c r="Y208" s="42">
        <v>3030.63799</v>
      </c>
    </row>
    <row r="209" spans="1:25" ht="15.75" customHeight="1">
      <c r="A209" s="41">
        <f t="shared" si="4"/>
        <v>44408</v>
      </c>
      <c r="B209" s="47">
        <v>3150.77799</v>
      </c>
      <c r="C209" s="47">
        <v>3060.9379900000004</v>
      </c>
      <c r="D209" s="47">
        <v>3031.9979900000003</v>
      </c>
      <c r="E209" s="47">
        <v>3031.96799</v>
      </c>
      <c r="F209" s="47">
        <v>3032.0379900000003</v>
      </c>
      <c r="G209" s="47">
        <v>3030.8079900000002</v>
      </c>
      <c r="H209" s="47">
        <v>3089.90799</v>
      </c>
      <c r="I209" s="47">
        <v>3031.44799</v>
      </c>
      <c r="J209" s="47">
        <v>3031.44799</v>
      </c>
      <c r="K209" s="47">
        <v>3031.3979900000004</v>
      </c>
      <c r="L209" s="47">
        <v>3031.36799</v>
      </c>
      <c r="M209" s="47">
        <v>3031.38799</v>
      </c>
      <c r="N209" s="47">
        <v>3037.57799</v>
      </c>
      <c r="O209" s="47">
        <v>3031.36799</v>
      </c>
      <c r="P209" s="47">
        <v>3031.36799</v>
      </c>
      <c r="Q209" s="47">
        <v>3038.11799</v>
      </c>
      <c r="R209" s="47">
        <v>3031.31799</v>
      </c>
      <c r="S209" s="47">
        <v>3031.25799</v>
      </c>
      <c r="T209" s="47">
        <v>3080.92799</v>
      </c>
      <c r="U209" s="47">
        <v>3111.0579900000002</v>
      </c>
      <c r="V209" s="47">
        <v>3111.0579900000002</v>
      </c>
      <c r="W209" s="47">
        <v>3068.9979900000003</v>
      </c>
      <c r="X209" s="47">
        <v>3030.42799</v>
      </c>
      <c r="Y209" s="47">
        <v>3030.23799</v>
      </c>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
        <v>79</v>
      </c>
      <c r="H211" s="38"/>
      <c r="I211" s="38"/>
      <c r="J211" s="38"/>
      <c r="K211" s="38"/>
      <c r="L211" s="38"/>
      <c r="M211" s="38"/>
      <c r="N211" s="38"/>
      <c r="O211" s="38"/>
      <c r="P211" s="38"/>
      <c r="Q211" s="38"/>
      <c r="R211" s="38"/>
      <c r="S211" s="38"/>
      <c r="T211" s="38"/>
      <c r="U211" s="38"/>
      <c r="V211" s="38"/>
      <c r="W211" s="38"/>
      <c r="X211" s="38"/>
      <c r="Y211" s="38"/>
    </row>
    <row r="212" spans="1:25" ht="15.75" customHeight="1">
      <c r="A212" s="89" t="s">
        <v>80</v>
      </c>
      <c r="B212" s="92" t="s">
        <v>81</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82</v>
      </c>
      <c r="C214" s="87" t="s">
        <v>83</v>
      </c>
      <c r="D214" s="87" t="s">
        <v>84</v>
      </c>
      <c r="E214" s="87" t="s">
        <v>85</v>
      </c>
      <c r="F214" s="87" t="s">
        <v>86</v>
      </c>
      <c r="G214" s="87" t="s">
        <v>87</v>
      </c>
      <c r="H214" s="87" t="s">
        <v>88</v>
      </c>
      <c r="I214" s="87" t="s">
        <v>89</v>
      </c>
      <c r="J214" s="87" t="s">
        <v>90</v>
      </c>
      <c r="K214" s="87" t="s">
        <v>91</v>
      </c>
      <c r="L214" s="87" t="s">
        <v>92</v>
      </c>
      <c r="M214" s="87" t="s">
        <v>93</v>
      </c>
      <c r="N214" s="87" t="s">
        <v>94</v>
      </c>
      <c r="O214" s="87" t="s">
        <v>95</v>
      </c>
      <c r="P214" s="87" t="s">
        <v>96</v>
      </c>
      <c r="Q214" s="87" t="s">
        <v>97</v>
      </c>
      <c r="R214" s="87" t="s">
        <v>98</v>
      </c>
      <c r="S214" s="87" t="s">
        <v>99</v>
      </c>
      <c r="T214" s="87" t="s">
        <v>100</v>
      </c>
      <c r="U214" s="87" t="s">
        <v>101</v>
      </c>
      <c r="V214" s="87" t="s">
        <v>102</v>
      </c>
      <c r="W214" s="87" t="s">
        <v>103</v>
      </c>
      <c r="X214" s="87" t="s">
        <v>104</v>
      </c>
      <c r="Y214" s="87" t="s">
        <v>105</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1">
        <f>A179</f>
        <v>44378</v>
      </c>
      <c r="B216" s="42">
        <v>3476.1616400000003</v>
      </c>
      <c r="C216" s="42">
        <v>3420.32164</v>
      </c>
      <c r="D216" s="42">
        <v>3390.1616400000003</v>
      </c>
      <c r="E216" s="42">
        <v>3374.3916400000003</v>
      </c>
      <c r="F216" s="42">
        <v>3365.24164</v>
      </c>
      <c r="G216" s="42">
        <v>3369.72164</v>
      </c>
      <c r="H216" s="42">
        <v>3450.84164</v>
      </c>
      <c r="I216" s="42">
        <v>3613.47164</v>
      </c>
      <c r="J216" s="42">
        <v>3366.11164</v>
      </c>
      <c r="K216" s="42">
        <v>3494.1016400000003</v>
      </c>
      <c r="L216" s="42">
        <v>3563.1216400000003</v>
      </c>
      <c r="M216" s="42">
        <v>3571.6416400000003</v>
      </c>
      <c r="N216" s="42">
        <v>3612.8716400000003</v>
      </c>
      <c r="O216" s="42">
        <v>3643.98164</v>
      </c>
      <c r="P216" s="42">
        <v>3637.6216400000003</v>
      </c>
      <c r="Q216" s="42">
        <v>3631.6716400000005</v>
      </c>
      <c r="R216" s="42">
        <v>3642.53164</v>
      </c>
      <c r="S216" s="42">
        <v>3581.27164</v>
      </c>
      <c r="T216" s="42">
        <v>3557.8816400000005</v>
      </c>
      <c r="U216" s="42">
        <v>3574.97164</v>
      </c>
      <c r="V216" s="42">
        <v>3673.23164</v>
      </c>
      <c r="W216" s="42">
        <v>3679.22164</v>
      </c>
      <c r="X216" s="42">
        <v>3602.7516400000004</v>
      </c>
      <c r="Y216" s="42">
        <v>3405.55164</v>
      </c>
    </row>
    <row r="217" spans="1:25" ht="15.75" customHeight="1">
      <c r="A217" s="41">
        <f>A216+1</f>
        <v>44379</v>
      </c>
      <c r="B217" s="42">
        <v>3527.4216400000005</v>
      </c>
      <c r="C217" s="42">
        <v>3428.0216400000004</v>
      </c>
      <c r="D217" s="42">
        <v>3391.80164</v>
      </c>
      <c r="E217" s="42">
        <v>3379.1716400000005</v>
      </c>
      <c r="F217" s="42">
        <v>3368.8916400000003</v>
      </c>
      <c r="G217" s="42">
        <v>3370.95164</v>
      </c>
      <c r="H217" s="42">
        <v>3473.73164</v>
      </c>
      <c r="I217" s="42">
        <v>3626.0416400000004</v>
      </c>
      <c r="J217" s="42">
        <v>3366.1416400000003</v>
      </c>
      <c r="K217" s="42">
        <v>3489.6316400000005</v>
      </c>
      <c r="L217" s="42">
        <v>3557.2116400000004</v>
      </c>
      <c r="M217" s="42">
        <v>3562.90164</v>
      </c>
      <c r="N217" s="42">
        <v>3604.3516400000003</v>
      </c>
      <c r="O217" s="42">
        <v>3634.4316400000002</v>
      </c>
      <c r="P217" s="42">
        <v>3631.3816400000005</v>
      </c>
      <c r="Q217" s="42">
        <v>3625.86164</v>
      </c>
      <c r="R217" s="42">
        <v>3636.5916400000006</v>
      </c>
      <c r="S217" s="42">
        <v>3606.76164</v>
      </c>
      <c r="T217" s="42">
        <v>3576.57164</v>
      </c>
      <c r="U217" s="42">
        <v>3589.19164</v>
      </c>
      <c r="V217" s="42">
        <v>3527.4216400000005</v>
      </c>
      <c r="W217" s="42">
        <v>3711.6216400000003</v>
      </c>
      <c r="X217" s="42">
        <v>3639.7516400000004</v>
      </c>
      <c r="Y217" s="42">
        <v>3418.5416400000004</v>
      </c>
    </row>
    <row r="218" spans="1:25" ht="15.75" customHeight="1">
      <c r="A218" s="41">
        <f aca="true" t="shared" si="5" ref="A218:A246">A217+1</f>
        <v>44380</v>
      </c>
      <c r="B218" s="42">
        <v>3586.3516400000003</v>
      </c>
      <c r="C218" s="42">
        <v>3477.3716400000003</v>
      </c>
      <c r="D218" s="42">
        <v>3426.73164</v>
      </c>
      <c r="E218" s="42">
        <v>3408.6016400000003</v>
      </c>
      <c r="F218" s="42">
        <v>3379.61164</v>
      </c>
      <c r="G218" s="42">
        <v>3375.8316400000003</v>
      </c>
      <c r="H218" s="42">
        <v>3447.20164</v>
      </c>
      <c r="I218" s="42">
        <v>3603.8716400000003</v>
      </c>
      <c r="J218" s="42">
        <v>3365.84164</v>
      </c>
      <c r="K218" s="42">
        <v>3493.90164</v>
      </c>
      <c r="L218" s="42">
        <v>3566.8816400000005</v>
      </c>
      <c r="M218" s="42">
        <v>3581.36164</v>
      </c>
      <c r="N218" s="42">
        <v>3608.1216400000003</v>
      </c>
      <c r="O218" s="42">
        <v>3638.53164</v>
      </c>
      <c r="P218" s="42">
        <v>3634.40164</v>
      </c>
      <c r="Q218" s="42">
        <v>3628.3316400000003</v>
      </c>
      <c r="R218" s="42">
        <v>3640.5416400000004</v>
      </c>
      <c r="S218" s="42">
        <v>3610.22164</v>
      </c>
      <c r="T218" s="42">
        <v>3584.82164</v>
      </c>
      <c r="U218" s="42">
        <v>3606.40164</v>
      </c>
      <c r="V218" s="42">
        <v>3586.3516400000003</v>
      </c>
      <c r="W218" s="42">
        <v>3733.49164</v>
      </c>
      <c r="X218" s="42">
        <v>3653.30164</v>
      </c>
      <c r="Y218" s="42">
        <v>3421.07164</v>
      </c>
    </row>
    <row r="219" spans="1:25" ht="15.75" customHeight="1">
      <c r="A219" s="41">
        <f t="shared" si="5"/>
        <v>44381</v>
      </c>
      <c r="B219" s="42">
        <v>3566.30164</v>
      </c>
      <c r="C219" s="42">
        <v>3455.2916400000004</v>
      </c>
      <c r="D219" s="42">
        <v>3406.84164</v>
      </c>
      <c r="E219" s="42">
        <v>3380.40164</v>
      </c>
      <c r="F219" s="42">
        <v>3368.70164</v>
      </c>
      <c r="G219" s="42">
        <v>3366.7716400000004</v>
      </c>
      <c r="H219" s="42">
        <v>3408.6616400000003</v>
      </c>
      <c r="I219" s="42">
        <v>3517.78164</v>
      </c>
      <c r="J219" s="42">
        <v>3366.1416400000003</v>
      </c>
      <c r="K219" s="42">
        <v>3421.8116400000004</v>
      </c>
      <c r="L219" s="42">
        <v>3491.49164</v>
      </c>
      <c r="M219" s="42">
        <v>3500.19164</v>
      </c>
      <c r="N219" s="42">
        <v>3545.8316400000003</v>
      </c>
      <c r="O219" s="42">
        <v>3576.8916400000003</v>
      </c>
      <c r="P219" s="42">
        <v>3569.8116400000004</v>
      </c>
      <c r="Q219" s="42">
        <v>3564.1216400000003</v>
      </c>
      <c r="R219" s="42">
        <v>3576.8416400000006</v>
      </c>
      <c r="S219" s="42">
        <v>3548.1216400000003</v>
      </c>
      <c r="T219" s="42">
        <v>3516.3516400000003</v>
      </c>
      <c r="U219" s="42">
        <v>3534.9316400000002</v>
      </c>
      <c r="V219" s="42">
        <v>3566.30164</v>
      </c>
      <c r="W219" s="42">
        <v>3634.1216400000003</v>
      </c>
      <c r="X219" s="42">
        <v>3557.7516400000004</v>
      </c>
      <c r="Y219" s="42">
        <v>3365.5616400000004</v>
      </c>
    </row>
    <row r="220" spans="1:25" ht="15.75" customHeight="1">
      <c r="A220" s="41">
        <f t="shared" si="5"/>
        <v>44382</v>
      </c>
      <c r="B220" s="42">
        <v>3484.36164</v>
      </c>
      <c r="C220" s="42">
        <v>3402.20164</v>
      </c>
      <c r="D220" s="42">
        <v>3376.3716400000003</v>
      </c>
      <c r="E220" s="42">
        <v>3364.07164</v>
      </c>
      <c r="F220" s="42">
        <v>3366.0216400000004</v>
      </c>
      <c r="G220" s="42">
        <v>3366.72164</v>
      </c>
      <c r="H220" s="42">
        <v>3424.69164</v>
      </c>
      <c r="I220" s="42">
        <v>3597.5916400000006</v>
      </c>
      <c r="J220" s="42">
        <v>3365.94164</v>
      </c>
      <c r="K220" s="42">
        <v>3427.0616400000004</v>
      </c>
      <c r="L220" s="42">
        <v>3501.15164</v>
      </c>
      <c r="M220" s="42">
        <v>3508.11164</v>
      </c>
      <c r="N220" s="42">
        <v>3555.3716400000003</v>
      </c>
      <c r="O220" s="42">
        <v>3588.1716400000005</v>
      </c>
      <c r="P220" s="42">
        <v>3580.86164</v>
      </c>
      <c r="Q220" s="42">
        <v>3574.52164</v>
      </c>
      <c r="R220" s="42">
        <v>3587.5616400000004</v>
      </c>
      <c r="S220" s="42">
        <v>3547.6416400000003</v>
      </c>
      <c r="T220" s="42">
        <v>3505.9316400000002</v>
      </c>
      <c r="U220" s="42">
        <v>3522.1816400000002</v>
      </c>
      <c r="V220" s="42">
        <v>3484.36164</v>
      </c>
      <c r="W220" s="42">
        <v>3618.8416400000006</v>
      </c>
      <c r="X220" s="42">
        <v>3531.1216400000003</v>
      </c>
      <c r="Y220" s="42">
        <v>3366.07164</v>
      </c>
    </row>
    <row r="221" spans="1:25" ht="15.75" customHeight="1">
      <c r="A221" s="41">
        <f t="shared" si="5"/>
        <v>44383</v>
      </c>
      <c r="B221" s="42">
        <v>3472.1816400000002</v>
      </c>
      <c r="C221" s="42">
        <v>3399.6216400000003</v>
      </c>
      <c r="D221" s="42">
        <v>3371.6616400000003</v>
      </c>
      <c r="E221" s="42">
        <v>3360.6316400000005</v>
      </c>
      <c r="F221" s="42">
        <v>3365.5016400000004</v>
      </c>
      <c r="G221" s="42">
        <v>3366.76164</v>
      </c>
      <c r="H221" s="42">
        <v>3427.2716400000004</v>
      </c>
      <c r="I221" s="42">
        <v>3577.74164</v>
      </c>
      <c r="J221" s="42">
        <v>3366.09164</v>
      </c>
      <c r="K221" s="42">
        <v>3427.1816400000002</v>
      </c>
      <c r="L221" s="42">
        <v>3501.5016400000004</v>
      </c>
      <c r="M221" s="42">
        <v>3509.6816400000002</v>
      </c>
      <c r="N221" s="42">
        <v>3558.7516400000004</v>
      </c>
      <c r="O221" s="42">
        <v>3590.32164</v>
      </c>
      <c r="P221" s="42">
        <v>3582.1716400000005</v>
      </c>
      <c r="Q221" s="42">
        <v>3572.0916400000006</v>
      </c>
      <c r="R221" s="42">
        <v>3587.22164</v>
      </c>
      <c r="S221" s="42">
        <v>3542.44164</v>
      </c>
      <c r="T221" s="42">
        <v>3503.1216400000003</v>
      </c>
      <c r="U221" s="42">
        <v>3522.98164</v>
      </c>
      <c r="V221" s="42">
        <v>3472.1816400000002</v>
      </c>
      <c r="W221" s="42">
        <v>3613.26164</v>
      </c>
      <c r="X221" s="42">
        <v>3517.6316400000005</v>
      </c>
      <c r="Y221" s="42">
        <v>3366.0416400000004</v>
      </c>
    </row>
    <row r="222" spans="1:25" ht="15.75" customHeight="1">
      <c r="A222" s="41">
        <f t="shared" si="5"/>
        <v>44384</v>
      </c>
      <c r="B222" s="42">
        <v>3366.6416400000003</v>
      </c>
      <c r="C222" s="42">
        <v>3366.74164</v>
      </c>
      <c r="D222" s="42">
        <v>3366.8716400000003</v>
      </c>
      <c r="E222" s="42">
        <v>3367.1616400000003</v>
      </c>
      <c r="F222" s="42">
        <v>3367.1616400000003</v>
      </c>
      <c r="G222" s="42">
        <v>3366.7716400000004</v>
      </c>
      <c r="H222" s="42">
        <v>3366.0816400000003</v>
      </c>
      <c r="I222" s="42">
        <v>3445.9116400000003</v>
      </c>
      <c r="J222" s="42">
        <v>3365.8116400000004</v>
      </c>
      <c r="K222" s="42">
        <v>3365.6716400000005</v>
      </c>
      <c r="L222" s="42">
        <v>3385.86164</v>
      </c>
      <c r="M222" s="42">
        <v>3441.36164</v>
      </c>
      <c r="N222" s="42">
        <v>3504.70164</v>
      </c>
      <c r="O222" s="42">
        <v>3529.07164</v>
      </c>
      <c r="P222" s="42">
        <v>3492.84164</v>
      </c>
      <c r="Q222" s="42">
        <v>3449.45164</v>
      </c>
      <c r="R222" s="42">
        <v>3466.2716400000004</v>
      </c>
      <c r="S222" s="42">
        <v>3429.61164</v>
      </c>
      <c r="T222" s="42">
        <v>3364.8816400000005</v>
      </c>
      <c r="U222" s="42">
        <v>3417.36164</v>
      </c>
      <c r="V222" s="42">
        <v>3366.6416400000003</v>
      </c>
      <c r="W222" s="42">
        <v>3602.8116400000004</v>
      </c>
      <c r="X222" s="42">
        <v>3519.65164</v>
      </c>
      <c r="Y222" s="42">
        <v>3364.15164</v>
      </c>
    </row>
    <row r="223" spans="1:25" ht="15.75" customHeight="1">
      <c r="A223" s="41">
        <f t="shared" si="5"/>
        <v>44385</v>
      </c>
      <c r="B223" s="42">
        <v>3451.95164</v>
      </c>
      <c r="C223" s="42">
        <v>3382.61164</v>
      </c>
      <c r="D223" s="42">
        <v>3363.70164</v>
      </c>
      <c r="E223" s="42">
        <v>3366.74164</v>
      </c>
      <c r="F223" s="42">
        <v>3367.1616400000003</v>
      </c>
      <c r="G223" s="42">
        <v>3366.61164</v>
      </c>
      <c r="H223" s="42">
        <v>3365.76164</v>
      </c>
      <c r="I223" s="42">
        <v>3471.47164</v>
      </c>
      <c r="J223" s="42">
        <v>3365.23164</v>
      </c>
      <c r="K223" s="42">
        <v>3365.20164</v>
      </c>
      <c r="L223" s="42">
        <v>3383.1416400000003</v>
      </c>
      <c r="M223" s="42">
        <v>3445.0216400000004</v>
      </c>
      <c r="N223" s="42">
        <v>3510.5216400000004</v>
      </c>
      <c r="O223" s="42">
        <v>3511.8916400000003</v>
      </c>
      <c r="P223" s="42">
        <v>3495.19164</v>
      </c>
      <c r="Q223" s="42">
        <v>3570.82164</v>
      </c>
      <c r="R223" s="42">
        <v>3558.51164</v>
      </c>
      <c r="S223" s="42">
        <v>3520.9116400000003</v>
      </c>
      <c r="T223" s="42">
        <v>3459.15164</v>
      </c>
      <c r="U223" s="42">
        <v>3440.30164</v>
      </c>
      <c r="V223" s="42">
        <v>3451.95164</v>
      </c>
      <c r="W223" s="42">
        <v>3494.7116400000004</v>
      </c>
      <c r="X223" s="42">
        <v>3397.36164</v>
      </c>
      <c r="Y223" s="42">
        <v>3365.03164</v>
      </c>
    </row>
    <row r="224" spans="1:25" ht="15.75" customHeight="1">
      <c r="A224" s="41">
        <f t="shared" si="5"/>
        <v>44386</v>
      </c>
      <c r="B224" s="42">
        <v>3463.90164</v>
      </c>
      <c r="C224" s="42">
        <v>3393.03164</v>
      </c>
      <c r="D224" s="42">
        <v>3375.99164</v>
      </c>
      <c r="E224" s="42">
        <v>3367.1316400000005</v>
      </c>
      <c r="F224" s="42">
        <v>3366.51164</v>
      </c>
      <c r="G224" s="42">
        <v>3366.4616400000004</v>
      </c>
      <c r="H224" s="42">
        <v>3386.3716400000003</v>
      </c>
      <c r="I224" s="42">
        <v>3531.57164</v>
      </c>
      <c r="J224" s="42">
        <v>3365.5016400000004</v>
      </c>
      <c r="K224" s="42">
        <v>3365.55164</v>
      </c>
      <c r="L224" s="42">
        <v>3480.40164</v>
      </c>
      <c r="M224" s="42">
        <v>3549.2116400000004</v>
      </c>
      <c r="N224" s="42">
        <v>3577.26164</v>
      </c>
      <c r="O224" s="42">
        <v>3604.73164</v>
      </c>
      <c r="P224" s="42">
        <v>3570.5916400000006</v>
      </c>
      <c r="Q224" s="42">
        <v>3548.5816400000003</v>
      </c>
      <c r="R224" s="42">
        <v>3540.44164</v>
      </c>
      <c r="S224" s="42">
        <v>3483.1216400000003</v>
      </c>
      <c r="T224" s="42">
        <v>3422.1016400000003</v>
      </c>
      <c r="U224" s="42">
        <v>3492.95164</v>
      </c>
      <c r="V224" s="42">
        <v>3463.90164</v>
      </c>
      <c r="W224" s="42">
        <v>3545.74164</v>
      </c>
      <c r="X224" s="42">
        <v>3438.09164</v>
      </c>
      <c r="Y224" s="42">
        <v>3365.1016400000003</v>
      </c>
    </row>
    <row r="225" spans="1:25" ht="15.75" customHeight="1">
      <c r="A225" s="41">
        <f t="shared" si="5"/>
        <v>44387</v>
      </c>
      <c r="B225" s="42">
        <v>3480.74164</v>
      </c>
      <c r="C225" s="42">
        <v>3391.1716400000005</v>
      </c>
      <c r="D225" s="42">
        <v>3373.4116400000003</v>
      </c>
      <c r="E225" s="42">
        <v>3366.55164</v>
      </c>
      <c r="F225" s="42">
        <v>3366.47164</v>
      </c>
      <c r="G225" s="42">
        <v>3366.40164</v>
      </c>
      <c r="H225" s="42">
        <v>3365.6616400000003</v>
      </c>
      <c r="I225" s="42">
        <v>3418.2916400000004</v>
      </c>
      <c r="J225" s="42">
        <v>3365.74164</v>
      </c>
      <c r="K225" s="42">
        <v>3365.59164</v>
      </c>
      <c r="L225" s="42">
        <v>3477.3516400000003</v>
      </c>
      <c r="M225" s="42">
        <v>3550.36164</v>
      </c>
      <c r="N225" s="42">
        <v>3608.2116400000004</v>
      </c>
      <c r="O225" s="42">
        <v>3635.2516400000004</v>
      </c>
      <c r="P225" s="42">
        <v>3625.1716400000005</v>
      </c>
      <c r="Q225" s="42">
        <v>3609.48164</v>
      </c>
      <c r="R225" s="42">
        <v>3617.3716400000003</v>
      </c>
      <c r="S225" s="42">
        <v>3606.4616400000004</v>
      </c>
      <c r="T225" s="42">
        <v>3558.6816400000002</v>
      </c>
      <c r="U225" s="42">
        <v>3518.80164</v>
      </c>
      <c r="V225" s="42">
        <v>3480.74164</v>
      </c>
      <c r="W225" s="42">
        <v>3609.30164</v>
      </c>
      <c r="X225" s="42">
        <v>3559.32164</v>
      </c>
      <c r="Y225" s="42">
        <v>3365.03164</v>
      </c>
    </row>
    <row r="226" spans="1:25" ht="15.75" customHeight="1">
      <c r="A226" s="41">
        <f t="shared" si="5"/>
        <v>44388</v>
      </c>
      <c r="B226" s="42">
        <v>3487.09164</v>
      </c>
      <c r="C226" s="42">
        <v>3397.8116400000004</v>
      </c>
      <c r="D226" s="42">
        <v>3377.45164</v>
      </c>
      <c r="E226" s="42">
        <v>3367.94164</v>
      </c>
      <c r="F226" s="42">
        <v>3366.2716400000004</v>
      </c>
      <c r="G226" s="42">
        <v>3366.22164</v>
      </c>
      <c r="H226" s="42">
        <v>3369.70164</v>
      </c>
      <c r="I226" s="42">
        <v>3402.0416400000004</v>
      </c>
      <c r="J226" s="42">
        <v>3365.6616400000003</v>
      </c>
      <c r="K226" s="42">
        <v>3365.3116400000004</v>
      </c>
      <c r="L226" s="42">
        <v>3504.32164</v>
      </c>
      <c r="M226" s="42">
        <v>3575.72164</v>
      </c>
      <c r="N226" s="42">
        <v>3629.48164</v>
      </c>
      <c r="O226" s="42">
        <v>3656.02164</v>
      </c>
      <c r="P226" s="42">
        <v>3646.47164</v>
      </c>
      <c r="Q226" s="42">
        <v>3632.47164</v>
      </c>
      <c r="R226" s="42">
        <v>3640.36164</v>
      </c>
      <c r="S226" s="42">
        <v>3630.48164</v>
      </c>
      <c r="T226" s="42">
        <v>3584.3116400000004</v>
      </c>
      <c r="U226" s="42">
        <v>3542.52164</v>
      </c>
      <c r="V226" s="42">
        <v>3487.09164</v>
      </c>
      <c r="W226" s="42">
        <v>3642.5416400000004</v>
      </c>
      <c r="X226" s="42">
        <v>3595.95164</v>
      </c>
      <c r="Y226" s="42">
        <v>3404.4216400000005</v>
      </c>
    </row>
    <row r="227" spans="1:25" ht="15.75" customHeight="1">
      <c r="A227" s="41">
        <f t="shared" si="5"/>
        <v>44389</v>
      </c>
      <c r="B227" s="42">
        <v>3476.0616400000004</v>
      </c>
      <c r="C227" s="42">
        <v>3407.01164</v>
      </c>
      <c r="D227" s="42">
        <v>3376.6816400000002</v>
      </c>
      <c r="E227" s="42">
        <v>3368.36164</v>
      </c>
      <c r="F227" s="42">
        <v>3366.49164</v>
      </c>
      <c r="G227" s="42">
        <v>3366.4216400000005</v>
      </c>
      <c r="H227" s="42">
        <v>3376.94164</v>
      </c>
      <c r="I227" s="42">
        <v>3500.07164</v>
      </c>
      <c r="J227" s="42">
        <v>3365.5816400000003</v>
      </c>
      <c r="K227" s="42">
        <v>3365.61164</v>
      </c>
      <c r="L227" s="42">
        <v>3515.70164</v>
      </c>
      <c r="M227" s="42">
        <v>3591.6016400000003</v>
      </c>
      <c r="N227" s="42">
        <v>3649.3716400000003</v>
      </c>
      <c r="O227" s="42">
        <v>3656.2516400000004</v>
      </c>
      <c r="P227" s="42">
        <v>3645.65164</v>
      </c>
      <c r="Q227" s="42">
        <v>3632.3516400000003</v>
      </c>
      <c r="R227" s="42">
        <v>3663.1016400000003</v>
      </c>
      <c r="S227" s="42">
        <v>3651.9616400000004</v>
      </c>
      <c r="T227" s="42">
        <v>3602.3416400000006</v>
      </c>
      <c r="U227" s="42">
        <v>3557.8716400000003</v>
      </c>
      <c r="V227" s="42">
        <v>3476.0616400000004</v>
      </c>
      <c r="W227" s="42">
        <v>3673.45164</v>
      </c>
      <c r="X227" s="42">
        <v>3621.1416400000003</v>
      </c>
      <c r="Y227" s="42">
        <v>3409.51164</v>
      </c>
    </row>
    <row r="228" spans="1:25" ht="15.75" customHeight="1">
      <c r="A228" s="41">
        <f t="shared" si="5"/>
        <v>44390</v>
      </c>
      <c r="B228" s="42">
        <v>3636.40164</v>
      </c>
      <c r="C228" s="42">
        <v>3397.99164</v>
      </c>
      <c r="D228" s="42">
        <v>3375.82164</v>
      </c>
      <c r="E228" s="42">
        <v>3367.09164</v>
      </c>
      <c r="F228" s="42">
        <v>3366.57164</v>
      </c>
      <c r="G228" s="42">
        <v>3366.49164</v>
      </c>
      <c r="H228" s="42">
        <v>3376.80164</v>
      </c>
      <c r="I228" s="42">
        <v>3501.19164</v>
      </c>
      <c r="J228" s="42">
        <v>3365.5216400000004</v>
      </c>
      <c r="K228" s="42">
        <v>3365.48164</v>
      </c>
      <c r="L228" s="42">
        <v>3530.8816400000005</v>
      </c>
      <c r="M228" s="42">
        <v>3599.1216400000003</v>
      </c>
      <c r="N228" s="42">
        <v>3658.6016400000003</v>
      </c>
      <c r="O228" s="42">
        <v>3683.5416400000004</v>
      </c>
      <c r="P228" s="42">
        <v>3673.45164</v>
      </c>
      <c r="Q228" s="42">
        <v>3657.3716400000003</v>
      </c>
      <c r="R228" s="42">
        <v>3712.19164</v>
      </c>
      <c r="S228" s="42">
        <v>3680.8516400000003</v>
      </c>
      <c r="T228" s="42">
        <v>3607.05164</v>
      </c>
      <c r="U228" s="42">
        <v>3559.77164</v>
      </c>
      <c r="V228" s="42">
        <v>3636.40164</v>
      </c>
      <c r="W228" s="42">
        <v>3653.8716400000003</v>
      </c>
      <c r="X228" s="42">
        <v>3617.76164</v>
      </c>
      <c r="Y228" s="42">
        <v>3420.5216400000004</v>
      </c>
    </row>
    <row r="229" spans="1:25" ht="15.75" customHeight="1">
      <c r="A229" s="41">
        <f t="shared" si="5"/>
        <v>44391</v>
      </c>
      <c r="B229" s="42">
        <v>3440.24164</v>
      </c>
      <c r="C229" s="42">
        <v>3380.03164</v>
      </c>
      <c r="D229" s="42">
        <v>3366.4316400000002</v>
      </c>
      <c r="E229" s="42">
        <v>3366.4616400000004</v>
      </c>
      <c r="F229" s="42">
        <v>3366.3816400000005</v>
      </c>
      <c r="G229" s="42">
        <v>3366.2716400000004</v>
      </c>
      <c r="H229" s="42">
        <v>3364.80164</v>
      </c>
      <c r="I229" s="42">
        <v>3456.1316400000005</v>
      </c>
      <c r="J229" s="42">
        <v>3365.26164</v>
      </c>
      <c r="K229" s="42">
        <v>3365.30164</v>
      </c>
      <c r="L229" s="42">
        <v>3365.3316400000003</v>
      </c>
      <c r="M229" s="42">
        <v>3424.73164</v>
      </c>
      <c r="N229" s="42">
        <v>3457.8816400000005</v>
      </c>
      <c r="O229" s="42">
        <v>3475.80164</v>
      </c>
      <c r="P229" s="42">
        <v>3450.45164</v>
      </c>
      <c r="Q229" s="42">
        <v>3431.8116400000004</v>
      </c>
      <c r="R229" s="42">
        <v>3467.70164</v>
      </c>
      <c r="S229" s="42">
        <v>3456.49164</v>
      </c>
      <c r="T229" s="42">
        <v>3375.9116400000003</v>
      </c>
      <c r="U229" s="42">
        <v>3390.4316400000002</v>
      </c>
      <c r="V229" s="42">
        <v>3440.24164</v>
      </c>
      <c r="W229" s="42">
        <v>3427.8816400000005</v>
      </c>
      <c r="X229" s="42">
        <v>3364.74164</v>
      </c>
      <c r="Y229" s="42">
        <v>3364.8716400000003</v>
      </c>
    </row>
    <row r="230" spans="1:25" ht="15.75" customHeight="1">
      <c r="A230" s="41">
        <f t="shared" si="5"/>
        <v>44392</v>
      </c>
      <c r="B230" s="42">
        <v>3436.90164</v>
      </c>
      <c r="C230" s="42">
        <v>3380.2116400000004</v>
      </c>
      <c r="D230" s="42">
        <v>3366.55164</v>
      </c>
      <c r="E230" s="42">
        <v>3366.55164</v>
      </c>
      <c r="F230" s="42">
        <v>3366.49164</v>
      </c>
      <c r="G230" s="42">
        <v>3366.40164</v>
      </c>
      <c r="H230" s="42">
        <v>3365.30164</v>
      </c>
      <c r="I230" s="42">
        <v>3442.1216400000003</v>
      </c>
      <c r="J230" s="42">
        <v>3365.55164</v>
      </c>
      <c r="K230" s="42">
        <v>3365.53164</v>
      </c>
      <c r="L230" s="42">
        <v>3386.3716400000003</v>
      </c>
      <c r="M230" s="42">
        <v>3468.01164</v>
      </c>
      <c r="N230" s="42">
        <v>3513.84164</v>
      </c>
      <c r="O230" s="42">
        <v>3571.1816400000002</v>
      </c>
      <c r="P230" s="42">
        <v>3570.7116400000004</v>
      </c>
      <c r="Q230" s="42">
        <v>3578.3916400000003</v>
      </c>
      <c r="R230" s="42">
        <v>3580.70164</v>
      </c>
      <c r="S230" s="42">
        <v>3598.74164</v>
      </c>
      <c r="T230" s="42">
        <v>3546.9616400000004</v>
      </c>
      <c r="U230" s="42">
        <v>3528.8916400000003</v>
      </c>
      <c r="V230" s="42">
        <v>3436.90164</v>
      </c>
      <c r="W230" s="42">
        <v>3593.9116400000003</v>
      </c>
      <c r="X230" s="42">
        <v>3474.01164</v>
      </c>
      <c r="Y230" s="42">
        <v>3365.0416400000004</v>
      </c>
    </row>
    <row r="231" spans="1:25" ht="15.75" customHeight="1">
      <c r="A231" s="41">
        <f t="shared" si="5"/>
        <v>44393</v>
      </c>
      <c r="B231" s="42">
        <v>3476.1216400000003</v>
      </c>
      <c r="C231" s="42">
        <v>3404.0816400000003</v>
      </c>
      <c r="D231" s="42">
        <v>3373.99164</v>
      </c>
      <c r="E231" s="42">
        <v>3366.6016400000003</v>
      </c>
      <c r="F231" s="42">
        <v>3366.55164</v>
      </c>
      <c r="G231" s="42">
        <v>3366.48164</v>
      </c>
      <c r="H231" s="42">
        <v>3365.5616400000004</v>
      </c>
      <c r="I231" s="42">
        <v>3484.9116400000003</v>
      </c>
      <c r="J231" s="42">
        <v>3365.6416400000003</v>
      </c>
      <c r="K231" s="42">
        <v>3365.6316400000005</v>
      </c>
      <c r="L231" s="42">
        <v>3498.4116400000003</v>
      </c>
      <c r="M231" s="42">
        <v>3575.9116400000003</v>
      </c>
      <c r="N231" s="42">
        <v>3634.6216400000003</v>
      </c>
      <c r="O231" s="42">
        <v>3693.86164</v>
      </c>
      <c r="P231" s="42">
        <v>3687.8316400000003</v>
      </c>
      <c r="Q231" s="42">
        <v>3683.52164</v>
      </c>
      <c r="R231" s="42">
        <v>3642.5016400000004</v>
      </c>
      <c r="S231" s="42">
        <v>3632.2516400000004</v>
      </c>
      <c r="T231" s="42">
        <v>3581.22164</v>
      </c>
      <c r="U231" s="42">
        <v>3534.02164</v>
      </c>
      <c r="V231" s="42">
        <v>3476.1216400000003</v>
      </c>
      <c r="W231" s="42">
        <v>3638.4216400000005</v>
      </c>
      <c r="X231" s="42">
        <v>3585.80164</v>
      </c>
      <c r="Y231" s="42">
        <v>3369.32164</v>
      </c>
    </row>
    <row r="232" spans="1:25" ht="15.75" customHeight="1">
      <c r="A232" s="41">
        <f t="shared" si="5"/>
        <v>44394</v>
      </c>
      <c r="B232" s="42">
        <v>3550.76164</v>
      </c>
      <c r="C232" s="42">
        <v>3447.51164</v>
      </c>
      <c r="D232" s="42">
        <v>3395.48164</v>
      </c>
      <c r="E232" s="42">
        <v>3371.90164</v>
      </c>
      <c r="F232" s="42">
        <v>3366.5016400000004</v>
      </c>
      <c r="G232" s="42">
        <v>3366.45164</v>
      </c>
      <c r="H232" s="42">
        <v>3374.5416400000004</v>
      </c>
      <c r="I232" s="42">
        <v>3482.8716400000003</v>
      </c>
      <c r="J232" s="42">
        <v>3365.8316400000003</v>
      </c>
      <c r="K232" s="42">
        <v>3365.7916400000004</v>
      </c>
      <c r="L232" s="42">
        <v>3515.8916400000003</v>
      </c>
      <c r="M232" s="42">
        <v>3596.8516400000003</v>
      </c>
      <c r="N232" s="42">
        <v>3667.80164</v>
      </c>
      <c r="O232" s="42">
        <v>3705.1316400000005</v>
      </c>
      <c r="P232" s="42">
        <v>3699.4216400000005</v>
      </c>
      <c r="Q232" s="42">
        <v>3676.8916400000003</v>
      </c>
      <c r="R232" s="42">
        <v>3678.20164</v>
      </c>
      <c r="S232" s="42">
        <v>3649.73164</v>
      </c>
      <c r="T232" s="42">
        <v>3600.82164</v>
      </c>
      <c r="U232" s="42">
        <v>3554.8416400000006</v>
      </c>
      <c r="V232" s="42">
        <v>3550.76164</v>
      </c>
      <c r="W232" s="42">
        <v>3660.02164</v>
      </c>
      <c r="X232" s="42">
        <v>3608.44164</v>
      </c>
      <c r="Y232" s="42">
        <v>3399.09164</v>
      </c>
    </row>
    <row r="233" spans="1:25" ht="15.75" customHeight="1">
      <c r="A233" s="41">
        <f t="shared" si="5"/>
        <v>44395</v>
      </c>
      <c r="B233" s="42">
        <v>3490.8816400000005</v>
      </c>
      <c r="C233" s="42">
        <v>3424.0216400000004</v>
      </c>
      <c r="D233" s="42">
        <v>3385.9316400000002</v>
      </c>
      <c r="E233" s="42">
        <v>3369.5216400000004</v>
      </c>
      <c r="F233" s="42">
        <v>3366.5616400000004</v>
      </c>
      <c r="G233" s="42">
        <v>3366.53164</v>
      </c>
      <c r="H233" s="42">
        <v>3371.51164</v>
      </c>
      <c r="I233" s="42">
        <v>3423.40164</v>
      </c>
      <c r="J233" s="42">
        <v>3366.1216400000003</v>
      </c>
      <c r="K233" s="42">
        <v>3365.8516400000003</v>
      </c>
      <c r="L233" s="42">
        <v>3501.55164</v>
      </c>
      <c r="M233" s="42">
        <v>3575.11164</v>
      </c>
      <c r="N233" s="42">
        <v>3628.8816400000005</v>
      </c>
      <c r="O233" s="42">
        <v>3669.6616400000003</v>
      </c>
      <c r="P233" s="42">
        <v>3662.98164</v>
      </c>
      <c r="Q233" s="42">
        <v>3648.32164</v>
      </c>
      <c r="R233" s="42">
        <v>3660.86164</v>
      </c>
      <c r="S233" s="42">
        <v>3643.9316400000002</v>
      </c>
      <c r="T233" s="42">
        <v>3594.5916400000006</v>
      </c>
      <c r="U233" s="42">
        <v>3551.6616400000003</v>
      </c>
      <c r="V233" s="42">
        <v>3490.8816400000005</v>
      </c>
      <c r="W233" s="42">
        <v>3654.05164</v>
      </c>
      <c r="X233" s="42">
        <v>3603.44164</v>
      </c>
      <c r="Y233" s="42">
        <v>3397.44164</v>
      </c>
    </row>
    <row r="234" spans="1:25" ht="15.75" customHeight="1">
      <c r="A234" s="41">
        <f t="shared" si="5"/>
        <v>44396</v>
      </c>
      <c r="B234" s="42">
        <v>3490.5416400000004</v>
      </c>
      <c r="C234" s="42">
        <v>3413.05164</v>
      </c>
      <c r="D234" s="42">
        <v>3382.45164</v>
      </c>
      <c r="E234" s="42">
        <v>3367.73164</v>
      </c>
      <c r="F234" s="42">
        <v>3366.59164</v>
      </c>
      <c r="G234" s="42">
        <v>3366.57164</v>
      </c>
      <c r="H234" s="42">
        <v>3375.0416400000004</v>
      </c>
      <c r="I234" s="42">
        <v>3498.4616400000004</v>
      </c>
      <c r="J234" s="42">
        <v>3365.74164</v>
      </c>
      <c r="K234" s="42">
        <v>3365.72164</v>
      </c>
      <c r="L234" s="42">
        <v>3534.3316400000003</v>
      </c>
      <c r="M234" s="42">
        <v>3588.7916400000004</v>
      </c>
      <c r="N234" s="42">
        <v>3646.73164</v>
      </c>
      <c r="O234" s="42">
        <v>3678.1016400000003</v>
      </c>
      <c r="P234" s="42">
        <v>3669.86164</v>
      </c>
      <c r="Q234" s="42">
        <v>3653.97164</v>
      </c>
      <c r="R234" s="42">
        <v>3659.5816400000003</v>
      </c>
      <c r="S234" s="42">
        <v>3744.1616400000003</v>
      </c>
      <c r="T234" s="42">
        <v>3690.78164</v>
      </c>
      <c r="U234" s="42">
        <v>3643.76164</v>
      </c>
      <c r="V234" s="42">
        <v>3490.5416400000004</v>
      </c>
      <c r="W234" s="42">
        <v>3830.97164</v>
      </c>
      <c r="X234" s="42">
        <v>3605.40164</v>
      </c>
      <c r="Y234" s="42">
        <v>3400.80164</v>
      </c>
    </row>
    <row r="235" spans="1:25" ht="15.75" customHeight="1">
      <c r="A235" s="41">
        <f t="shared" si="5"/>
        <v>44397</v>
      </c>
      <c r="B235" s="42">
        <v>3496.6616400000003</v>
      </c>
      <c r="C235" s="42">
        <v>3416.8116400000004</v>
      </c>
      <c r="D235" s="42">
        <v>3382.4616400000004</v>
      </c>
      <c r="E235" s="42">
        <v>3369.1216400000003</v>
      </c>
      <c r="F235" s="42">
        <v>3366.5016400000004</v>
      </c>
      <c r="G235" s="42">
        <v>3366.5016400000004</v>
      </c>
      <c r="H235" s="42">
        <v>3375.34164</v>
      </c>
      <c r="I235" s="42">
        <v>3501.09164</v>
      </c>
      <c r="J235" s="42">
        <v>3365.73164</v>
      </c>
      <c r="K235" s="42">
        <v>3365.3516400000003</v>
      </c>
      <c r="L235" s="42">
        <v>3513.8916400000003</v>
      </c>
      <c r="M235" s="42">
        <v>3587.5016400000004</v>
      </c>
      <c r="N235" s="42">
        <v>3650.2916400000004</v>
      </c>
      <c r="O235" s="42">
        <v>3679.1216400000003</v>
      </c>
      <c r="P235" s="42">
        <v>3674.02164</v>
      </c>
      <c r="Q235" s="42">
        <v>3658.2516400000004</v>
      </c>
      <c r="R235" s="42">
        <v>3662.6316400000005</v>
      </c>
      <c r="S235" s="42">
        <v>3647.1416400000003</v>
      </c>
      <c r="T235" s="42">
        <v>3768.6616400000003</v>
      </c>
      <c r="U235" s="42">
        <v>3687.3316400000003</v>
      </c>
      <c r="V235" s="42">
        <v>3496.6616400000003</v>
      </c>
      <c r="W235" s="42">
        <v>3960.22164</v>
      </c>
      <c r="X235" s="42">
        <v>3637.72164</v>
      </c>
      <c r="Y235" s="42">
        <v>3400.6016400000003</v>
      </c>
    </row>
    <row r="236" spans="1:25" ht="15.75" customHeight="1">
      <c r="A236" s="41">
        <f t="shared" si="5"/>
        <v>44398</v>
      </c>
      <c r="B236" s="42">
        <v>3519.9116400000003</v>
      </c>
      <c r="C236" s="42">
        <v>3426.80164</v>
      </c>
      <c r="D236" s="42">
        <v>3388.4616400000004</v>
      </c>
      <c r="E236" s="42">
        <v>3370.5216400000004</v>
      </c>
      <c r="F236" s="42">
        <v>3366.5216400000004</v>
      </c>
      <c r="G236" s="42">
        <v>3366.45164</v>
      </c>
      <c r="H236" s="42">
        <v>3375.40164</v>
      </c>
      <c r="I236" s="42">
        <v>3547.8816400000005</v>
      </c>
      <c r="J236" s="42">
        <v>3365.40164</v>
      </c>
      <c r="K236" s="42">
        <v>3364.8916400000003</v>
      </c>
      <c r="L236" s="42">
        <v>3651.02164</v>
      </c>
      <c r="M236" s="42">
        <v>3803.51164</v>
      </c>
      <c r="N236" s="42">
        <v>3913.80164</v>
      </c>
      <c r="O236" s="42">
        <v>3968.4316400000002</v>
      </c>
      <c r="P236" s="42">
        <v>3950.77164</v>
      </c>
      <c r="Q236" s="42">
        <v>3922.6316400000005</v>
      </c>
      <c r="R236" s="42">
        <v>3934.5016400000004</v>
      </c>
      <c r="S236" s="42">
        <v>3939.3516400000003</v>
      </c>
      <c r="T236" s="42">
        <v>3837.15164</v>
      </c>
      <c r="U236" s="42">
        <v>3753.19164</v>
      </c>
      <c r="V236" s="42">
        <v>3519.9116400000003</v>
      </c>
      <c r="W236" s="42">
        <v>3979.27164</v>
      </c>
      <c r="X236" s="42">
        <v>3881.23164</v>
      </c>
      <c r="Y236" s="42">
        <v>3398.6716400000005</v>
      </c>
    </row>
    <row r="237" spans="1:25" ht="15.75" customHeight="1">
      <c r="A237" s="41">
        <f t="shared" si="5"/>
        <v>44399</v>
      </c>
      <c r="B237" s="42">
        <v>3542.6616400000003</v>
      </c>
      <c r="C237" s="42">
        <v>3423.59164</v>
      </c>
      <c r="D237" s="42">
        <v>3381.20164</v>
      </c>
      <c r="E237" s="42">
        <v>3366.34164</v>
      </c>
      <c r="F237" s="42">
        <v>3366.32164</v>
      </c>
      <c r="G237" s="42">
        <v>3366.32164</v>
      </c>
      <c r="H237" s="42">
        <v>3365.03164</v>
      </c>
      <c r="I237" s="42">
        <v>3502.4616400000004</v>
      </c>
      <c r="J237" s="42">
        <v>3364.84164</v>
      </c>
      <c r="K237" s="42">
        <v>3364.7516400000004</v>
      </c>
      <c r="L237" s="42">
        <v>3484.74164</v>
      </c>
      <c r="M237" s="42">
        <v>3575.80164</v>
      </c>
      <c r="N237" s="42">
        <v>3649.9316400000002</v>
      </c>
      <c r="O237" s="42">
        <v>3683.48164</v>
      </c>
      <c r="P237" s="42">
        <v>3674.2516400000004</v>
      </c>
      <c r="Q237" s="42">
        <v>3659.73164</v>
      </c>
      <c r="R237" s="42">
        <v>3660.15164</v>
      </c>
      <c r="S237" s="42">
        <v>3645.0916400000006</v>
      </c>
      <c r="T237" s="42">
        <v>3587.9116400000003</v>
      </c>
      <c r="U237" s="42">
        <v>3532.5816400000003</v>
      </c>
      <c r="V237" s="42">
        <v>3542.6616400000003</v>
      </c>
      <c r="W237" s="42">
        <v>3644.90164</v>
      </c>
      <c r="X237" s="42">
        <v>3585.07164</v>
      </c>
      <c r="Y237" s="42">
        <v>3363.53164</v>
      </c>
    </row>
    <row r="238" spans="1:25" ht="15.75" customHeight="1">
      <c r="A238" s="41">
        <f t="shared" si="5"/>
        <v>44400</v>
      </c>
      <c r="B238" s="42">
        <v>3429.1816400000002</v>
      </c>
      <c r="C238" s="42">
        <v>3366.47164</v>
      </c>
      <c r="D238" s="42">
        <v>3366.5416400000004</v>
      </c>
      <c r="E238" s="42">
        <v>3366.6016400000003</v>
      </c>
      <c r="F238" s="42">
        <v>3366.5216400000004</v>
      </c>
      <c r="G238" s="42">
        <v>3366.3516400000003</v>
      </c>
      <c r="H238" s="42">
        <v>3364.97164</v>
      </c>
      <c r="I238" s="42">
        <v>3364.8716400000003</v>
      </c>
      <c r="J238" s="42">
        <v>3365.24164</v>
      </c>
      <c r="K238" s="42">
        <v>3365.57164</v>
      </c>
      <c r="L238" s="42">
        <v>3365.61164</v>
      </c>
      <c r="M238" s="42">
        <v>3365.6416400000003</v>
      </c>
      <c r="N238" s="42">
        <v>3365.6716400000005</v>
      </c>
      <c r="O238" s="42">
        <v>3414.9216400000005</v>
      </c>
      <c r="P238" s="42">
        <v>3410.72164</v>
      </c>
      <c r="Q238" s="42">
        <v>3402.90164</v>
      </c>
      <c r="R238" s="42">
        <v>3456.09164</v>
      </c>
      <c r="S238" s="42">
        <v>3457.24164</v>
      </c>
      <c r="T238" s="42">
        <v>3406.6716400000005</v>
      </c>
      <c r="U238" s="42">
        <v>3415.0216400000004</v>
      </c>
      <c r="V238" s="42">
        <v>3429.1816400000002</v>
      </c>
      <c r="W238" s="42">
        <v>3450.9116400000003</v>
      </c>
      <c r="X238" s="42">
        <v>3364.8716400000003</v>
      </c>
      <c r="Y238" s="42">
        <v>3364.7116400000004</v>
      </c>
    </row>
    <row r="239" spans="1:25" ht="15.75" customHeight="1">
      <c r="A239" s="41">
        <f t="shared" si="5"/>
        <v>44401</v>
      </c>
      <c r="B239" s="42">
        <v>3476.72164</v>
      </c>
      <c r="C239" s="42">
        <v>3396.84164</v>
      </c>
      <c r="D239" s="42">
        <v>3366.6016400000003</v>
      </c>
      <c r="E239" s="42">
        <v>3366.6416400000003</v>
      </c>
      <c r="F239" s="42">
        <v>3366.59164</v>
      </c>
      <c r="G239" s="42">
        <v>3366.5416400000004</v>
      </c>
      <c r="H239" s="42">
        <v>3365.7716400000004</v>
      </c>
      <c r="I239" s="42">
        <v>3394.7916400000004</v>
      </c>
      <c r="J239" s="42">
        <v>3366.1616400000003</v>
      </c>
      <c r="K239" s="42">
        <v>3366.09164</v>
      </c>
      <c r="L239" s="42">
        <v>3366.03164</v>
      </c>
      <c r="M239" s="42">
        <v>3366.0216400000004</v>
      </c>
      <c r="N239" s="42">
        <v>3378.8816400000005</v>
      </c>
      <c r="O239" s="42">
        <v>3405.94164</v>
      </c>
      <c r="P239" s="42">
        <v>3394.65164</v>
      </c>
      <c r="Q239" s="42">
        <v>3411.0416400000004</v>
      </c>
      <c r="R239" s="42">
        <v>3441.86164</v>
      </c>
      <c r="S239" s="42">
        <v>3430.0416400000004</v>
      </c>
      <c r="T239" s="42">
        <v>3469.40164</v>
      </c>
      <c r="U239" s="42">
        <v>3455.4216400000005</v>
      </c>
      <c r="V239" s="42">
        <v>3476.72164</v>
      </c>
      <c r="W239" s="42">
        <v>3539.8916400000003</v>
      </c>
      <c r="X239" s="42">
        <v>3426.8716400000003</v>
      </c>
      <c r="Y239" s="42">
        <v>3364.0216400000004</v>
      </c>
    </row>
    <row r="240" spans="1:25" ht="15.75" customHeight="1">
      <c r="A240" s="41">
        <f t="shared" si="5"/>
        <v>44402</v>
      </c>
      <c r="B240" s="42">
        <v>3565.11164</v>
      </c>
      <c r="C240" s="42">
        <v>3442.26164</v>
      </c>
      <c r="D240" s="42">
        <v>3402.9116400000003</v>
      </c>
      <c r="E240" s="42">
        <v>3382.4116400000003</v>
      </c>
      <c r="F240" s="42">
        <v>3366.4316400000002</v>
      </c>
      <c r="G240" s="42">
        <v>3366.4216400000005</v>
      </c>
      <c r="H240" s="42">
        <v>3385.9116400000003</v>
      </c>
      <c r="I240" s="42">
        <v>3453.0616400000004</v>
      </c>
      <c r="J240" s="42">
        <v>3365.86164</v>
      </c>
      <c r="K240" s="42">
        <v>3408.94164</v>
      </c>
      <c r="L240" s="42">
        <v>3539.8316400000003</v>
      </c>
      <c r="M240" s="42">
        <v>3622.27164</v>
      </c>
      <c r="N240" s="42">
        <v>3660.7916400000004</v>
      </c>
      <c r="O240" s="42">
        <v>3683.5016400000004</v>
      </c>
      <c r="P240" s="42">
        <v>3680.28164</v>
      </c>
      <c r="Q240" s="42">
        <v>3674.4616400000004</v>
      </c>
      <c r="R240" s="42">
        <v>3697.86164</v>
      </c>
      <c r="S240" s="42">
        <v>3365.4116400000003</v>
      </c>
      <c r="T240" s="42">
        <v>3365.34164</v>
      </c>
      <c r="U240" s="42">
        <v>3648.9316400000002</v>
      </c>
      <c r="V240" s="42">
        <v>3565.11164</v>
      </c>
      <c r="W240" s="42">
        <v>3761.1016400000003</v>
      </c>
      <c r="X240" s="42">
        <v>3709.1016400000003</v>
      </c>
      <c r="Y240" s="42">
        <v>3363.7716400000004</v>
      </c>
    </row>
    <row r="241" spans="1:25" ht="15.75" customHeight="1">
      <c r="A241" s="41">
        <f t="shared" si="5"/>
        <v>44403</v>
      </c>
      <c r="B241" s="42">
        <v>3594.70164</v>
      </c>
      <c r="C241" s="42">
        <v>3487.28164</v>
      </c>
      <c r="D241" s="42">
        <v>3414.23164</v>
      </c>
      <c r="E241" s="42">
        <v>3388.8816400000005</v>
      </c>
      <c r="F241" s="42">
        <v>3366.6016400000003</v>
      </c>
      <c r="G241" s="42">
        <v>3366.70164</v>
      </c>
      <c r="H241" s="42">
        <v>3392.1616400000003</v>
      </c>
      <c r="I241" s="42">
        <v>3533.65164</v>
      </c>
      <c r="J241" s="42">
        <v>3365.9616400000004</v>
      </c>
      <c r="K241" s="42">
        <v>3405.7716400000004</v>
      </c>
      <c r="L241" s="42">
        <v>3551.5616400000004</v>
      </c>
      <c r="M241" s="42">
        <v>3642.1316400000005</v>
      </c>
      <c r="N241" s="42">
        <v>3682.6316400000005</v>
      </c>
      <c r="O241" s="42">
        <v>3709.80164</v>
      </c>
      <c r="P241" s="42">
        <v>3705.80164</v>
      </c>
      <c r="Q241" s="42">
        <v>3689.90164</v>
      </c>
      <c r="R241" s="42">
        <v>3714.3716400000003</v>
      </c>
      <c r="S241" s="42">
        <v>3707.2516400000004</v>
      </c>
      <c r="T241" s="42">
        <v>3671.02164</v>
      </c>
      <c r="U241" s="42">
        <v>3670.8716400000003</v>
      </c>
      <c r="V241" s="42">
        <v>3594.70164</v>
      </c>
      <c r="W241" s="42">
        <v>3793.80164</v>
      </c>
      <c r="X241" s="42">
        <v>3726.6816400000002</v>
      </c>
      <c r="Y241" s="42">
        <v>3507.3116400000004</v>
      </c>
    </row>
    <row r="242" spans="1:25" ht="15.75" customHeight="1">
      <c r="A242" s="41">
        <f t="shared" si="5"/>
        <v>44404</v>
      </c>
      <c r="B242" s="42">
        <v>3474.94164</v>
      </c>
      <c r="C242" s="42">
        <v>3395.3116400000004</v>
      </c>
      <c r="D242" s="42">
        <v>3370.3716400000003</v>
      </c>
      <c r="E242" s="42">
        <v>3366.6316400000005</v>
      </c>
      <c r="F242" s="42">
        <v>3366.6316400000005</v>
      </c>
      <c r="G242" s="42">
        <v>3366.61164</v>
      </c>
      <c r="H242" s="42">
        <v>3365.73164</v>
      </c>
      <c r="I242" s="42">
        <v>3368.7516400000004</v>
      </c>
      <c r="J242" s="42">
        <v>3365.4116400000003</v>
      </c>
      <c r="K242" s="42">
        <v>3365.40164</v>
      </c>
      <c r="L242" s="42">
        <v>3365.47164</v>
      </c>
      <c r="M242" s="42">
        <v>3365.51164</v>
      </c>
      <c r="N242" s="42">
        <v>3365.57164</v>
      </c>
      <c r="O242" s="42">
        <v>3365.57164</v>
      </c>
      <c r="P242" s="42">
        <v>3365.55164</v>
      </c>
      <c r="Q242" s="42">
        <v>3365.5616400000004</v>
      </c>
      <c r="R242" s="42">
        <v>3365.51164</v>
      </c>
      <c r="S242" s="42">
        <v>3365.73164</v>
      </c>
      <c r="T242" s="42">
        <v>3365.6616400000003</v>
      </c>
      <c r="U242" s="42">
        <v>3365.6616400000003</v>
      </c>
      <c r="V242" s="42">
        <v>3474.94164</v>
      </c>
      <c r="W242" s="42">
        <v>3364.8816400000005</v>
      </c>
      <c r="X242" s="42">
        <v>3364.9216400000005</v>
      </c>
      <c r="Y242" s="42">
        <v>3364.95164</v>
      </c>
    </row>
    <row r="243" spans="1:25" ht="15.75" customHeight="1">
      <c r="A243" s="41">
        <f t="shared" si="5"/>
        <v>44405</v>
      </c>
      <c r="B243" s="42">
        <v>3461.40164</v>
      </c>
      <c r="C243" s="42">
        <v>3395.1616400000003</v>
      </c>
      <c r="D243" s="42">
        <v>3370.53164</v>
      </c>
      <c r="E243" s="42">
        <v>3366.6416400000003</v>
      </c>
      <c r="F243" s="42">
        <v>3366.6316400000005</v>
      </c>
      <c r="G243" s="42">
        <v>3366.6416400000003</v>
      </c>
      <c r="H243" s="42">
        <v>3365.74164</v>
      </c>
      <c r="I243" s="42">
        <v>3373.3316400000003</v>
      </c>
      <c r="J243" s="42">
        <v>3365.4616400000004</v>
      </c>
      <c r="K243" s="42">
        <v>3365.3916400000003</v>
      </c>
      <c r="L243" s="42">
        <v>3365.4216400000005</v>
      </c>
      <c r="M243" s="42">
        <v>3365.5216400000004</v>
      </c>
      <c r="N243" s="42">
        <v>3365.5616400000004</v>
      </c>
      <c r="O243" s="42">
        <v>3365.5616400000004</v>
      </c>
      <c r="P243" s="42">
        <v>3365.53164</v>
      </c>
      <c r="Q243" s="42">
        <v>3365.3516400000003</v>
      </c>
      <c r="R243" s="42">
        <v>3365.3716400000003</v>
      </c>
      <c r="S243" s="42">
        <v>3365.6216400000003</v>
      </c>
      <c r="T243" s="42">
        <v>3365.70164</v>
      </c>
      <c r="U243" s="42">
        <v>3365.6416400000003</v>
      </c>
      <c r="V243" s="42">
        <v>3461.40164</v>
      </c>
      <c r="W243" s="42">
        <v>3364.82164</v>
      </c>
      <c r="X243" s="42">
        <v>3364.80164</v>
      </c>
      <c r="Y243" s="42">
        <v>3364.3816400000005</v>
      </c>
    </row>
    <row r="244" spans="1:25" ht="15.75" customHeight="1">
      <c r="A244" s="41">
        <f t="shared" si="5"/>
        <v>44406</v>
      </c>
      <c r="B244" s="42">
        <v>3458.1816400000002</v>
      </c>
      <c r="C244" s="42">
        <v>3387.55164</v>
      </c>
      <c r="D244" s="42">
        <v>3366.40164</v>
      </c>
      <c r="E244" s="42">
        <v>3366.49164</v>
      </c>
      <c r="F244" s="42">
        <v>3366.4216400000005</v>
      </c>
      <c r="G244" s="42">
        <v>3366.3816400000005</v>
      </c>
      <c r="H244" s="42">
        <v>3365.09164</v>
      </c>
      <c r="I244" s="42">
        <v>3449.8916400000003</v>
      </c>
      <c r="J244" s="42">
        <v>3365.22164</v>
      </c>
      <c r="K244" s="42">
        <v>3365.24164</v>
      </c>
      <c r="L244" s="42">
        <v>3365.26164</v>
      </c>
      <c r="M244" s="42">
        <v>3365.23164</v>
      </c>
      <c r="N244" s="42">
        <v>3365.2716400000004</v>
      </c>
      <c r="O244" s="42">
        <v>3398.7716400000004</v>
      </c>
      <c r="P244" s="42">
        <v>3378.1716400000005</v>
      </c>
      <c r="Q244" s="42">
        <v>3391.99164</v>
      </c>
      <c r="R244" s="42">
        <v>3404.1716400000005</v>
      </c>
      <c r="S244" s="42">
        <v>3383.20164</v>
      </c>
      <c r="T244" s="42">
        <v>3365.55164</v>
      </c>
      <c r="U244" s="42">
        <v>3438.72164</v>
      </c>
      <c r="V244" s="42">
        <v>3481.03164</v>
      </c>
      <c r="W244" s="42">
        <v>3437.32164</v>
      </c>
      <c r="X244" s="42">
        <v>3364.9116400000003</v>
      </c>
      <c r="Y244" s="42">
        <v>3364.86164</v>
      </c>
    </row>
    <row r="245" spans="1:25" ht="15.75" customHeight="1">
      <c r="A245" s="41">
        <f t="shared" si="5"/>
        <v>44407</v>
      </c>
      <c r="B245" s="42">
        <v>3476.4379900000004</v>
      </c>
      <c r="C245" s="42">
        <v>3401.20799</v>
      </c>
      <c r="D245" s="42">
        <v>3369.17799</v>
      </c>
      <c r="E245" s="42">
        <v>3366.44799</v>
      </c>
      <c r="F245" s="42">
        <v>3366.3979900000004</v>
      </c>
      <c r="G245" s="42">
        <v>3366.27799</v>
      </c>
      <c r="H245" s="42">
        <v>3365.1479900000004</v>
      </c>
      <c r="I245" s="42">
        <v>3460.56799</v>
      </c>
      <c r="J245" s="42">
        <v>3365.23799</v>
      </c>
      <c r="K245" s="42">
        <v>3365.2879900000003</v>
      </c>
      <c r="L245" s="42">
        <v>3365.21799</v>
      </c>
      <c r="M245" s="42">
        <v>3365.2279900000003</v>
      </c>
      <c r="N245" s="42">
        <v>3365.2879900000003</v>
      </c>
      <c r="O245" s="42">
        <v>3404.06799</v>
      </c>
      <c r="P245" s="42">
        <v>3384.31799</v>
      </c>
      <c r="Q245" s="42">
        <v>3399.4779900000003</v>
      </c>
      <c r="R245" s="42">
        <v>3412.09799</v>
      </c>
      <c r="S245" s="42">
        <v>3390.27799</v>
      </c>
      <c r="T245" s="42">
        <v>3365.52799</v>
      </c>
      <c r="U245" s="42">
        <v>3444.71799</v>
      </c>
      <c r="V245" s="42">
        <v>3488.08799</v>
      </c>
      <c r="W245" s="42">
        <v>3445.6079900000004</v>
      </c>
      <c r="X245" s="42">
        <v>3364.96799</v>
      </c>
      <c r="Y245" s="42">
        <v>3364.90799</v>
      </c>
    </row>
    <row r="246" spans="1:25" ht="15.75" customHeight="1">
      <c r="A246" s="41">
        <f t="shared" si="5"/>
        <v>44408</v>
      </c>
      <c r="B246" s="42">
        <v>3485.04799</v>
      </c>
      <c r="C246" s="42">
        <v>3395.20799</v>
      </c>
      <c r="D246" s="42">
        <v>3366.15799</v>
      </c>
      <c r="E246" s="42">
        <v>3366.2679900000003</v>
      </c>
      <c r="F246" s="42">
        <v>3366.23799</v>
      </c>
      <c r="G246" s="42">
        <v>3366.3079900000002</v>
      </c>
      <c r="H246" s="42">
        <v>3365.07799</v>
      </c>
      <c r="I246" s="42">
        <v>3424.17799</v>
      </c>
      <c r="J246" s="42">
        <v>3365.79799</v>
      </c>
      <c r="K246" s="42">
        <v>3365.71799</v>
      </c>
      <c r="L246" s="42">
        <v>3365.66799</v>
      </c>
      <c r="M246" s="42">
        <v>3365.63799</v>
      </c>
      <c r="N246" s="42">
        <v>3365.65799</v>
      </c>
      <c r="O246" s="42">
        <v>3371.84799</v>
      </c>
      <c r="P246" s="42">
        <v>3365.63799</v>
      </c>
      <c r="Q246" s="42">
        <v>3365.63799</v>
      </c>
      <c r="R246" s="42">
        <v>3372.38799</v>
      </c>
      <c r="S246" s="42">
        <v>3365.58799</v>
      </c>
      <c r="T246" s="42">
        <v>3365.52799</v>
      </c>
      <c r="U246" s="42">
        <v>3415.19799</v>
      </c>
      <c r="V246" s="42">
        <v>3445.32799</v>
      </c>
      <c r="W246" s="42">
        <v>3403.2679900000003</v>
      </c>
      <c r="X246" s="42">
        <v>3364.69799</v>
      </c>
      <c r="Y246" s="42">
        <v>3364.50799</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89" t="s">
        <v>80</v>
      </c>
      <c r="B249" s="92" t="s">
        <v>81</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82</v>
      </c>
      <c r="C251" s="87" t="s">
        <v>83</v>
      </c>
      <c r="D251" s="87" t="s">
        <v>84</v>
      </c>
      <c r="E251" s="87" t="s">
        <v>85</v>
      </c>
      <c r="F251" s="87" t="s">
        <v>86</v>
      </c>
      <c r="G251" s="87" t="s">
        <v>87</v>
      </c>
      <c r="H251" s="87" t="s">
        <v>88</v>
      </c>
      <c r="I251" s="87" t="s">
        <v>89</v>
      </c>
      <c r="J251" s="87" t="s">
        <v>90</v>
      </c>
      <c r="K251" s="87" t="s">
        <v>91</v>
      </c>
      <c r="L251" s="87" t="s">
        <v>92</v>
      </c>
      <c r="M251" s="87" t="s">
        <v>93</v>
      </c>
      <c r="N251" s="87" t="s">
        <v>94</v>
      </c>
      <c r="O251" s="87" t="s">
        <v>95</v>
      </c>
      <c r="P251" s="87" t="s">
        <v>96</v>
      </c>
      <c r="Q251" s="87" t="s">
        <v>97</v>
      </c>
      <c r="R251" s="87" t="s">
        <v>98</v>
      </c>
      <c r="S251" s="87" t="s">
        <v>99</v>
      </c>
      <c r="T251" s="87" t="s">
        <v>100</v>
      </c>
      <c r="U251" s="87" t="s">
        <v>101</v>
      </c>
      <c r="V251" s="87" t="s">
        <v>102</v>
      </c>
      <c r="W251" s="87" t="s">
        <v>103</v>
      </c>
      <c r="X251" s="87" t="s">
        <v>104</v>
      </c>
      <c r="Y251" s="87" t="s">
        <v>105</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1">
        <f>A216</f>
        <v>44378</v>
      </c>
      <c r="B253" s="42">
        <v>3896.5016400000004</v>
      </c>
      <c r="C253" s="42">
        <v>3840.6616400000003</v>
      </c>
      <c r="D253" s="42">
        <v>3810.5016400000004</v>
      </c>
      <c r="E253" s="42">
        <v>3794.7316400000004</v>
      </c>
      <c r="F253" s="42">
        <v>3785.5816400000003</v>
      </c>
      <c r="G253" s="42">
        <v>3790.0616400000004</v>
      </c>
      <c r="H253" s="42">
        <v>3871.1816400000002</v>
      </c>
      <c r="I253" s="42">
        <v>4033.8116400000004</v>
      </c>
      <c r="J253" s="42">
        <v>3786.45164</v>
      </c>
      <c r="K253" s="42">
        <v>3914.4416400000005</v>
      </c>
      <c r="L253" s="42">
        <v>3983.4616400000004</v>
      </c>
      <c r="M253" s="42">
        <v>3991.9816400000004</v>
      </c>
      <c r="N253" s="42">
        <v>4033.2116400000004</v>
      </c>
      <c r="O253" s="42">
        <v>4064.32164</v>
      </c>
      <c r="P253" s="42">
        <v>4057.9616400000004</v>
      </c>
      <c r="Q253" s="42">
        <v>4052.0116400000006</v>
      </c>
      <c r="R253" s="42">
        <v>4062.8716400000003</v>
      </c>
      <c r="S253" s="42">
        <v>4001.61164</v>
      </c>
      <c r="T253" s="42">
        <v>3978.2216400000007</v>
      </c>
      <c r="U253" s="42">
        <v>3995.3116400000004</v>
      </c>
      <c r="V253" s="42">
        <v>4093.57164</v>
      </c>
      <c r="W253" s="42">
        <v>4099.56164</v>
      </c>
      <c r="X253" s="42">
        <v>4023.0916400000006</v>
      </c>
      <c r="Y253" s="42">
        <v>3825.8916400000003</v>
      </c>
    </row>
    <row r="254" spans="1:25" ht="15.75" customHeight="1">
      <c r="A254" s="41">
        <f>A253+1</f>
        <v>44379</v>
      </c>
      <c r="B254" s="42">
        <v>3947.7616400000006</v>
      </c>
      <c r="C254" s="42">
        <v>3848.3616400000005</v>
      </c>
      <c r="D254" s="42">
        <v>3812.1416400000003</v>
      </c>
      <c r="E254" s="42">
        <v>3799.5116400000006</v>
      </c>
      <c r="F254" s="42">
        <v>3789.2316400000004</v>
      </c>
      <c r="G254" s="42">
        <v>3791.2916400000004</v>
      </c>
      <c r="H254" s="42">
        <v>3894.07164</v>
      </c>
      <c r="I254" s="42">
        <v>4046.3816400000005</v>
      </c>
      <c r="J254" s="42">
        <v>3786.4816400000004</v>
      </c>
      <c r="K254" s="42">
        <v>3909.9716400000007</v>
      </c>
      <c r="L254" s="42">
        <v>3977.5516400000006</v>
      </c>
      <c r="M254" s="42">
        <v>3983.24164</v>
      </c>
      <c r="N254" s="42">
        <v>4024.6916400000005</v>
      </c>
      <c r="O254" s="42">
        <v>4054.7716400000004</v>
      </c>
      <c r="P254" s="42">
        <v>4051.7216400000007</v>
      </c>
      <c r="Q254" s="42">
        <v>4046.20164</v>
      </c>
      <c r="R254" s="42">
        <v>4056.9316400000007</v>
      </c>
      <c r="S254" s="42">
        <v>4027.1016400000003</v>
      </c>
      <c r="T254" s="42">
        <v>3996.9116400000003</v>
      </c>
      <c r="U254" s="42">
        <v>4009.53164</v>
      </c>
      <c r="V254" s="42">
        <v>4120.051640000001</v>
      </c>
      <c r="W254" s="42">
        <v>4131.96164</v>
      </c>
      <c r="X254" s="42">
        <v>4060.0916400000006</v>
      </c>
      <c r="Y254" s="42">
        <v>3838.8816400000005</v>
      </c>
    </row>
    <row r="255" spans="1:25" ht="15.75" customHeight="1">
      <c r="A255" s="41">
        <f aca="true" t="shared" si="6" ref="A255:A283">A254+1</f>
        <v>44380</v>
      </c>
      <c r="B255" s="42">
        <v>4006.6916400000005</v>
      </c>
      <c r="C255" s="42">
        <v>3897.7116400000004</v>
      </c>
      <c r="D255" s="42">
        <v>3847.07164</v>
      </c>
      <c r="E255" s="42">
        <v>3828.9416400000005</v>
      </c>
      <c r="F255" s="42">
        <v>3799.95164</v>
      </c>
      <c r="G255" s="42">
        <v>3796.1716400000005</v>
      </c>
      <c r="H255" s="42">
        <v>3867.5416400000004</v>
      </c>
      <c r="I255" s="42">
        <v>4024.2116400000004</v>
      </c>
      <c r="J255" s="42">
        <v>3786.1816400000002</v>
      </c>
      <c r="K255" s="42">
        <v>3914.24164</v>
      </c>
      <c r="L255" s="42">
        <v>3987.2216400000007</v>
      </c>
      <c r="M255" s="42">
        <v>4001.70164</v>
      </c>
      <c r="N255" s="42">
        <v>4028.4616400000004</v>
      </c>
      <c r="O255" s="42">
        <v>4058.8716400000003</v>
      </c>
      <c r="P255" s="42">
        <v>4054.74164</v>
      </c>
      <c r="Q255" s="42">
        <v>4048.6716400000005</v>
      </c>
      <c r="R255" s="42">
        <v>4060.8816400000005</v>
      </c>
      <c r="S255" s="42">
        <v>4030.5616400000004</v>
      </c>
      <c r="T255" s="42">
        <v>4005.1616400000003</v>
      </c>
      <c r="U255" s="42">
        <v>4026.74164</v>
      </c>
      <c r="V255" s="42">
        <v>4133.221640000001</v>
      </c>
      <c r="W255" s="42">
        <v>4153.83164</v>
      </c>
      <c r="X255" s="42">
        <v>4073.6416400000003</v>
      </c>
      <c r="Y255" s="42">
        <v>3841.4116400000003</v>
      </c>
    </row>
    <row r="256" spans="1:25" ht="15.75" customHeight="1">
      <c r="A256" s="41">
        <f t="shared" si="6"/>
        <v>44381</v>
      </c>
      <c r="B256" s="42">
        <v>3986.6416400000003</v>
      </c>
      <c r="C256" s="42">
        <v>3875.6316400000005</v>
      </c>
      <c r="D256" s="42">
        <v>3827.1816400000002</v>
      </c>
      <c r="E256" s="42">
        <v>3800.74164</v>
      </c>
      <c r="F256" s="42">
        <v>3789.0416400000004</v>
      </c>
      <c r="G256" s="42">
        <v>3787.1116400000005</v>
      </c>
      <c r="H256" s="42">
        <v>3829.0016400000004</v>
      </c>
      <c r="I256" s="42">
        <v>3938.1216400000003</v>
      </c>
      <c r="J256" s="42">
        <v>3786.4816400000004</v>
      </c>
      <c r="K256" s="42">
        <v>3842.1516400000005</v>
      </c>
      <c r="L256" s="42">
        <v>3911.8316400000003</v>
      </c>
      <c r="M256" s="42">
        <v>3920.53164</v>
      </c>
      <c r="N256" s="42">
        <v>3966.1716400000005</v>
      </c>
      <c r="O256" s="42">
        <v>3997.2316400000004</v>
      </c>
      <c r="P256" s="42">
        <v>3990.1516400000005</v>
      </c>
      <c r="Q256" s="42">
        <v>3984.4616400000004</v>
      </c>
      <c r="R256" s="42">
        <v>3997.1816400000007</v>
      </c>
      <c r="S256" s="42">
        <v>3968.4616400000004</v>
      </c>
      <c r="T256" s="42">
        <v>3936.6916400000005</v>
      </c>
      <c r="U256" s="42">
        <v>3955.2716400000004</v>
      </c>
      <c r="V256" s="42">
        <v>4046.8916400000003</v>
      </c>
      <c r="W256" s="42">
        <v>4054.4616400000004</v>
      </c>
      <c r="X256" s="42">
        <v>3978.0916400000006</v>
      </c>
      <c r="Y256" s="42">
        <v>3785.9016400000005</v>
      </c>
    </row>
    <row r="257" spans="1:25" ht="15.75" customHeight="1">
      <c r="A257" s="41">
        <f t="shared" si="6"/>
        <v>44382</v>
      </c>
      <c r="B257" s="42">
        <v>3904.70164</v>
      </c>
      <c r="C257" s="42">
        <v>3822.5416400000004</v>
      </c>
      <c r="D257" s="42">
        <v>3796.7116400000004</v>
      </c>
      <c r="E257" s="42">
        <v>3784.4116400000003</v>
      </c>
      <c r="F257" s="42">
        <v>3786.3616400000005</v>
      </c>
      <c r="G257" s="42">
        <v>3787.0616400000004</v>
      </c>
      <c r="H257" s="42">
        <v>3845.03164</v>
      </c>
      <c r="I257" s="42">
        <v>4017.9316400000007</v>
      </c>
      <c r="J257" s="42">
        <v>3786.28164</v>
      </c>
      <c r="K257" s="42">
        <v>3847.4016400000005</v>
      </c>
      <c r="L257" s="42">
        <v>3921.49164</v>
      </c>
      <c r="M257" s="42">
        <v>3928.45164</v>
      </c>
      <c r="N257" s="42">
        <v>3975.7116400000004</v>
      </c>
      <c r="O257" s="42">
        <v>4008.5116400000006</v>
      </c>
      <c r="P257" s="42">
        <v>4001.20164</v>
      </c>
      <c r="Q257" s="42">
        <v>3994.86164</v>
      </c>
      <c r="R257" s="42">
        <v>4007.9016400000005</v>
      </c>
      <c r="S257" s="42">
        <v>3967.9816400000004</v>
      </c>
      <c r="T257" s="42">
        <v>3926.2716400000004</v>
      </c>
      <c r="U257" s="42">
        <v>3942.5216400000004</v>
      </c>
      <c r="V257" s="42">
        <v>4027.1416400000003</v>
      </c>
      <c r="W257" s="42">
        <v>4039.1816400000007</v>
      </c>
      <c r="X257" s="42">
        <v>3951.4616400000004</v>
      </c>
      <c r="Y257" s="42">
        <v>3786.4116400000003</v>
      </c>
    </row>
    <row r="258" spans="1:25" ht="15.75" customHeight="1">
      <c r="A258" s="41">
        <f t="shared" si="6"/>
        <v>44383</v>
      </c>
      <c r="B258" s="42">
        <v>3892.5216400000004</v>
      </c>
      <c r="C258" s="42">
        <v>3819.9616400000004</v>
      </c>
      <c r="D258" s="42">
        <v>3792.0016400000004</v>
      </c>
      <c r="E258" s="42">
        <v>3780.9716400000007</v>
      </c>
      <c r="F258" s="42">
        <v>3785.8416400000006</v>
      </c>
      <c r="G258" s="42">
        <v>3787.1016400000003</v>
      </c>
      <c r="H258" s="42">
        <v>3847.6116400000005</v>
      </c>
      <c r="I258" s="42">
        <v>3998.0816400000003</v>
      </c>
      <c r="J258" s="42">
        <v>3786.4316400000002</v>
      </c>
      <c r="K258" s="42">
        <v>3847.5216400000004</v>
      </c>
      <c r="L258" s="42">
        <v>3921.8416400000006</v>
      </c>
      <c r="M258" s="42">
        <v>3930.0216400000004</v>
      </c>
      <c r="N258" s="42">
        <v>3979.0916400000006</v>
      </c>
      <c r="O258" s="42">
        <v>4010.6616400000003</v>
      </c>
      <c r="P258" s="42">
        <v>4002.5116400000006</v>
      </c>
      <c r="Q258" s="42">
        <v>3992.4316400000007</v>
      </c>
      <c r="R258" s="42">
        <v>4007.5616400000004</v>
      </c>
      <c r="S258" s="42">
        <v>3962.78164</v>
      </c>
      <c r="T258" s="42">
        <v>3923.4616400000004</v>
      </c>
      <c r="U258" s="42">
        <v>3943.32164</v>
      </c>
      <c r="V258" s="42">
        <v>4026.32164</v>
      </c>
      <c r="W258" s="42">
        <v>4033.6016400000003</v>
      </c>
      <c r="X258" s="42">
        <v>3937.9716400000007</v>
      </c>
      <c r="Y258" s="42">
        <v>3786.3816400000005</v>
      </c>
    </row>
    <row r="259" spans="1:25" ht="15.75" customHeight="1">
      <c r="A259" s="41">
        <f t="shared" si="6"/>
        <v>44384</v>
      </c>
      <c r="B259" s="42">
        <v>3786.9816400000004</v>
      </c>
      <c r="C259" s="42">
        <v>3787.0816400000003</v>
      </c>
      <c r="D259" s="42">
        <v>3787.2116400000004</v>
      </c>
      <c r="E259" s="42">
        <v>3787.5016400000004</v>
      </c>
      <c r="F259" s="42">
        <v>3787.5016400000004</v>
      </c>
      <c r="G259" s="42">
        <v>3787.1116400000005</v>
      </c>
      <c r="H259" s="42">
        <v>3786.4216400000005</v>
      </c>
      <c r="I259" s="42">
        <v>3866.2516400000004</v>
      </c>
      <c r="J259" s="42">
        <v>3786.1516400000005</v>
      </c>
      <c r="K259" s="42">
        <v>3786.0116400000006</v>
      </c>
      <c r="L259" s="42">
        <v>3806.20164</v>
      </c>
      <c r="M259" s="42">
        <v>3861.70164</v>
      </c>
      <c r="N259" s="42">
        <v>3925.0416400000004</v>
      </c>
      <c r="O259" s="42">
        <v>3949.4116400000003</v>
      </c>
      <c r="P259" s="42">
        <v>3913.1816400000002</v>
      </c>
      <c r="Q259" s="42">
        <v>3869.7916400000004</v>
      </c>
      <c r="R259" s="42">
        <v>3886.6116400000005</v>
      </c>
      <c r="S259" s="42">
        <v>3849.95164</v>
      </c>
      <c r="T259" s="42">
        <v>3785.2216400000007</v>
      </c>
      <c r="U259" s="42">
        <v>3837.70164</v>
      </c>
      <c r="V259" s="42">
        <v>4028.36164</v>
      </c>
      <c r="W259" s="42">
        <v>4023.1516400000005</v>
      </c>
      <c r="X259" s="42">
        <v>3939.99164</v>
      </c>
      <c r="Y259" s="42">
        <v>3784.49164</v>
      </c>
    </row>
    <row r="260" spans="1:25" ht="15.75" customHeight="1">
      <c r="A260" s="41">
        <f t="shared" si="6"/>
        <v>44385</v>
      </c>
      <c r="B260" s="42">
        <v>3872.2916400000004</v>
      </c>
      <c r="C260" s="42">
        <v>3802.95164</v>
      </c>
      <c r="D260" s="42">
        <v>3784.0416400000004</v>
      </c>
      <c r="E260" s="42">
        <v>3787.0816400000003</v>
      </c>
      <c r="F260" s="42">
        <v>3787.5016400000004</v>
      </c>
      <c r="G260" s="42">
        <v>3786.95164</v>
      </c>
      <c r="H260" s="42">
        <v>3786.1016400000003</v>
      </c>
      <c r="I260" s="42">
        <v>3891.8116400000004</v>
      </c>
      <c r="J260" s="42">
        <v>3785.57164</v>
      </c>
      <c r="K260" s="42">
        <v>3785.5416400000004</v>
      </c>
      <c r="L260" s="42">
        <v>3803.4816400000004</v>
      </c>
      <c r="M260" s="42">
        <v>3865.3616400000005</v>
      </c>
      <c r="N260" s="42">
        <v>3930.8616400000005</v>
      </c>
      <c r="O260" s="42">
        <v>3932.2316400000004</v>
      </c>
      <c r="P260" s="42">
        <v>3915.53164</v>
      </c>
      <c r="Q260" s="42">
        <v>3991.1616400000003</v>
      </c>
      <c r="R260" s="42">
        <v>3978.8516400000003</v>
      </c>
      <c r="S260" s="42">
        <v>3941.2516400000004</v>
      </c>
      <c r="T260" s="42">
        <v>3879.49164</v>
      </c>
      <c r="U260" s="42">
        <v>3860.6416400000003</v>
      </c>
      <c r="V260" s="42">
        <v>3971.0516400000006</v>
      </c>
      <c r="W260" s="42">
        <v>3915.0516400000006</v>
      </c>
      <c r="X260" s="42">
        <v>3817.70164</v>
      </c>
      <c r="Y260" s="42">
        <v>3785.3716400000003</v>
      </c>
    </row>
    <row r="261" spans="1:25" ht="15.75" customHeight="1">
      <c r="A261" s="41">
        <f t="shared" si="6"/>
        <v>44386</v>
      </c>
      <c r="B261" s="42">
        <v>3884.24164</v>
      </c>
      <c r="C261" s="42">
        <v>3813.3716400000003</v>
      </c>
      <c r="D261" s="42">
        <v>3796.3316400000003</v>
      </c>
      <c r="E261" s="42">
        <v>3787.4716400000007</v>
      </c>
      <c r="F261" s="42">
        <v>3786.8516400000003</v>
      </c>
      <c r="G261" s="42">
        <v>3786.8016400000006</v>
      </c>
      <c r="H261" s="42">
        <v>3806.7116400000004</v>
      </c>
      <c r="I261" s="42">
        <v>3951.9116400000003</v>
      </c>
      <c r="J261" s="42">
        <v>3785.8416400000006</v>
      </c>
      <c r="K261" s="42">
        <v>3785.8916400000003</v>
      </c>
      <c r="L261" s="42">
        <v>3900.74164</v>
      </c>
      <c r="M261" s="42">
        <v>3969.5516400000006</v>
      </c>
      <c r="N261" s="42">
        <v>3997.6016400000003</v>
      </c>
      <c r="O261" s="42">
        <v>4025.07164</v>
      </c>
      <c r="P261" s="42">
        <v>3990.9316400000007</v>
      </c>
      <c r="Q261" s="42">
        <v>3968.9216400000005</v>
      </c>
      <c r="R261" s="42">
        <v>3960.78164</v>
      </c>
      <c r="S261" s="42">
        <v>3903.4616400000004</v>
      </c>
      <c r="T261" s="42">
        <v>3842.4416400000005</v>
      </c>
      <c r="U261" s="42">
        <v>3913.2916400000004</v>
      </c>
      <c r="V261" s="42">
        <v>4013.1616400000003</v>
      </c>
      <c r="W261" s="42">
        <v>3966.0816400000003</v>
      </c>
      <c r="X261" s="42">
        <v>3858.4316400000002</v>
      </c>
      <c r="Y261" s="42">
        <v>3785.4416400000005</v>
      </c>
    </row>
    <row r="262" spans="1:25" ht="15.75" customHeight="1">
      <c r="A262" s="41">
        <f t="shared" si="6"/>
        <v>44387</v>
      </c>
      <c r="B262" s="42">
        <v>3901.0816400000003</v>
      </c>
      <c r="C262" s="42">
        <v>3811.5116400000006</v>
      </c>
      <c r="D262" s="42">
        <v>3793.7516400000004</v>
      </c>
      <c r="E262" s="42">
        <v>3786.8916400000003</v>
      </c>
      <c r="F262" s="42">
        <v>3786.8116400000004</v>
      </c>
      <c r="G262" s="42">
        <v>3786.74164</v>
      </c>
      <c r="H262" s="42">
        <v>3786.0016400000004</v>
      </c>
      <c r="I262" s="42">
        <v>3838.6316400000005</v>
      </c>
      <c r="J262" s="42">
        <v>3786.0816400000003</v>
      </c>
      <c r="K262" s="42">
        <v>3785.9316400000002</v>
      </c>
      <c r="L262" s="42">
        <v>3897.6916400000005</v>
      </c>
      <c r="M262" s="42">
        <v>3970.70164</v>
      </c>
      <c r="N262" s="42">
        <v>4028.5516400000006</v>
      </c>
      <c r="O262" s="42">
        <v>4055.5916400000006</v>
      </c>
      <c r="P262" s="42">
        <v>4045.5116400000006</v>
      </c>
      <c r="Q262" s="42">
        <v>4029.82164</v>
      </c>
      <c r="R262" s="42">
        <v>4037.7116400000004</v>
      </c>
      <c r="S262" s="42">
        <v>4026.8016400000006</v>
      </c>
      <c r="T262" s="42">
        <v>3979.0216400000004</v>
      </c>
      <c r="U262" s="42">
        <v>3939.1416400000003</v>
      </c>
      <c r="V262" s="42">
        <v>4031.49164</v>
      </c>
      <c r="W262" s="42">
        <v>4029.6416400000003</v>
      </c>
      <c r="X262" s="42">
        <v>3979.6616400000003</v>
      </c>
      <c r="Y262" s="42">
        <v>3785.3716400000003</v>
      </c>
    </row>
    <row r="263" spans="1:25" ht="15.75" customHeight="1">
      <c r="A263" s="41">
        <f t="shared" si="6"/>
        <v>44388</v>
      </c>
      <c r="B263" s="42">
        <v>3907.4316400000002</v>
      </c>
      <c r="C263" s="42">
        <v>3818.1516400000005</v>
      </c>
      <c r="D263" s="42">
        <v>3797.7916400000004</v>
      </c>
      <c r="E263" s="42">
        <v>3788.28164</v>
      </c>
      <c r="F263" s="42">
        <v>3786.6116400000005</v>
      </c>
      <c r="G263" s="42">
        <v>3786.5616400000004</v>
      </c>
      <c r="H263" s="42">
        <v>3790.0416400000004</v>
      </c>
      <c r="I263" s="42">
        <v>3822.3816400000005</v>
      </c>
      <c r="J263" s="42">
        <v>3786.0016400000004</v>
      </c>
      <c r="K263" s="42">
        <v>3785.6516400000005</v>
      </c>
      <c r="L263" s="42">
        <v>3924.6616400000003</v>
      </c>
      <c r="M263" s="42">
        <v>3996.0616400000004</v>
      </c>
      <c r="N263" s="42">
        <v>4049.82164</v>
      </c>
      <c r="O263" s="42">
        <v>4076.36164</v>
      </c>
      <c r="P263" s="42">
        <v>4066.8116400000004</v>
      </c>
      <c r="Q263" s="42">
        <v>4052.8116400000004</v>
      </c>
      <c r="R263" s="42">
        <v>4060.70164</v>
      </c>
      <c r="S263" s="42">
        <v>4050.82164</v>
      </c>
      <c r="T263" s="42">
        <v>4004.6516400000005</v>
      </c>
      <c r="U263" s="42">
        <v>3962.86164</v>
      </c>
      <c r="V263" s="42">
        <v>4058.6716400000005</v>
      </c>
      <c r="W263" s="42">
        <v>4062.8816400000005</v>
      </c>
      <c r="X263" s="42">
        <v>4016.2916400000004</v>
      </c>
      <c r="Y263" s="42">
        <v>3824.7616400000006</v>
      </c>
    </row>
    <row r="264" spans="1:25" ht="15.75" customHeight="1">
      <c r="A264" s="41">
        <f t="shared" si="6"/>
        <v>44389</v>
      </c>
      <c r="B264" s="42">
        <v>3896.4016400000005</v>
      </c>
      <c r="C264" s="42">
        <v>3827.3516400000003</v>
      </c>
      <c r="D264" s="42">
        <v>3797.0216400000004</v>
      </c>
      <c r="E264" s="42">
        <v>3788.70164</v>
      </c>
      <c r="F264" s="42">
        <v>3786.8316400000003</v>
      </c>
      <c r="G264" s="42">
        <v>3786.7616400000006</v>
      </c>
      <c r="H264" s="42">
        <v>3797.28164</v>
      </c>
      <c r="I264" s="42">
        <v>3920.4116400000003</v>
      </c>
      <c r="J264" s="42">
        <v>3785.9216400000005</v>
      </c>
      <c r="K264" s="42">
        <v>3785.95164</v>
      </c>
      <c r="L264" s="42">
        <v>3936.0416400000004</v>
      </c>
      <c r="M264" s="42">
        <v>4011.9416400000005</v>
      </c>
      <c r="N264" s="42">
        <v>4069.7116400000004</v>
      </c>
      <c r="O264" s="42">
        <v>4076.5916400000006</v>
      </c>
      <c r="P264" s="42">
        <v>4065.99164</v>
      </c>
      <c r="Q264" s="42">
        <v>4052.6916400000005</v>
      </c>
      <c r="R264" s="42">
        <v>4083.4416400000005</v>
      </c>
      <c r="S264" s="42">
        <v>4072.3016400000006</v>
      </c>
      <c r="T264" s="42">
        <v>4022.6816400000007</v>
      </c>
      <c r="U264" s="42">
        <v>3978.2116400000004</v>
      </c>
      <c r="V264" s="42">
        <v>4079.7916400000004</v>
      </c>
      <c r="W264" s="42">
        <v>4093.7916400000004</v>
      </c>
      <c r="X264" s="42">
        <v>4041.4816400000004</v>
      </c>
      <c r="Y264" s="42">
        <v>3829.8516400000003</v>
      </c>
    </row>
    <row r="265" spans="1:25" ht="15.75" customHeight="1">
      <c r="A265" s="41">
        <f t="shared" si="6"/>
        <v>44390</v>
      </c>
      <c r="B265" s="42">
        <v>4056.74164</v>
      </c>
      <c r="C265" s="42">
        <v>3818.3316400000003</v>
      </c>
      <c r="D265" s="42">
        <v>3796.1616400000003</v>
      </c>
      <c r="E265" s="42">
        <v>3787.4316400000002</v>
      </c>
      <c r="F265" s="42">
        <v>3786.9116400000003</v>
      </c>
      <c r="G265" s="42">
        <v>3786.8316400000003</v>
      </c>
      <c r="H265" s="42">
        <v>3797.1416400000003</v>
      </c>
      <c r="I265" s="42">
        <v>3921.53164</v>
      </c>
      <c r="J265" s="42">
        <v>3785.8616400000005</v>
      </c>
      <c r="K265" s="42">
        <v>3785.82164</v>
      </c>
      <c r="L265" s="42">
        <v>3951.2216400000007</v>
      </c>
      <c r="M265" s="42">
        <v>4019.4616400000004</v>
      </c>
      <c r="N265" s="42">
        <v>4078.9416400000005</v>
      </c>
      <c r="O265" s="42">
        <v>4103.8816400000005</v>
      </c>
      <c r="P265" s="42">
        <v>4093.7916400000004</v>
      </c>
      <c r="Q265" s="42">
        <v>4077.7116400000004</v>
      </c>
      <c r="R265" s="42">
        <v>4132.53164</v>
      </c>
      <c r="S265" s="42">
        <v>4101.191640000001</v>
      </c>
      <c r="T265" s="42">
        <v>4027.3916400000003</v>
      </c>
      <c r="U265" s="42">
        <v>3980.11164</v>
      </c>
      <c r="V265" s="42">
        <v>4062.7616400000006</v>
      </c>
      <c r="W265" s="42">
        <v>4074.2116400000004</v>
      </c>
      <c r="X265" s="42">
        <v>4038.1016400000003</v>
      </c>
      <c r="Y265" s="42">
        <v>3840.8616400000005</v>
      </c>
    </row>
    <row r="266" spans="1:25" ht="15.75" customHeight="1">
      <c r="A266" s="41">
        <f t="shared" si="6"/>
        <v>44391</v>
      </c>
      <c r="B266" s="42">
        <v>3860.5816400000003</v>
      </c>
      <c r="C266" s="42">
        <v>3800.3716400000003</v>
      </c>
      <c r="D266" s="42">
        <v>3786.7716400000004</v>
      </c>
      <c r="E266" s="42">
        <v>3786.8016400000006</v>
      </c>
      <c r="F266" s="42">
        <v>3786.7216400000007</v>
      </c>
      <c r="G266" s="42">
        <v>3786.6116400000005</v>
      </c>
      <c r="H266" s="42">
        <v>3785.1416400000003</v>
      </c>
      <c r="I266" s="42">
        <v>3876.4716400000007</v>
      </c>
      <c r="J266" s="42">
        <v>3785.6016400000003</v>
      </c>
      <c r="K266" s="42">
        <v>3785.6416400000003</v>
      </c>
      <c r="L266" s="42">
        <v>3785.6716400000005</v>
      </c>
      <c r="M266" s="42">
        <v>3845.07164</v>
      </c>
      <c r="N266" s="42">
        <v>3878.2216400000007</v>
      </c>
      <c r="O266" s="42">
        <v>3896.1416400000003</v>
      </c>
      <c r="P266" s="42">
        <v>3870.7916400000004</v>
      </c>
      <c r="Q266" s="42">
        <v>3852.1516400000005</v>
      </c>
      <c r="R266" s="42">
        <v>3888.0416400000004</v>
      </c>
      <c r="S266" s="42">
        <v>3876.8316400000003</v>
      </c>
      <c r="T266" s="42">
        <v>3796.2516400000004</v>
      </c>
      <c r="U266" s="42">
        <v>3810.7716400000004</v>
      </c>
      <c r="V266" s="42">
        <v>3920.3716400000003</v>
      </c>
      <c r="W266" s="42">
        <v>3848.2216400000007</v>
      </c>
      <c r="X266" s="42">
        <v>3785.0816400000003</v>
      </c>
      <c r="Y266" s="42">
        <v>3785.2116400000004</v>
      </c>
    </row>
    <row r="267" spans="1:25" ht="15.75" customHeight="1">
      <c r="A267" s="41">
        <f t="shared" si="6"/>
        <v>44392</v>
      </c>
      <c r="B267" s="42">
        <v>3857.24164</v>
      </c>
      <c r="C267" s="42">
        <v>3800.5516400000006</v>
      </c>
      <c r="D267" s="42">
        <v>3786.8916400000003</v>
      </c>
      <c r="E267" s="42">
        <v>3786.8916400000003</v>
      </c>
      <c r="F267" s="42">
        <v>3786.8316400000003</v>
      </c>
      <c r="G267" s="42">
        <v>3786.74164</v>
      </c>
      <c r="H267" s="42">
        <v>3785.6416400000003</v>
      </c>
      <c r="I267" s="42">
        <v>3862.4616400000004</v>
      </c>
      <c r="J267" s="42">
        <v>3785.8916400000003</v>
      </c>
      <c r="K267" s="42">
        <v>3785.8716400000003</v>
      </c>
      <c r="L267" s="42">
        <v>3806.7116400000004</v>
      </c>
      <c r="M267" s="42">
        <v>3888.3516400000003</v>
      </c>
      <c r="N267" s="42">
        <v>3934.1816400000002</v>
      </c>
      <c r="O267" s="42">
        <v>3991.5216400000004</v>
      </c>
      <c r="P267" s="42">
        <v>3991.0516400000006</v>
      </c>
      <c r="Q267" s="42">
        <v>3998.7316400000004</v>
      </c>
      <c r="R267" s="42">
        <v>4001.0416400000004</v>
      </c>
      <c r="S267" s="42">
        <v>4019.0816400000003</v>
      </c>
      <c r="T267" s="42">
        <v>3967.3016400000006</v>
      </c>
      <c r="U267" s="42">
        <v>3949.2316400000004</v>
      </c>
      <c r="V267" s="42">
        <v>4059.8716400000003</v>
      </c>
      <c r="W267" s="42">
        <v>4014.2516400000004</v>
      </c>
      <c r="X267" s="42">
        <v>3894.3516400000003</v>
      </c>
      <c r="Y267" s="42">
        <v>3785.3816400000005</v>
      </c>
    </row>
    <row r="268" spans="1:25" ht="15.75" customHeight="1">
      <c r="A268" s="41">
        <f t="shared" si="6"/>
        <v>44393</v>
      </c>
      <c r="B268" s="42">
        <v>3896.4616400000004</v>
      </c>
      <c r="C268" s="42">
        <v>3824.4216400000005</v>
      </c>
      <c r="D268" s="42">
        <v>3794.3316400000003</v>
      </c>
      <c r="E268" s="42">
        <v>3786.9416400000005</v>
      </c>
      <c r="F268" s="42">
        <v>3786.8916400000003</v>
      </c>
      <c r="G268" s="42">
        <v>3786.82164</v>
      </c>
      <c r="H268" s="42">
        <v>3785.9016400000005</v>
      </c>
      <c r="I268" s="42">
        <v>3905.2516400000004</v>
      </c>
      <c r="J268" s="42">
        <v>3785.9816400000004</v>
      </c>
      <c r="K268" s="42">
        <v>3785.9716400000007</v>
      </c>
      <c r="L268" s="42">
        <v>3918.7516400000004</v>
      </c>
      <c r="M268" s="42">
        <v>3996.2516400000004</v>
      </c>
      <c r="N268" s="42">
        <v>4054.9616400000004</v>
      </c>
      <c r="O268" s="42">
        <v>4114.20164</v>
      </c>
      <c r="P268" s="42">
        <v>4108.1716400000005</v>
      </c>
      <c r="Q268" s="42">
        <v>4103.86164</v>
      </c>
      <c r="R268" s="42">
        <v>4062.8416400000006</v>
      </c>
      <c r="S268" s="42">
        <v>4052.5916400000006</v>
      </c>
      <c r="T268" s="42">
        <v>4001.5616400000004</v>
      </c>
      <c r="U268" s="42">
        <v>3954.36164</v>
      </c>
      <c r="V268" s="42">
        <v>4052.7916400000004</v>
      </c>
      <c r="W268" s="42">
        <v>4058.7616400000006</v>
      </c>
      <c r="X268" s="42">
        <v>4006.1416400000003</v>
      </c>
      <c r="Y268" s="42">
        <v>3789.6616400000003</v>
      </c>
    </row>
    <row r="269" spans="1:25" ht="15.75" customHeight="1">
      <c r="A269" s="41">
        <f t="shared" si="6"/>
        <v>44394</v>
      </c>
      <c r="B269" s="42">
        <v>3971.1016400000003</v>
      </c>
      <c r="C269" s="42">
        <v>3867.8516400000003</v>
      </c>
      <c r="D269" s="42">
        <v>3815.82164</v>
      </c>
      <c r="E269" s="42">
        <v>3792.24164</v>
      </c>
      <c r="F269" s="42">
        <v>3786.8416400000006</v>
      </c>
      <c r="G269" s="42">
        <v>3786.7916400000004</v>
      </c>
      <c r="H269" s="42">
        <v>3794.8816400000005</v>
      </c>
      <c r="I269" s="42">
        <v>3903.2116400000004</v>
      </c>
      <c r="J269" s="42">
        <v>3786.1716400000005</v>
      </c>
      <c r="K269" s="42">
        <v>3786.1316400000005</v>
      </c>
      <c r="L269" s="42">
        <v>3936.2316400000004</v>
      </c>
      <c r="M269" s="42">
        <v>4017.1916400000005</v>
      </c>
      <c r="N269" s="42">
        <v>4088.1416400000003</v>
      </c>
      <c r="O269" s="42">
        <v>4125.471640000001</v>
      </c>
      <c r="P269" s="42">
        <v>4119.761640000001</v>
      </c>
      <c r="Q269" s="42">
        <v>4097.23164</v>
      </c>
      <c r="R269" s="42">
        <v>4098.54164</v>
      </c>
      <c r="S269" s="42">
        <v>4070.07164</v>
      </c>
      <c r="T269" s="42">
        <v>4021.1616400000003</v>
      </c>
      <c r="U269" s="42">
        <v>3975.1816400000007</v>
      </c>
      <c r="V269" s="42">
        <v>4079.3716400000003</v>
      </c>
      <c r="W269" s="42">
        <v>4080.36164</v>
      </c>
      <c r="X269" s="42">
        <v>4028.78164</v>
      </c>
      <c r="Y269" s="42">
        <v>3819.4316400000002</v>
      </c>
    </row>
    <row r="270" spans="1:25" ht="15.75" customHeight="1">
      <c r="A270" s="41">
        <f t="shared" si="6"/>
        <v>44395</v>
      </c>
      <c r="B270" s="42">
        <v>3911.2216400000007</v>
      </c>
      <c r="C270" s="42">
        <v>3844.3616400000005</v>
      </c>
      <c r="D270" s="42">
        <v>3806.2716400000004</v>
      </c>
      <c r="E270" s="42">
        <v>3789.8616400000005</v>
      </c>
      <c r="F270" s="42">
        <v>3786.9016400000005</v>
      </c>
      <c r="G270" s="42">
        <v>3786.8716400000003</v>
      </c>
      <c r="H270" s="42">
        <v>3791.8516400000003</v>
      </c>
      <c r="I270" s="42">
        <v>3843.74164</v>
      </c>
      <c r="J270" s="42">
        <v>3786.4616400000004</v>
      </c>
      <c r="K270" s="42">
        <v>3786.1916400000005</v>
      </c>
      <c r="L270" s="42">
        <v>3921.8916400000003</v>
      </c>
      <c r="M270" s="42">
        <v>3995.45164</v>
      </c>
      <c r="N270" s="42">
        <v>4049.2216400000007</v>
      </c>
      <c r="O270" s="42">
        <v>4090.0016400000004</v>
      </c>
      <c r="P270" s="42">
        <v>4083.32164</v>
      </c>
      <c r="Q270" s="42">
        <v>4068.6616400000003</v>
      </c>
      <c r="R270" s="42">
        <v>4081.20164</v>
      </c>
      <c r="S270" s="42">
        <v>4064.2716400000004</v>
      </c>
      <c r="T270" s="42">
        <v>4014.9316400000007</v>
      </c>
      <c r="U270" s="42">
        <v>3972.0016400000004</v>
      </c>
      <c r="V270" s="42">
        <v>4072.1816400000007</v>
      </c>
      <c r="W270" s="42">
        <v>4074.3916400000003</v>
      </c>
      <c r="X270" s="42">
        <v>4023.78164</v>
      </c>
      <c r="Y270" s="42">
        <v>3817.78164</v>
      </c>
    </row>
    <row r="271" spans="1:25" ht="15.75" customHeight="1">
      <c r="A271" s="41">
        <f t="shared" si="6"/>
        <v>44396</v>
      </c>
      <c r="B271" s="42">
        <v>3910.8816400000005</v>
      </c>
      <c r="C271" s="42">
        <v>3833.3916400000003</v>
      </c>
      <c r="D271" s="42">
        <v>3802.7916400000004</v>
      </c>
      <c r="E271" s="42">
        <v>3788.07164</v>
      </c>
      <c r="F271" s="42">
        <v>3786.9316400000002</v>
      </c>
      <c r="G271" s="42">
        <v>3786.9116400000003</v>
      </c>
      <c r="H271" s="42">
        <v>3795.3816400000005</v>
      </c>
      <c r="I271" s="42">
        <v>3918.8016400000006</v>
      </c>
      <c r="J271" s="42">
        <v>3786.0816400000003</v>
      </c>
      <c r="K271" s="42">
        <v>3786.0616400000004</v>
      </c>
      <c r="L271" s="42">
        <v>3954.6716400000005</v>
      </c>
      <c r="M271" s="42">
        <v>4009.1316400000005</v>
      </c>
      <c r="N271" s="42">
        <v>4067.07164</v>
      </c>
      <c r="O271" s="42">
        <v>4098.44164</v>
      </c>
      <c r="P271" s="42">
        <v>4090.20164</v>
      </c>
      <c r="Q271" s="42">
        <v>4074.3116400000004</v>
      </c>
      <c r="R271" s="42">
        <v>4079.9216400000005</v>
      </c>
      <c r="S271" s="42">
        <v>4164.50164</v>
      </c>
      <c r="T271" s="42">
        <v>4111.12164</v>
      </c>
      <c r="U271" s="42">
        <v>4064.1016400000003</v>
      </c>
      <c r="V271" s="42">
        <v>4205.12164</v>
      </c>
      <c r="W271" s="42">
        <v>4251.31164</v>
      </c>
      <c r="X271" s="42">
        <v>4025.74164</v>
      </c>
      <c r="Y271" s="42">
        <v>3821.1416400000003</v>
      </c>
    </row>
    <row r="272" spans="1:25" ht="15.75" customHeight="1">
      <c r="A272" s="41">
        <f t="shared" si="6"/>
        <v>44397</v>
      </c>
      <c r="B272" s="42">
        <v>3917.0016400000004</v>
      </c>
      <c r="C272" s="42">
        <v>3837.1516400000005</v>
      </c>
      <c r="D272" s="42">
        <v>3802.8016400000006</v>
      </c>
      <c r="E272" s="42">
        <v>3789.4616400000004</v>
      </c>
      <c r="F272" s="42">
        <v>3786.8416400000006</v>
      </c>
      <c r="G272" s="42">
        <v>3786.8416400000006</v>
      </c>
      <c r="H272" s="42">
        <v>3795.6816400000002</v>
      </c>
      <c r="I272" s="42">
        <v>3921.4316400000002</v>
      </c>
      <c r="J272" s="42">
        <v>3786.07164</v>
      </c>
      <c r="K272" s="42">
        <v>3785.6916400000005</v>
      </c>
      <c r="L272" s="42">
        <v>3934.2316400000004</v>
      </c>
      <c r="M272" s="42">
        <v>4007.8416400000006</v>
      </c>
      <c r="N272" s="42">
        <v>4070.6316400000005</v>
      </c>
      <c r="O272" s="42">
        <v>4099.46164</v>
      </c>
      <c r="P272" s="42">
        <v>4094.36164</v>
      </c>
      <c r="Q272" s="42">
        <v>4078.5916400000006</v>
      </c>
      <c r="R272" s="42">
        <v>4082.9716400000007</v>
      </c>
      <c r="S272" s="42">
        <v>4067.4816400000004</v>
      </c>
      <c r="T272" s="42">
        <v>4189.00164</v>
      </c>
      <c r="U272" s="42">
        <v>4107.6716400000005</v>
      </c>
      <c r="V272" s="42">
        <v>4081.24164</v>
      </c>
      <c r="W272" s="42">
        <v>4380.56164</v>
      </c>
      <c r="X272" s="42">
        <v>4058.0616400000004</v>
      </c>
      <c r="Y272" s="42">
        <v>3820.9416400000005</v>
      </c>
    </row>
    <row r="273" spans="1:25" ht="15.75" customHeight="1">
      <c r="A273" s="41">
        <f t="shared" si="6"/>
        <v>44398</v>
      </c>
      <c r="B273" s="42">
        <v>3940.2516400000004</v>
      </c>
      <c r="C273" s="42">
        <v>3847.1416400000003</v>
      </c>
      <c r="D273" s="42">
        <v>3808.8016400000006</v>
      </c>
      <c r="E273" s="42">
        <v>3790.8616400000005</v>
      </c>
      <c r="F273" s="42">
        <v>3786.8616400000005</v>
      </c>
      <c r="G273" s="42">
        <v>3786.7916400000004</v>
      </c>
      <c r="H273" s="42">
        <v>3795.74164</v>
      </c>
      <c r="I273" s="42">
        <v>3968.2216400000007</v>
      </c>
      <c r="J273" s="42">
        <v>3785.74164</v>
      </c>
      <c r="K273" s="42">
        <v>3785.2316400000004</v>
      </c>
      <c r="L273" s="42">
        <v>4071.36164</v>
      </c>
      <c r="M273" s="42">
        <v>4223.851640000001</v>
      </c>
      <c r="N273" s="42">
        <v>4334.14164</v>
      </c>
      <c r="O273" s="42">
        <v>4388.771640000001</v>
      </c>
      <c r="P273" s="42">
        <v>4371.11164</v>
      </c>
      <c r="Q273" s="42">
        <v>4342.971640000001</v>
      </c>
      <c r="R273" s="42">
        <v>4354.841640000001</v>
      </c>
      <c r="S273" s="42">
        <v>4359.691640000001</v>
      </c>
      <c r="T273" s="42">
        <v>4257.49164</v>
      </c>
      <c r="U273" s="42">
        <v>4173.53164</v>
      </c>
      <c r="V273" s="42">
        <v>4373.801640000001</v>
      </c>
      <c r="W273" s="42">
        <v>4399.61164</v>
      </c>
      <c r="X273" s="42">
        <v>4301.57164</v>
      </c>
      <c r="Y273" s="42">
        <v>3819.0116400000006</v>
      </c>
    </row>
    <row r="274" spans="1:25" ht="15.75" customHeight="1">
      <c r="A274" s="41">
        <f t="shared" si="6"/>
        <v>44399</v>
      </c>
      <c r="B274" s="42">
        <v>3963.0016400000004</v>
      </c>
      <c r="C274" s="42">
        <v>3843.9316400000002</v>
      </c>
      <c r="D274" s="42">
        <v>3801.5416400000004</v>
      </c>
      <c r="E274" s="42">
        <v>3786.6816400000002</v>
      </c>
      <c r="F274" s="42">
        <v>3786.6616400000003</v>
      </c>
      <c r="G274" s="42">
        <v>3786.6616400000003</v>
      </c>
      <c r="H274" s="42">
        <v>3785.3716400000003</v>
      </c>
      <c r="I274" s="42">
        <v>3922.8016400000006</v>
      </c>
      <c r="J274" s="42">
        <v>3785.1816400000002</v>
      </c>
      <c r="K274" s="42">
        <v>3785.0916400000006</v>
      </c>
      <c r="L274" s="42">
        <v>3905.0816400000003</v>
      </c>
      <c r="M274" s="42">
        <v>3996.1416400000003</v>
      </c>
      <c r="N274" s="42">
        <v>4070.2716400000004</v>
      </c>
      <c r="O274" s="42">
        <v>4103.82164</v>
      </c>
      <c r="P274" s="42">
        <v>4094.5916400000006</v>
      </c>
      <c r="Q274" s="42">
        <v>4080.07164</v>
      </c>
      <c r="R274" s="42">
        <v>4080.49164</v>
      </c>
      <c r="S274" s="42">
        <v>4065.4316400000007</v>
      </c>
      <c r="T274" s="42">
        <v>4008.2516400000004</v>
      </c>
      <c r="U274" s="42">
        <v>3952.9216400000005</v>
      </c>
      <c r="V274" s="42">
        <v>4064.6616400000003</v>
      </c>
      <c r="W274" s="42">
        <v>4065.24164</v>
      </c>
      <c r="X274" s="42">
        <v>4005.4116400000003</v>
      </c>
      <c r="Y274" s="42">
        <v>3783.8716400000003</v>
      </c>
    </row>
    <row r="275" spans="1:25" ht="15.75" customHeight="1">
      <c r="A275" s="41">
        <f t="shared" si="6"/>
        <v>44400</v>
      </c>
      <c r="B275" s="42">
        <v>3849.5216400000004</v>
      </c>
      <c r="C275" s="42">
        <v>3786.8116400000004</v>
      </c>
      <c r="D275" s="42">
        <v>3786.8816400000005</v>
      </c>
      <c r="E275" s="42">
        <v>3786.9416400000005</v>
      </c>
      <c r="F275" s="42">
        <v>3786.8616400000005</v>
      </c>
      <c r="G275" s="42">
        <v>3786.6916400000005</v>
      </c>
      <c r="H275" s="42">
        <v>3785.3116400000004</v>
      </c>
      <c r="I275" s="42">
        <v>3785.2116400000004</v>
      </c>
      <c r="J275" s="42">
        <v>3785.5816400000003</v>
      </c>
      <c r="K275" s="42">
        <v>3785.9116400000003</v>
      </c>
      <c r="L275" s="42">
        <v>3785.95164</v>
      </c>
      <c r="M275" s="42">
        <v>3785.9816400000004</v>
      </c>
      <c r="N275" s="42">
        <v>3786.0116400000006</v>
      </c>
      <c r="O275" s="42">
        <v>3835.2616400000006</v>
      </c>
      <c r="P275" s="42">
        <v>3831.0616400000004</v>
      </c>
      <c r="Q275" s="42">
        <v>3823.24164</v>
      </c>
      <c r="R275" s="42">
        <v>3876.4316400000002</v>
      </c>
      <c r="S275" s="42">
        <v>3877.5816400000003</v>
      </c>
      <c r="T275" s="42">
        <v>3827.0116400000006</v>
      </c>
      <c r="U275" s="42">
        <v>3835.3616400000005</v>
      </c>
      <c r="V275" s="42">
        <v>3929.07164</v>
      </c>
      <c r="W275" s="42">
        <v>3871.2516400000004</v>
      </c>
      <c r="X275" s="42">
        <v>3785.2116400000004</v>
      </c>
      <c r="Y275" s="42">
        <v>3785.0516400000006</v>
      </c>
    </row>
    <row r="276" spans="1:25" ht="15.75" customHeight="1">
      <c r="A276" s="41">
        <f t="shared" si="6"/>
        <v>44401</v>
      </c>
      <c r="B276" s="42">
        <v>3897.0616400000004</v>
      </c>
      <c r="C276" s="42">
        <v>3817.1816400000002</v>
      </c>
      <c r="D276" s="42">
        <v>3786.9416400000005</v>
      </c>
      <c r="E276" s="42">
        <v>3786.9816400000004</v>
      </c>
      <c r="F276" s="42">
        <v>3786.9316400000002</v>
      </c>
      <c r="G276" s="42">
        <v>3786.8816400000005</v>
      </c>
      <c r="H276" s="42">
        <v>3786.1116400000005</v>
      </c>
      <c r="I276" s="42">
        <v>3815.1316400000005</v>
      </c>
      <c r="J276" s="42">
        <v>3786.5016400000004</v>
      </c>
      <c r="K276" s="42">
        <v>3786.4316400000002</v>
      </c>
      <c r="L276" s="42">
        <v>3786.3716400000003</v>
      </c>
      <c r="M276" s="42">
        <v>3786.3616400000005</v>
      </c>
      <c r="N276" s="42">
        <v>3799.2216400000007</v>
      </c>
      <c r="O276" s="42">
        <v>3826.28164</v>
      </c>
      <c r="P276" s="42">
        <v>3814.99164</v>
      </c>
      <c r="Q276" s="42">
        <v>3831.3816400000005</v>
      </c>
      <c r="R276" s="42">
        <v>3862.20164</v>
      </c>
      <c r="S276" s="42">
        <v>3850.3816400000005</v>
      </c>
      <c r="T276" s="42">
        <v>3889.74164</v>
      </c>
      <c r="U276" s="42">
        <v>3875.7616400000006</v>
      </c>
      <c r="V276" s="42">
        <v>3982.9616400000004</v>
      </c>
      <c r="W276" s="42">
        <v>3960.2316400000004</v>
      </c>
      <c r="X276" s="42">
        <v>3847.2116400000004</v>
      </c>
      <c r="Y276" s="42">
        <v>3784.3616400000005</v>
      </c>
    </row>
    <row r="277" spans="1:25" ht="15.75" customHeight="1">
      <c r="A277" s="41">
        <f t="shared" si="6"/>
        <v>44402</v>
      </c>
      <c r="B277" s="42">
        <v>3985.45164</v>
      </c>
      <c r="C277" s="42">
        <v>3862.6016400000003</v>
      </c>
      <c r="D277" s="42">
        <v>3823.2516400000004</v>
      </c>
      <c r="E277" s="42">
        <v>3802.7516400000004</v>
      </c>
      <c r="F277" s="42">
        <v>3786.7716400000004</v>
      </c>
      <c r="G277" s="42">
        <v>3786.7616400000006</v>
      </c>
      <c r="H277" s="42">
        <v>3806.2516400000004</v>
      </c>
      <c r="I277" s="42">
        <v>3873.4016400000005</v>
      </c>
      <c r="J277" s="42">
        <v>3786.20164</v>
      </c>
      <c r="K277" s="42">
        <v>3829.28164</v>
      </c>
      <c r="L277" s="42">
        <v>3960.1716400000005</v>
      </c>
      <c r="M277" s="42">
        <v>4042.61164</v>
      </c>
      <c r="N277" s="42">
        <v>4081.1316400000005</v>
      </c>
      <c r="O277" s="42">
        <v>4103.841640000001</v>
      </c>
      <c r="P277" s="42">
        <v>4100.62164</v>
      </c>
      <c r="Q277" s="42">
        <v>4094.8016400000006</v>
      </c>
      <c r="R277" s="42">
        <v>4118.20164</v>
      </c>
      <c r="S277" s="42">
        <v>3785.7516400000004</v>
      </c>
      <c r="T277" s="42">
        <v>3785.6816400000002</v>
      </c>
      <c r="U277" s="42">
        <v>4069.2716400000004</v>
      </c>
      <c r="V277" s="42">
        <v>4186.41164</v>
      </c>
      <c r="W277" s="42">
        <v>4181.441640000001</v>
      </c>
      <c r="X277" s="42">
        <v>4129.441640000001</v>
      </c>
      <c r="Y277" s="42">
        <v>3784.1116400000005</v>
      </c>
    </row>
    <row r="278" spans="1:25" ht="15.75" customHeight="1">
      <c r="A278" s="41">
        <f t="shared" si="6"/>
        <v>44403</v>
      </c>
      <c r="B278" s="42">
        <v>4015.0416400000004</v>
      </c>
      <c r="C278" s="42">
        <v>3907.6216400000003</v>
      </c>
      <c r="D278" s="42">
        <v>3834.57164</v>
      </c>
      <c r="E278" s="42">
        <v>3809.2216400000007</v>
      </c>
      <c r="F278" s="42">
        <v>3786.9416400000005</v>
      </c>
      <c r="G278" s="42">
        <v>3787.0416400000004</v>
      </c>
      <c r="H278" s="42">
        <v>3812.5016400000004</v>
      </c>
      <c r="I278" s="42">
        <v>3953.99164</v>
      </c>
      <c r="J278" s="42">
        <v>3786.3016400000006</v>
      </c>
      <c r="K278" s="42">
        <v>3826.1116400000005</v>
      </c>
      <c r="L278" s="42">
        <v>3971.9016400000005</v>
      </c>
      <c r="M278" s="42">
        <v>4062.4716400000007</v>
      </c>
      <c r="N278" s="42">
        <v>4102.971640000001</v>
      </c>
      <c r="O278" s="42">
        <v>4130.14164</v>
      </c>
      <c r="P278" s="42">
        <v>4126.14164</v>
      </c>
      <c r="Q278" s="42">
        <v>4110.24164</v>
      </c>
      <c r="R278" s="42">
        <v>4134.71164</v>
      </c>
      <c r="S278" s="42">
        <v>4127.591640000001</v>
      </c>
      <c r="T278" s="42">
        <v>4091.36164</v>
      </c>
      <c r="U278" s="42">
        <v>4091.2116400000004</v>
      </c>
      <c r="V278" s="42">
        <v>4218.83164</v>
      </c>
      <c r="W278" s="42">
        <v>4214.14164</v>
      </c>
      <c r="X278" s="42">
        <v>4147.021640000001</v>
      </c>
      <c r="Y278" s="42">
        <v>3927.6516400000005</v>
      </c>
    </row>
    <row r="279" spans="1:25" ht="15.75" customHeight="1">
      <c r="A279" s="41">
        <f t="shared" si="6"/>
        <v>44404</v>
      </c>
      <c r="B279" s="42">
        <v>3895.28164</v>
      </c>
      <c r="C279" s="42">
        <v>3815.6516400000005</v>
      </c>
      <c r="D279" s="42">
        <v>3790.7116400000004</v>
      </c>
      <c r="E279" s="42">
        <v>3786.9716400000007</v>
      </c>
      <c r="F279" s="42">
        <v>3786.9716400000007</v>
      </c>
      <c r="G279" s="42">
        <v>3786.95164</v>
      </c>
      <c r="H279" s="42">
        <v>3786.07164</v>
      </c>
      <c r="I279" s="42">
        <v>3789.0916400000006</v>
      </c>
      <c r="J279" s="42">
        <v>3785.7516400000004</v>
      </c>
      <c r="K279" s="42">
        <v>3785.74164</v>
      </c>
      <c r="L279" s="42">
        <v>3785.8116400000004</v>
      </c>
      <c r="M279" s="42">
        <v>3785.8516400000003</v>
      </c>
      <c r="N279" s="42">
        <v>3785.9116400000003</v>
      </c>
      <c r="O279" s="42">
        <v>3785.9116400000003</v>
      </c>
      <c r="P279" s="42">
        <v>3785.8916400000003</v>
      </c>
      <c r="Q279" s="42">
        <v>3785.9016400000005</v>
      </c>
      <c r="R279" s="42">
        <v>3785.8516400000003</v>
      </c>
      <c r="S279" s="42">
        <v>3786.07164</v>
      </c>
      <c r="T279" s="42">
        <v>3786.0016400000004</v>
      </c>
      <c r="U279" s="42">
        <v>3786.0016400000004</v>
      </c>
      <c r="V279" s="42">
        <v>3788.78164</v>
      </c>
      <c r="W279" s="42">
        <v>3785.2216400000007</v>
      </c>
      <c r="X279" s="42">
        <v>3785.2616400000006</v>
      </c>
      <c r="Y279" s="42">
        <v>3785.2916400000004</v>
      </c>
    </row>
    <row r="280" spans="1:25" ht="15.75" customHeight="1">
      <c r="A280" s="41">
        <f t="shared" si="6"/>
        <v>44405</v>
      </c>
      <c r="B280" s="42">
        <v>3881.74164</v>
      </c>
      <c r="C280" s="42">
        <v>3815.5016400000004</v>
      </c>
      <c r="D280" s="42">
        <v>3790.8716400000003</v>
      </c>
      <c r="E280" s="42">
        <v>3786.9816400000004</v>
      </c>
      <c r="F280" s="42">
        <v>3786.9716400000007</v>
      </c>
      <c r="G280" s="42">
        <v>3786.9816400000004</v>
      </c>
      <c r="H280" s="42">
        <v>3786.0816400000003</v>
      </c>
      <c r="I280" s="42">
        <v>3793.6716400000005</v>
      </c>
      <c r="J280" s="42">
        <v>3785.8016400000006</v>
      </c>
      <c r="K280" s="42">
        <v>3785.7316400000004</v>
      </c>
      <c r="L280" s="42">
        <v>3785.7616400000006</v>
      </c>
      <c r="M280" s="42">
        <v>3785.8616400000005</v>
      </c>
      <c r="N280" s="42">
        <v>3785.9016400000005</v>
      </c>
      <c r="O280" s="42">
        <v>3785.9016400000005</v>
      </c>
      <c r="P280" s="42">
        <v>3785.8716400000003</v>
      </c>
      <c r="Q280" s="42">
        <v>3785.6916400000005</v>
      </c>
      <c r="R280" s="42">
        <v>3785.7116400000004</v>
      </c>
      <c r="S280" s="42">
        <v>3785.9616400000004</v>
      </c>
      <c r="T280" s="42">
        <v>3786.0416400000004</v>
      </c>
      <c r="U280" s="42">
        <v>3785.9816400000004</v>
      </c>
      <c r="V280" s="42">
        <v>3793.5916400000006</v>
      </c>
      <c r="W280" s="42">
        <v>3785.1616400000003</v>
      </c>
      <c r="X280" s="42">
        <v>3785.1416400000003</v>
      </c>
      <c r="Y280" s="42">
        <v>3784.7216400000007</v>
      </c>
    </row>
    <row r="281" spans="1:25" ht="15.75" customHeight="1">
      <c r="A281" s="41">
        <f t="shared" si="6"/>
        <v>44406</v>
      </c>
      <c r="B281" s="42">
        <v>3878.5216400000004</v>
      </c>
      <c r="C281" s="42">
        <v>3807.8916400000003</v>
      </c>
      <c r="D281" s="42">
        <v>3786.74164</v>
      </c>
      <c r="E281" s="42">
        <v>3786.8316400000003</v>
      </c>
      <c r="F281" s="42">
        <v>3786.7616400000006</v>
      </c>
      <c r="G281" s="42">
        <v>3786.7216400000007</v>
      </c>
      <c r="H281" s="42">
        <v>3785.4316400000002</v>
      </c>
      <c r="I281" s="42">
        <v>3870.2316400000004</v>
      </c>
      <c r="J281" s="42">
        <v>3785.5616400000004</v>
      </c>
      <c r="K281" s="42">
        <v>3785.5816400000003</v>
      </c>
      <c r="L281" s="42">
        <v>3785.6016400000003</v>
      </c>
      <c r="M281" s="42">
        <v>3785.57164</v>
      </c>
      <c r="N281" s="42">
        <v>3785.6116400000005</v>
      </c>
      <c r="O281" s="42">
        <v>3819.1116400000005</v>
      </c>
      <c r="P281" s="42">
        <v>3798.5116400000006</v>
      </c>
      <c r="Q281" s="42">
        <v>3812.3316400000003</v>
      </c>
      <c r="R281" s="42">
        <v>3824.5116400000006</v>
      </c>
      <c r="S281" s="42">
        <v>3803.5416400000004</v>
      </c>
      <c r="T281" s="42">
        <v>3785.8916400000003</v>
      </c>
      <c r="U281" s="42">
        <v>3859.0616400000004</v>
      </c>
      <c r="V281" s="42">
        <v>3901.3716400000003</v>
      </c>
      <c r="W281" s="42">
        <v>3857.6616400000003</v>
      </c>
      <c r="X281" s="42">
        <v>3785.2516400000004</v>
      </c>
      <c r="Y281" s="42">
        <v>3785.20164</v>
      </c>
    </row>
    <row r="282" spans="1:25" ht="15.75" customHeight="1">
      <c r="A282" s="41">
        <f t="shared" si="6"/>
        <v>44407</v>
      </c>
      <c r="B282" s="42">
        <v>3896.7779900000005</v>
      </c>
      <c r="C282" s="42">
        <v>3821.54799</v>
      </c>
      <c r="D282" s="42">
        <v>3789.5179900000003</v>
      </c>
      <c r="E282" s="42">
        <v>3786.7879900000003</v>
      </c>
      <c r="F282" s="42">
        <v>3786.7379900000005</v>
      </c>
      <c r="G282" s="42">
        <v>3786.61799</v>
      </c>
      <c r="H282" s="42">
        <v>3785.4879900000005</v>
      </c>
      <c r="I282" s="42">
        <v>3880.90799</v>
      </c>
      <c r="J282" s="42">
        <v>3785.57799</v>
      </c>
      <c r="K282" s="42">
        <v>3785.6279900000004</v>
      </c>
      <c r="L282" s="42">
        <v>3785.5579900000002</v>
      </c>
      <c r="M282" s="42">
        <v>3785.5679900000005</v>
      </c>
      <c r="N282" s="42">
        <v>3785.6279900000004</v>
      </c>
      <c r="O282" s="42">
        <v>3824.40799</v>
      </c>
      <c r="P282" s="42">
        <v>3804.65799</v>
      </c>
      <c r="Q282" s="42">
        <v>3819.8179900000005</v>
      </c>
      <c r="R282" s="42">
        <v>3832.4379900000004</v>
      </c>
      <c r="S282" s="42">
        <v>3810.61799</v>
      </c>
      <c r="T282" s="42">
        <v>3785.86799</v>
      </c>
      <c r="U282" s="42">
        <v>3865.0579900000002</v>
      </c>
      <c r="V282" s="42">
        <v>3908.42799</v>
      </c>
      <c r="W282" s="42">
        <v>3865.9479900000006</v>
      </c>
      <c r="X282" s="42">
        <v>3785.3079900000002</v>
      </c>
      <c r="Y282" s="42">
        <v>3785.2479900000003</v>
      </c>
    </row>
    <row r="283" spans="1:25" ht="15.75" customHeight="1">
      <c r="A283" s="41">
        <f t="shared" si="6"/>
        <v>44408</v>
      </c>
      <c r="B283" s="42">
        <v>3905.38799</v>
      </c>
      <c r="C283" s="42">
        <v>3815.54799</v>
      </c>
      <c r="D283" s="42">
        <v>3786.4979900000003</v>
      </c>
      <c r="E283" s="42">
        <v>3786.6079900000004</v>
      </c>
      <c r="F283" s="42">
        <v>3786.57799</v>
      </c>
      <c r="G283" s="42">
        <v>3786.6479900000004</v>
      </c>
      <c r="H283" s="42">
        <v>3785.4179900000004</v>
      </c>
      <c r="I283" s="42">
        <v>3844.5179900000003</v>
      </c>
      <c r="J283" s="42">
        <v>3786.13799</v>
      </c>
      <c r="K283" s="42">
        <v>3786.0579900000002</v>
      </c>
      <c r="L283" s="42">
        <v>3786.00799</v>
      </c>
      <c r="M283" s="42">
        <v>3785.9779900000003</v>
      </c>
      <c r="N283" s="42">
        <v>3785.9979900000003</v>
      </c>
      <c r="O283" s="42">
        <v>3792.1879900000004</v>
      </c>
      <c r="P283" s="42">
        <v>3785.9779900000003</v>
      </c>
      <c r="Q283" s="42">
        <v>3785.9779900000003</v>
      </c>
      <c r="R283" s="42">
        <v>3792.7279900000003</v>
      </c>
      <c r="S283" s="42">
        <v>3785.92799</v>
      </c>
      <c r="T283" s="42">
        <v>3785.86799</v>
      </c>
      <c r="U283" s="42">
        <v>3835.5379900000003</v>
      </c>
      <c r="V283" s="42">
        <v>3865.6679900000004</v>
      </c>
      <c r="W283" s="42">
        <v>3823.6079900000004</v>
      </c>
      <c r="X283" s="42">
        <v>3785.0379900000003</v>
      </c>
      <c r="Y283" s="42">
        <v>3784.84799</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89" t="s">
        <v>80</v>
      </c>
      <c r="B286" s="92" t="s">
        <v>81</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82</v>
      </c>
      <c r="C288" s="87" t="s">
        <v>83</v>
      </c>
      <c r="D288" s="87" t="s">
        <v>84</v>
      </c>
      <c r="E288" s="87" t="s">
        <v>85</v>
      </c>
      <c r="F288" s="87" t="s">
        <v>86</v>
      </c>
      <c r="G288" s="87" t="s">
        <v>87</v>
      </c>
      <c r="H288" s="87" t="s">
        <v>88</v>
      </c>
      <c r="I288" s="87" t="s">
        <v>89</v>
      </c>
      <c r="J288" s="87" t="s">
        <v>90</v>
      </c>
      <c r="K288" s="87" t="s">
        <v>91</v>
      </c>
      <c r="L288" s="87" t="s">
        <v>92</v>
      </c>
      <c r="M288" s="87" t="s">
        <v>93</v>
      </c>
      <c r="N288" s="87" t="s">
        <v>94</v>
      </c>
      <c r="O288" s="87" t="s">
        <v>95</v>
      </c>
      <c r="P288" s="87" t="s">
        <v>96</v>
      </c>
      <c r="Q288" s="87" t="s">
        <v>97</v>
      </c>
      <c r="R288" s="87" t="s">
        <v>98</v>
      </c>
      <c r="S288" s="87" t="s">
        <v>99</v>
      </c>
      <c r="T288" s="87" t="s">
        <v>100</v>
      </c>
      <c r="U288" s="87" t="s">
        <v>101</v>
      </c>
      <c r="V288" s="87" t="s">
        <v>102</v>
      </c>
      <c r="W288" s="87" t="s">
        <v>103</v>
      </c>
      <c r="X288" s="87" t="s">
        <v>104</v>
      </c>
      <c r="Y288" s="87" t="s">
        <v>105</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1">
        <f>A253</f>
        <v>44378</v>
      </c>
      <c r="B290" s="42">
        <v>4393.74164</v>
      </c>
      <c r="C290" s="42">
        <v>4337.90164</v>
      </c>
      <c r="D290" s="42">
        <v>4307.74164</v>
      </c>
      <c r="E290" s="42">
        <v>4291.97164</v>
      </c>
      <c r="F290" s="42">
        <v>4282.82164</v>
      </c>
      <c r="G290" s="42">
        <v>4287.30164</v>
      </c>
      <c r="H290" s="42">
        <v>4368.4216400000005</v>
      </c>
      <c r="I290" s="42">
        <v>4531.05164</v>
      </c>
      <c r="J290" s="42">
        <v>4283.69164</v>
      </c>
      <c r="K290" s="42">
        <v>4411.68164</v>
      </c>
      <c r="L290" s="42">
        <v>4480.70164</v>
      </c>
      <c r="M290" s="42">
        <v>4489.22164</v>
      </c>
      <c r="N290" s="42">
        <v>4530.45164</v>
      </c>
      <c r="O290" s="42">
        <v>4561.56164</v>
      </c>
      <c r="P290" s="42">
        <v>4555.20164</v>
      </c>
      <c r="Q290" s="42">
        <v>4549.25164</v>
      </c>
      <c r="R290" s="42">
        <v>4560.11164</v>
      </c>
      <c r="S290" s="42">
        <v>4498.85164</v>
      </c>
      <c r="T290" s="42">
        <v>4475.46164</v>
      </c>
      <c r="U290" s="42">
        <v>4492.55164</v>
      </c>
      <c r="V290" s="42">
        <v>4590.81164</v>
      </c>
      <c r="W290" s="42">
        <v>4596.80164</v>
      </c>
      <c r="X290" s="42">
        <v>4520.33164</v>
      </c>
      <c r="Y290" s="42">
        <v>4323.1316400000005</v>
      </c>
    </row>
    <row r="291" spans="1:25" ht="15.75" customHeight="1">
      <c r="A291" s="41">
        <f>A290+1</f>
        <v>44379</v>
      </c>
      <c r="B291" s="42">
        <v>4445.00164</v>
      </c>
      <c r="C291" s="42">
        <v>4345.60164</v>
      </c>
      <c r="D291" s="42">
        <v>4309.3816400000005</v>
      </c>
      <c r="E291" s="42">
        <v>4296.75164</v>
      </c>
      <c r="F291" s="42">
        <v>4286.47164</v>
      </c>
      <c r="G291" s="42">
        <v>4288.53164</v>
      </c>
      <c r="H291" s="42">
        <v>4391.31164</v>
      </c>
      <c r="I291" s="42">
        <v>4543.62164</v>
      </c>
      <c r="J291" s="42">
        <v>4283.72164</v>
      </c>
      <c r="K291" s="42">
        <v>4407.21164</v>
      </c>
      <c r="L291" s="42">
        <v>4474.79164</v>
      </c>
      <c r="M291" s="42">
        <v>4480.48164</v>
      </c>
      <c r="N291" s="42">
        <v>4521.931640000001</v>
      </c>
      <c r="O291" s="42">
        <v>4552.011640000001</v>
      </c>
      <c r="P291" s="42">
        <v>4548.96164</v>
      </c>
      <c r="Q291" s="42">
        <v>4543.44164</v>
      </c>
      <c r="R291" s="42">
        <v>4554.1716400000005</v>
      </c>
      <c r="S291" s="42">
        <v>4524.341640000001</v>
      </c>
      <c r="T291" s="42">
        <v>4494.15164</v>
      </c>
      <c r="U291" s="42">
        <v>4506.77164</v>
      </c>
      <c r="V291" s="42">
        <v>4617.29164</v>
      </c>
      <c r="W291" s="42">
        <v>4629.20164</v>
      </c>
      <c r="X291" s="42">
        <v>4557.33164</v>
      </c>
      <c r="Y291" s="42">
        <v>4336.12164</v>
      </c>
    </row>
    <row r="292" spans="1:25" ht="15.75" customHeight="1">
      <c r="A292" s="41">
        <f aca="true" t="shared" si="7" ref="A292:A320">A291+1</f>
        <v>44380</v>
      </c>
      <c r="B292" s="42">
        <v>4503.931640000001</v>
      </c>
      <c r="C292" s="42">
        <v>4394.95164</v>
      </c>
      <c r="D292" s="42">
        <v>4344.31164</v>
      </c>
      <c r="E292" s="42">
        <v>4326.18164</v>
      </c>
      <c r="F292" s="42">
        <v>4297.19164</v>
      </c>
      <c r="G292" s="42">
        <v>4293.41164</v>
      </c>
      <c r="H292" s="42">
        <v>4364.78164</v>
      </c>
      <c r="I292" s="42">
        <v>4521.45164</v>
      </c>
      <c r="J292" s="42">
        <v>4283.4216400000005</v>
      </c>
      <c r="K292" s="42">
        <v>4411.48164</v>
      </c>
      <c r="L292" s="42">
        <v>4484.46164</v>
      </c>
      <c r="M292" s="42">
        <v>4498.94164</v>
      </c>
      <c r="N292" s="42">
        <v>4525.70164</v>
      </c>
      <c r="O292" s="42">
        <v>4556.11164</v>
      </c>
      <c r="P292" s="42">
        <v>4551.98164</v>
      </c>
      <c r="Q292" s="42">
        <v>4545.91164</v>
      </c>
      <c r="R292" s="42">
        <v>4558.12164</v>
      </c>
      <c r="S292" s="42">
        <v>4527.80164</v>
      </c>
      <c r="T292" s="42">
        <v>4502.40164</v>
      </c>
      <c r="U292" s="42">
        <v>4523.98164</v>
      </c>
      <c r="V292" s="42">
        <v>4630.46164</v>
      </c>
      <c r="W292" s="42">
        <v>4651.07164</v>
      </c>
      <c r="X292" s="42">
        <v>4570.88164</v>
      </c>
      <c r="Y292" s="42">
        <v>4338.65164</v>
      </c>
    </row>
    <row r="293" spans="1:25" ht="15.75" customHeight="1">
      <c r="A293" s="41">
        <f t="shared" si="7"/>
        <v>44381</v>
      </c>
      <c r="B293" s="42">
        <v>4483.88164</v>
      </c>
      <c r="C293" s="42">
        <v>4372.87164</v>
      </c>
      <c r="D293" s="42">
        <v>4324.4216400000005</v>
      </c>
      <c r="E293" s="42">
        <v>4297.98164</v>
      </c>
      <c r="F293" s="42">
        <v>4286.28164</v>
      </c>
      <c r="G293" s="42">
        <v>4284.35164</v>
      </c>
      <c r="H293" s="42">
        <v>4326.24164</v>
      </c>
      <c r="I293" s="42">
        <v>4435.36164</v>
      </c>
      <c r="J293" s="42">
        <v>4283.72164</v>
      </c>
      <c r="K293" s="42">
        <v>4339.39164</v>
      </c>
      <c r="L293" s="42">
        <v>4409.07164</v>
      </c>
      <c r="M293" s="42">
        <v>4417.77164</v>
      </c>
      <c r="N293" s="42">
        <v>4463.41164</v>
      </c>
      <c r="O293" s="42">
        <v>4494.47164</v>
      </c>
      <c r="P293" s="42">
        <v>4487.39164</v>
      </c>
      <c r="Q293" s="42">
        <v>4481.70164</v>
      </c>
      <c r="R293" s="42">
        <v>4494.4216400000005</v>
      </c>
      <c r="S293" s="42">
        <v>4465.70164</v>
      </c>
      <c r="T293" s="42">
        <v>4433.931640000001</v>
      </c>
      <c r="U293" s="42">
        <v>4452.511640000001</v>
      </c>
      <c r="V293" s="42">
        <v>4544.13164</v>
      </c>
      <c r="W293" s="42">
        <v>4551.70164</v>
      </c>
      <c r="X293" s="42">
        <v>4475.33164</v>
      </c>
      <c r="Y293" s="42">
        <v>4283.14164</v>
      </c>
    </row>
    <row r="294" spans="1:25" ht="15.75" customHeight="1">
      <c r="A294" s="41">
        <f t="shared" si="7"/>
        <v>44382</v>
      </c>
      <c r="B294" s="42">
        <v>4401.94164</v>
      </c>
      <c r="C294" s="42">
        <v>4319.78164</v>
      </c>
      <c r="D294" s="42">
        <v>4293.95164</v>
      </c>
      <c r="E294" s="42">
        <v>4281.65164</v>
      </c>
      <c r="F294" s="42">
        <v>4283.60164</v>
      </c>
      <c r="G294" s="42">
        <v>4284.30164</v>
      </c>
      <c r="H294" s="42">
        <v>4342.27164</v>
      </c>
      <c r="I294" s="42">
        <v>4515.1716400000005</v>
      </c>
      <c r="J294" s="42">
        <v>4283.52164</v>
      </c>
      <c r="K294" s="42">
        <v>4344.64164</v>
      </c>
      <c r="L294" s="42">
        <v>4418.73164</v>
      </c>
      <c r="M294" s="42">
        <v>4425.69164</v>
      </c>
      <c r="N294" s="42">
        <v>4472.95164</v>
      </c>
      <c r="O294" s="42">
        <v>4505.75164</v>
      </c>
      <c r="P294" s="42">
        <v>4498.44164</v>
      </c>
      <c r="Q294" s="42">
        <v>4492.10164</v>
      </c>
      <c r="R294" s="42">
        <v>4505.14164</v>
      </c>
      <c r="S294" s="42">
        <v>4465.22164</v>
      </c>
      <c r="T294" s="42">
        <v>4423.511640000001</v>
      </c>
      <c r="U294" s="42">
        <v>4439.761640000001</v>
      </c>
      <c r="V294" s="42">
        <v>4524.38164</v>
      </c>
      <c r="W294" s="42">
        <v>4536.4216400000005</v>
      </c>
      <c r="X294" s="42">
        <v>4448.70164</v>
      </c>
      <c r="Y294" s="42">
        <v>4283.65164</v>
      </c>
    </row>
    <row r="295" spans="1:25" ht="15.75" customHeight="1">
      <c r="A295" s="41">
        <f t="shared" si="7"/>
        <v>44383</v>
      </c>
      <c r="B295" s="42">
        <v>4389.761640000001</v>
      </c>
      <c r="C295" s="42">
        <v>4317.20164</v>
      </c>
      <c r="D295" s="42">
        <v>4289.24164</v>
      </c>
      <c r="E295" s="42">
        <v>4278.21164</v>
      </c>
      <c r="F295" s="42">
        <v>4283.08164</v>
      </c>
      <c r="G295" s="42">
        <v>4284.341640000001</v>
      </c>
      <c r="H295" s="42">
        <v>4344.85164</v>
      </c>
      <c r="I295" s="42">
        <v>4495.32164</v>
      </c>
      <c r="J295" s="42">
        <v>4283.6716400000005</v>
      </c>
      <c r="K295" s="42">
        <v>4344.761640000001</v>
      </c>
      <c r="L295" s="42">
        <v>4419.08164</v>
      </c>
      <c r="M295" s="42">
        <v>4427.261640000001</v>
      </c>
      <c r="N295" s="42">
        <v>4476.33164</v>
      </c>
      <c r="O295" s="42">
        <v>4507.90164</v>
      </c>
      <c r="P295" s="42">
        <v>4499.75164</v>
      </c>
      <c r="Q295" s="42">
        <v>4489.6716400000005</v>
      </c>
      <c r="R295" s="42">
        <v>4504.80164</v>
      </c>
      <c r="S295" s="42">
        <v>4460.02164</v>
      </c>
      <c r="T295" s="42">
        <v>4420.70164</v>
      </c>
      <c r="U295" s="42">
        <v>4440.56164</v>
      </c>
      <c r="V295" s="42">
        <v>4523.56164</v>
      </c>
      <c r="W295" s="42">
        <v>4530.841640000001</v>
      </c>
      <c r="X295" s="42">
        <v>4435.21164</v>
      </c>
      <c r="Y295" s="42">
        <v>4283.62164</v>
      </c>
    </row>
    <row r="296" spans="1:25" ht="15.75" customHeight="1">
      <c r="A296" s="41">
        <f t="shared" si="7"/>
        <v>44384</v>
      </c>
      <c r="B296" s="42">
        <v>4284.22164</v>
      </c>
      <c r="C296" s="42">
        <v>4284.32164</v>
      </c>
      <c r="D296" s="42">
        <v>4284.45164</v>
      </c>
      <c r="E296" s="42">
        <v>4284.74164</v>
      </c>
      <c r="F296" s="42">
        <v>4284.74164</v>
      </c>
      <c r="G296" s="42">
        <v>4284.35164</v>
      </c>
      <c r="H296" s="42">
        <v>4283.66164</v>
      </c>
      <c r="I296" s="42">
        <v>4363.49164</v>
      </c>
      <c r="J296" s="42">
        <v>4283.39164</v>
      </c>
      <c r="K296" s="42">
        <v>4283.25164</v>
      </c>
      <c r="L296" s="42">
        <v>4303.44164</v>
      </c>
      <c r="M296" s="42">
        <v>4358.94164</v>
      </c>
      <c r="N296" s="42">
        <v>4422.28164</v>
      </c>
      <c r="O296" s="42">
        <v>4446.65164</v>
      </c>
      <c r="P296" s="42">
        <v>4410.4216400000005</v>
      </c>
      <c r="Q296" s="42">
        <v>4367.03164</v>
      </c>
      <c r="R296" s="42">
        <v>4383.85164</v>
      </c>
      <c r="S296" s="42">
        <v>4347.19164</v>
      </c>
      <c r="T296" s="42">
        <v>4282.46164</v>
      </c>
      <c r="U296" s="42">
        <v>4334.94164</v>
      </c>
      <c r="V296" s="42">
        <v>4525.60164</v>
      </c>
      <c r="W296" s="42">
        <v>4520.39164</v>
      </c>
      <c r="X296" s="42">
        <v>4437.23164</v>
      </c>
      <c r="Y296" s="42">
        <v>4281.73164</v>
      </c>
    </row>
    <row r="297" spans="1:25" ht="15.75" customHeight="1">
      <c r="A297" s="41">
        <f t="shared" si="7"/>
        <v>44385</v>
      </c>
      <c r="B297" s="42">
        <v>4369.53164</v>
      </c>
      <c r="C297" s="42">
        <v>4300.19164</v>
      </c>
      <c r="D297" s="42">
        <v>4281.28164</v>
      </c>
      <c r="E297" s="42">
        <v>4284.32164</v>
      </c>
      <c r="F297" s="42">
        <v>4284.74164</v>
      </c>
      <c r="G297" s="42">
        <v>4284.19164</v>
      </c>
      <c r="H297" s="42">
        <v>4283.341640000001</v>
      </c>
      <c r="I297" s="42">
        <v>4389.05164</v>
      </c>
      <c r="J297" s="42">
        <v>4282.81164</v>
      </c>
      <c r="K297" s="42">
        <v>4282.78164</v>
      </c>
      <c r="L297" s="42">
        <v>4300.72164</v>
      </c>
      <c r="M297" s="42">
        <v>4362.60164</v>
      </c>
      <c r="N297" s="42">
        <v>4428.10164</v>
      </c>
      <c r="O297" s="42">
        <v>4429.47164</v>
      </c>
      <c r="P297" s="42">
        <v>4412.77164</v>
      </c>
      <c r="Q297" s="42">
        <v>4488.40164</v>
      </c>
      <c r="R297" s="42">
        <v>4476.091640000001</v>
      </c>
      <c r="S297" s="42">
        <v>4438.49164</v>
      </c>
      <c r="T297" s="42">
        <v>4376.73164</v>
      </c>
      <c r="U297" s="42">
        <v>4357.8816400000005</v>
      </c>
      <c r="V297" s="42">
        <v>4468.29164</v>
      </c>
      <c r="W297" s="42">
        <v>4412.29164</v>
      </c>
      <c r="X297" s="42">
        <v>4314.94164</v>
      </c>
      <c r="Y297" s="42">
        <v>4282.61164</v>
      </c>
    </row>
    <row r="298" spans="1:25" ht="15.75" customHeight="1">
      <c r="A298" s="41">
        <f t="shared" si="7"/>
        <v>44386</v>
      </c>
      <c r="B298" s="42">
        <v>4381.48164</v>
      </c>
      <c r="C298" s="42">
        <v>4310.61164</v>
      </c>
      <c r="D298" s="42">
        <v>4293.57164</v>
      </c>
      <c r="E298" s="42">
        <v>4284.71164</v>
      </c>
      <c r="F298" s="42">
        <v>4284.091640000001</v>
      </c>
      <c r="G298" s="42">
        <v>4284.04164</v>
      </c>
      <c r="H298" s="42">
        <v>4303.95164</v>
      </c>
      <c r="I298" s="42">
        <v>4449.15164</v>
      </c>
      <c r="J298" s="42">
        <v>4283.08164</v>
      </c>
      <c r="K298" s="42">
        <v>4283.1316400000005</v>
      </c>
      <c r="L298" s="42">
        <v>4397.98164</v>
      </c>
      <c r="M298" s="42">
        <v>4466.79164</v>
      </c>
      <c r="N298" s="42">
        <v>4494.841640000001</v>
      </c>
      <c r="O298" s="42">
        <v>4522.31164</v>
      </c>
      <c r="P298" s="42">
        <v>4488.1716400000005</v>
      </c>
      <c r="Q298" s="42">
        <v>4466.16164</v>
      </c>
      <c r="R298" s="42">
        <v>4458.02164</v>
      </c>
      <c r="S298" s="42">
        <v>4400.70164</v>
      </c>
      <c r="T298" s="42">
        <v>4339.68164</v>
      </c>
      <c r="U298" s="42">
        <v>4410.53164</v>
      </c>
      <c r="V298" s="42">
        <v>4510.40164</v>
      </c>
      <c r="W298" s="42">
        <v>4463.32164</v>
      </c>
      <c r="X298" s="42">
        <v>4355.6716400000005</v>
      </c>
      <c r="Y298" s="42">
        <v>4282.68164</v>
      </c>
    </row>
    <row r="299" spans="1:25" ht="15.75" customHeight="1">
      <c r="A299" s="41">
        <f t="shared" si="7"/>
        <v>44387</v>
      </c>
      <c r="B299" s="42">
        <v>4398.32164</v>
      </c>
      <c r="C299" s="42">
        <v>4308.75164</v>
      </c>
      <c r="D299" s="42">
        <v>4290.99164</v>
      </c>
      <c r="E299" s="42">
        <v>4284.1316400000005</v>
      </c>
      <c r="F299" s="42">
        <v>4284.05164</v>
      </c>
      <c r="G299" s="42">
        <v>4283.98164</v>
      </c>
      <c r="H299" s="42">
        <v>4283.24164</v>
      </c>
      <c r="I299" s="42">
        <v>4335.87164</v>
      </c>
      <c r="J299" s="42">
        <v>4283.32164</v>
      </c>
      <c r="K299" s="42">
        <v>4283.1716400000005</v>
      </c>
      <c r="L299" s="42">
        <v>4394.93164</v>
      </c>
      <c r="M299" s="42">
        <v>4467.94164</v>
      </c>
      <c r="N299" s="42">
        <v>4525.79164</v>
      </c>
      <c r="O299" s="42">
        <v>4552.83164</v>
      </c>
      <c r="P299" s="42">
        <v>4542.75164</v>
      </c>
      <c r="Q299" s="42">
        <v>4527.06164</v>
      </c>
      <c r="R299" s="42">
        <v>4534.95164</v>
      </c>
      <c r="S299" s="42">
        <v>4524.04164</v>
      </c>
      <c r="T299" s="42">
        <v>4476.261640000001</v>
      </c>
      <c r="U299" s="42">
        <v>4436.38164</v>
      </c>
      <c r="V299" s="42">
        <v>4528.73164</v>
      </c>
      <c r="W299" s="42">
        <v>4526.88164</v>
      </c>
      <c r="X299" s="42">
        <v>4476.90164</v>
      </c>
      <c r="Y299" s="42">
        <v>4282.61164</v>
      </c>
    </row>
    <row r="300" spans="1:25" ht="15.75" customHeight="1">
      <c r="A300" s="41">
        <f t="shared" si="7"/>
        <v>44388</v>
      </c>
      <c r="B300" s="42">
        <v>4404.6716400000005</v>
      </c>
      <c r="C300" s="42">
        <v>4315.39164</v>
      </c>
      <c r="D300" s="42">
        <v>4295.03164</v>
      </c>
      <c r="E300" s="42">
        <v>4285.52164</v>
      </c>
      <c r="F300" s="42">
        <v>4283.85164</v>
      </c>
      <c r="G300" s="42">
        <v>4283.80164</v>
      </c>
      <c r="H300" s="42">
        <v>4287.28164</v>
      </c>
      <c r="I300" s="42">
        <v>4319.62164</v>
      </c>
      <c r="J300" s="42">
        <v>4283.24164</v>
      </c>
      <c r="K300" s="42">
        <v>4282.89164</v>
      </c>
      <c r="L300" s="42">
        <v>4421.90164</v>
      </c>
      <c r="M300" s="42">
        <v>4493.30164</v>
      </c>
      <c r="N300" s="42">
        <v>4547.06164</v>
      </c>
      <c r="O300" s="42">
        <v>4573.60164</v>
      </c>
      <c r="P300" s="42">
        <v>4564.05164</v>
      </c>
      <c r="Q300" s="42">
        <v>4550.05164</v>
      </c>
      <c r="R300" s="42">
        <v>4557.94164</v>
      </c>
      <c r="S300" s="42">
        <v>4548.06164</v>
      </c>
      <c r="T300" s="42">
        <v>4501.89164</v>
      </c>
      <c r="U300" s="42">
        <v>4460.10164</v>
      </c>
      <c r="V300" s="42">
        <v>4555.91164</v>
      </c>
      <c r="W300" s="42">
        <v>4560.12164</v>
      </c>
      <c r="X300" s="42">
        <v>4513.53164</v>
      </c>
      <c r="Y300" s="42">
        <v>4322.00164</v>
      </c>
    </row>
    <row r="301" spans="1:25" ht="15.75" customHeight="1">
      <c r="A301" s="41">
        <f t="shared" si="7"/>
        <v>44389</v>
      </c>
      <c r="B301" s="42">
        <v>4393.64164</v>
      </c>
      <c r="C301" s="42">
        <v>4324.591640000001</v>
      </c>
      <c r="D301" s="42">
        <v>4294.261640000001</v>
      </c>
      <c r="E301" s="42">
        <v>4285.94164</v>
      </c>
      <c r="F301" s="42">
        <v>4284.07164</v>
      </c>
      <c r="G301" s="42">
        <v>4284.00164</v>
      </c>
      <c r="H301" s="42">
        <v>4294.52164</v>
      </c>
      <c r="I301" s="42">
        <v>4417.65164</v>
      </c>
      <c r="J301" s="42">
        <v>4283.16164</v>
      </c>
      <c r="K301" s="42">
        <v>4283.19164</v>
      </c>
      <c r="L301" s="42">
        <v>4433.28164</v>
      </c>
      <c r="M301" s="42">
        <v>4509.181640000001</v>
      </c>
      <c r="N301" s="42">
        <v>4566.95164</v>
      </c>
      <c r="O301" s="42">
        <v>4573.83164</v>
      </c>
      <c r="P301" s="42">
        <v>4563.23164</v>
      </c>
      <c r="Q301" s="42">
        <v>4549.931640000001</v>
      </c>
      <c r="R301" s="42">
        <v>4580.681640000001</v>
      </c>
      <c r="S301" s="42">
        <v>4569.54164</v>
      </c>
      <c r="T301" s="42">
        <v>4519.9216400000005</v>
      </c>
      <c r="U301" s="42">
        <v>4475.45164</v>
      </c>
      <c r="V301" s="42">
        <v>4577.03164</v>
      </c>
      <c r="W301" s="42">
        <v>4591.03164</v>
      </c>
      <c r="X301" s="42">
        <v>4538.72164</v>
      </c>
      <c r="Y301" s="42">
        <v>4327.091640000001</v>
      </c>
    </row>
    <row r="302" spans="1:25" ht="15.75" customHeight="1">
      <c r="A302" s="41">
        <f t="shared" si="7"/>
        <v>44390</v>
      </c>
      <c r="B302" s="42">
        <v>4553.98164</v>
      </c>
      <c r="C302" s="42">
        <v>4315.57164</v>
      </c>
      <c r="D302" s="42">
        <v>4293.40164</v>
      </c>
      <c r="E302" s="42">
        <v>4284.6716400000005</v>
      </c>
      <c r="F302" s="42">
        <v>4284.15164</v>
      </c>
      <c r="G302" s="42">
        <v>4284.07164</v>
      </c>
      <c r="H302" s="42">
        <v>4294.3816400000005</v>
      </c>
      <c r="I302" s="42">
        <v>4418.77164</v>
      </c>
      <c r="J302" s="42">
        <v>4283.10164</v>
      </c>
      <c r="K302" s="42">
        <v>4283.06164</v>
      </c>
      <c r="L302" s="42">
        <v>4448.46164</v>
      </c>
      <c r="M302" s="42">
        <v>4516.70164</v>
      </c>
      <c r="N302" s="42">
        <v>4576.181640000001</v>
      </c>
      <c r="O302" s="42">
        <v>4601.12164</v>
      </c>
      <c r="P302" s="42">
        <v>4591.03164</v>
      </c>
      <c r="Q302" s="42">
        <v>4574.95164</v>
      </c>
      <c r="R302" s="42">
        <v>4629.77164</v>
      </c>
      <c r="S302" s="42">
        <v>4598.431640000001</v>
      </c>
      <c r="T302" s="42">
        <v>4524.63164</v>
      </c>
      <c r="U302" s="42">
        <v>4477.35164</v>
      </c>
      <c r="V302" s="42">
        <v>4560.00164</v>
      </c>
      <c r="W302" s="42">
        <v>4571.45164</v>
      </c>
      <c r="X302" s="42">
        <v>4535.341640000001</v>
      </c>
      <c r="Y302" s="42">
        <v>4338.10164</v>
      </c>
    </row>
    <row r="303" spans="1:25" ht="15.75" customHeight="1">
      <c r="A303" s="41">
        <f t="shared" si="7"/>
        <v>44391</v>
      </c>
      <c r="B303" s="42">
        <v>4357.82164</v>
      </c>
      <c r="C303" s="42">
        <v>4297.61164</v>
      </c>
      <c r="D303" s="42">
        <v>4284.011640000001</v>
      </c>
      <c r="E303" s="42">
        <v>4284.04164</v>
      </c>
      <c r="F303" s="42">
        <v>4283.96164</v>
      </c>
      <c r="G303" s="42">
        <v>4283.85164</v>
      </c>
      <c r="H303" s="42">
        <v>4282.3816400000005</v>
      </c>
      <c r="I303" s="42">
        <v>4373.71164</v>
      </c>
      <c r="J303" s="42">
        <v>4282.841640000001</v>
      </c>
      <c r="K303" s="42">
        <v>4282.8816400000005</v>
      </c>
      <c r="L303" s="42">
        <v>4282.91164</v>
      </c>
      <c r="M303" s="42">
        <v>4342.31164</v>
      </c>
      <c r="N303" s="42">
        <v>4375.46164</v>
      </c>
      <c r="O303" s="42">
        <v>4393.3816400000005</v>
      </c>
      <c r="P303" s="42">
        <v>4368.03164</v>
      </c>
      <c r="Q303" s="42">
        <v>4349.39164</v>
      </c>
      <c r="R303" s="42">
        <v>4385.28164</v>
      </c>
      <c r="S303" s="42">
        <v>4374.07164</v>
      </c>
      <c r="T303" s="42">
        <v>4293.49164</v>
      </c>
      <c r="U303" s="42">
        <v>4308.011640000001</v>
      </c>
      <c r="V303" s="42">
        <v>4417.61164</v>
      </c>
      <c r="W303" s="42">
        <v>4345.46164</v>
      </c>
      <c r="X303" s="42">
        <v>4282.32164</v>
      </c>
      <c r="Y303" s="42">
        <v>4282.45164</v>
      </c>
    </row>
    <row r="304" spans="1:25" ht="15.75" customHeight="1">
      <c r="A304" s="41">
        <f t="shared" si="7"/>
        <v>44392</v>
      </c>
      <c r="B304" s="42">
        <v>4354.48164</v>
      </c>
      <c r="C304" s="42">
        <v>4297.79164</v>
      </c>
      <c r="D304" s="42">
        <v>4284.1316400000005</v>
      </c>
      <c r="E304" s="42">
        <v>4284.1316400000005</v>
      </c>
      <c r="F304" s="42">
        <v>4284.07164</v>
      </c>
      <c r="G304" s="42">
        <v>4283.98164</v>
      </c>
      <c r="H304" s="42">
        <v>4282.8816400000005</v>
      </c>
      <c r="I304" s="42">
        <v>4359.70164</v>
      </c>
      <c r="J304" s="42">
        <v>4283.1316400000005</v>
      </c>
      <c r="K304" s="42">
        <v>4283.11164</v>
      </c>
      <c r="L304" s="42">
        <v>4303.95164</v>
      </c>
      <c r="M304" s="42">
        <v>4385.591640000001</v>
      </c>
      <c r="N304" s="42">
        <v>4431.4216400000005</v>
      </c>
      <c r="O304" s="42">
        <v>4488.761640000001</v>
      </c>
      <c r="P304" s="42">
        <v>4488.29164</v>
      </c>
      <c r="Q304" s="42">
        <v>4495.97164</v>
      </c>
      <c r="R304" s="42">
        <v>4498.28164</v>
      </c>
      <c r="S304" s="42">
        <v>4516.32164</v>
      </c>
      <c r="T304" s="42">
        <v>4464.54164</v>
      </c>
      <c r="U304" s="42">
        <v>4446.47164</v>
      </c>
      <c r="V304" s="42">
        <v>4557.11164</v>
      </c>
      <c r="W304" s="42">
        <v>4511.49164</v>
      </c>
      <c r="X304" s="42">
        <v>4391.591640000001</v>
      </c>
      <c r="Y304" s="42">
        <v>4282.62164</v>
      </c>
    </row>
    <row r="305" spans="1:25" ht="15.75" customHeight="1">
      <c r="A305" s="41">
        <f t="shared" si="7"/>
        <v>44393</v>
      </c>
      <c r="B305" s="42">
        <v>4393.70164</v>
      </c>
      <c r="C305" s="42">
        <v>4321.66164</v>
      </c>
      <c r="D305" s="42">
        <v>4291.57164</v>
      </c>
      <c r="E305" s="42">
        <v>4284.18164</v>
      </c>
      <c r="F305" s="42">
        <v>4284.1316400000005</v>
      </c>
      <c r="G305" s="42">
        <v>4284.06164</v>
      </c>
      <c r="H305" s="42">
        <v>4283.14164</v>
      </c>
      <c r="I305" s="42">
        <v>4402.49164</v>
      </c>
      <c r="J305" s="42">
        <v>4283.22164</v>
      </c>
      <c r="K305" s="42">
        <v>4283.21164</v>
      </c>
      <c r="L305" s="42">
        <v>4415.99164</v>
      </c>
      <c r="M305" s="42">
        <v>4493.49164</v>
      </c>
      <c r="N305" s="42">
        <v>4552.20164</v>
      </c>
      <c r="O305" s="42">
        <v>4611.44164</v>
      </c>
      <c r="P305" s="42">
        <v>4605.41164</v>
      </c>
      <c r="Q305" s="42">
        <v>4601.10164</v>
      </c>
      <c r="R305" s="42">
        <v>4560.08164</v>
      </c>
      <c r="S305" s="42">
        <v>4549.83164</v>
      </c>
      <c r="T305" s="42">
        <v>4498.80164</v>
      </c>
      <c r="U305" s="42">
        <v>4451.60164</v>
      </c>
      <c r="V305" s="42">
        <v>4550.03164</v>
      </c>
      <c r="W305" s="42">
        <v>4556.00164</v>
      </c>
      <c r="X305" s="42">
        <v>4503.38164</v>
      </c>
      <c r="Y305" s="42">
        <v>4286.90164</v>
      </c>
    </row>
    <row r="306" spans="1:25" ht="15.75" customHeight="1">
      <c r="A306" s="41">
        <f t="shared" si="7"/>
        <v>44394</v>
      </c>
      <c r="B306" s="42">
        <v>4468.341640000001</v>
      </c>
      <c r="C306" s="42">
        <v>4365.091640000001</v>
      </c>
      <c r="D306" s="42">
        <v>4313.06164</v>
      </c>
      <c r="E306" s="42">
        <v>4289.48164</v>
      </c>
      <c r="F306" s="42">
        <v>4284.08164</v>
      </c>
      <c r="G306" s="42">
        <v>4284.03164</v>
      </c>
      <c r="H306" s="42">
        <v>4292.12164</v>
      </c>
      <c r="I306" s="42">
        <v>4400.45164</v>
      </c>
      <c r="J306" s="42">
        <v>4283.41164</v>
      </c>
      <c r="K306" s="42">
        <v>4283.37164</v>
      </c>
      <c r="L306" s="42">
        <v>4433.47164</v>
      </c>
      <c r="M306" s="42">
        <v>4514.431640000001</v>
      </c>
      <c r="N306" s="42">
        <v>4585.38164</v>
      </c>
      <c r="O306" s="42">
        <v>4622.71164</v>
      </c>
      <c r="P306" s="42">
        <v>4617.00164</v>
      </c>
      <c r="Q306" s="42">
        <v>4594.47164</v>
      </c>
      <c r="R306" s="42">
        <v>4595.78164</v>
      </c>
      <c r="S306" s="42">
        <v>4567.31164</v>
      </c>
      <c r="T306" s="42">
        <v>4518.40164</v>
      </c>
      <c r="U306" s="42">
        <v>4472.4216400000005</v>
      </c>
      <c r="V306" s="42">
        <v>4576.61164</v>
      </c>
      <c r="W306" s="42">
        <v>4577.60164</v>
      </c>
      <c r="X306" s="42">
        <v>4526.02164</v>
      </c>
      <c r="Y306" s="42">
        <v>4316.6716400000005</v>
      </c>
    </row>
    <row r="307" spans="1:25" ht="15.75" customHeight="1">
      <c r="A307" s="41">
        <f t="shared" si="7"/>
        <v>44395</v>
      </c>
      <c r="B307" s="42">
        <v>4408.46164</v>
      </c>
      <c r="C307" s="42">
        <v>4341.60164</v>
      </c>
      <c r="D307" s="42">
        <v>4303.511640000001</v>
      </c>
      <c r="E307" s="42">
        <v>4287.10164</v>
      </c>
      <c r="F307" s="42">
        <v>4284.14164</v>
      </c>
      <c r="G307" s="42">
        <v>4284.11164</v>
      </c>
      <c r="H307" s="42">
        <v>4289.091640000001</v>
      </c>
      <c r="I307" s="42">
        <v>4340.98164</v>
      </c>
      <c r="J307" s="42">
        <v>4283.70164</v>
      </c>
      <c r="K307" s="42">
        <v>4283.43164</v>
      </c>
      <c r="L307" s="42">
        <v>4419.1316400000005</v>
      </c>
      <c r="M307" s="42">
        <v>4492.69164</v>
      </c>
      <c r="N307" s="42">
        <v>4546.46164</v>
      </c>
      <c r="O307" s="42">
        <v>4587.24164</v>
      </c>
      <c r="P307" s="42">
        <v>4580.56164</v>
      </c>
      <c r="Q307" s="42">
        <v>4565.90164</v>
      </c>
      <c r="R307" s="42">
        <v>4578.44164</v>
      </c>
      <c r="S307" s="42">
        <v>4561.511640000001</v>
      </c>
      <c r="T307" s="42">
        <v>4512.1716400000005</v>
      </c>
      <c r="U307" s="42">
        <v>4469.24164</v>
      </c>
      <c r="V307" s="42">
        <v>4569.4216400000005</v>
      </c>
      <c r="W307" s="42">
        <v>4571.63164</v>
      </c>
      <c r="X307" s="42">
        <v>4521.02164</v>
      </c>
      <c r="Y307" s="42">
        <v>4315.02164</v>
      </c>
    </row>
    <row r="308" spans="1:25" ht="15.75" customHeight="1">
      <c r="A308" s="41">
        <f t="shared" si="7"/>
        <v>44396</v>
      </c>
      <c r="B308" s="42">
        <v>4408.12164</v>
      </c>
      <c r="C308" s="42">
        <v>4330.6316400000005</v>
      </c>
      <c r="D308" s="42">
        <v>4300.03164</v>
      </c>
      <c r="E308" s="42">
        <v>4285.31164</v>
      </c>
      <c r="F308" s="42">
        <v>4284.1716400000005</v>
      </c>
      <c r="G308" s="42">
        <v>4284.15164</v>
      </c>
      <c r="H308" s="42">
        <v>4292.62164</v>
      </c>
      <c r="I308" s="42">
        <v>4416.04164</v>
      </c>
      <c r="J308" s="42">
        <v>4283.32164</v>
      </c>
      <c r="K308" s="42">
        <v>4283.30164</v>
      </c>
      <c r="L308" s="42">
        <v>4451.91164</v>
      </c>
      <c r="M308" s="42">
        <v>4506.37164</v>
      </c>
      <c r="N308" s="42">
        <v>4564.31164</v>
      </c>
      <c r="O308" s="42">
        <v>4595.681640000001</v>
      </c>
      <c r="P308" s="42">
        <v>4587.44164</v>
      </c>
      <c r="Q308" s="42">
        <v>4571.55164</v>
      </c>
      <c r="R308" s="42">
        <v>4577.16164</v>
      </c>
      <c r="S308" s="42">
        <v>4661.74164</v>
      </c>
      <c r="T308" s="42">
        <v>4608.36164</v>
      </c>
      <c r="U308" s="42">
        <v>4561.341640000001</v>
      </c>
      <c r="V308" s="42">
        <v>4702.36164</v>
      </c>
      <c r="W308" s="42">
        <v>4748.55164</v>
      </c>
      <c r="X308" s="42">
        <v>4522.98164</v>
      </c>
      <c r="Y308" s="42">
        <v>4318.3816400000005</v>
      </c>
    </row>
    <row r="309" spans="1:25" ht="15.75" customHeight="1">
      <c r="A309" s="41">
        <f t="shared" si="7"/>
        <v>44397</v>
      </c>
      <c r="B309" s="42">
        <v>4414.24164</v>
      </c>
      <c r="C309" s="42">
        <v>4334.39164</v>
      </c>
      <c r="D309" s="42">
        <v>4300.04164</v>
      </c>
      <c r="E309" s="42">
        <v>4286.70164</v>
      </c>
      <c r="F309" s="42">
        <v>4284.08164</v>
      </c>
      <c r="G309" s="42">
        <v>4284.08164</v>
      </c>
      <c r="H309" s="42">
        <v>4292.9216400000005</v>
      </c>
      <c r="I309" s="42">
        <v>4418.6716400000005</v>
      </c>
      <c r="J309" s="42">
        <v>4283.31164</v>
      </c>
      <c r="K309" s="42">
        <v>4282.93164</v>
      </c>
      <c r="L309" s="42">
        <v>4431.47164</v>
      </c>
      <c r="M309" s="42">
        <v>4505.08164</v>
      </c>
      <c r="N309" s="42">
        <v>4567.87164</v>
      </c>
      <c r="O309" s="42">
        <v>4596.70164</v>
      </c>
      <c r="P309" s="42">
        <v>4591.60164</v>
      </c>
      <c r="Q309" s="42">
        <v>4575.83164</v>
      </c>
      <c r="R309" s="42">
        <v>4580.21164</v>
      </c>
      <c r="S309" s="42">
        <v>4564.72164</v>
      </c>
      <c r="T309" s="42">
        <v>4686.24164</v>
      </c>
      <c r="U309" s="42">
        <v>4604.91164</v>
      </c>
      <c r="V309" s="42">
        <v>4578.48164</v>
      </c>
      <c r="W309" s="42">
        <v>4877.80164</v>
      </c>
      <c r="X309" s="42">
        <v>4555.30164</v>
      </c>
      <c r="Y309" s="42">
        <v>4318.18164</v>
      </c>
    </row>
    <row r="310" spans="1:25" ht="15.75" customHeight="1">
      <c r="A310" s="41">
        <f t="shared" si="7"/>
        <v>44398</v>
      </c>
      <c r="B310" s="42">
        <v>4437.49164</v>
      </c>
      <c r="C310" s="42">
        <v>4344.3816400000005</v>
      </c>
      <c r="D310" s="42">
        <v>4306.04164</v>
      </c>
      <c r="E310" s="42">
        <v>4288.10164</v>
      </c>
      <c r="F310" s="42">
        <v>4284.10164</v>
      </c>
      <c r="G310" s="42">
        <v>4284.03164</v>
      </c>
      <c r="H310" s="42">
        <v>4292.98164</v>
      </c>
      <c r="I310" s="42">
        <v>4465.46164</v>
      </c>
      <c r="J310" s="42">
        <v>4282.98164</v>
      </c>
      <c r="K310" s="42">
        <v>4282.47164</v>
      </c>
      <c r="L310" s="42">
        <v>4568.60164</v>
      </c>
      <c r="M310" s="42">
        <v>4721.091640000001</v>
      </c>
      <c r="N310" s="42">
        <v>4831.38164</v>
      </c>
      <c r="O310" s="42">
        <v>4886.011640000001</v>
      </c>
      <c r="P310" s="42">
        <v>4868.35164</v>
      </c>
      <c r="Q310" s="42">
        <v>4840.21164</v>
      </c>
      <c r="R310" s="42">
        <v>4852.08164</v>
      </c>
      <c r="S310" s="42">
        <v>4856.931640000001</v>
      </c>
      <c r="T310" s="42">
        <v>4754.73164</v>
      </c>
      <c r="U310" s="42">
        <v>4670.77164</v>
      </c>
      <c r="V310" s="42">
        <v>4871.04164</v>
      </c>
      <c r="W310" s="42">
        <v>4896.85164</v>
      </c>
      <c r="X310" s="42">
        <v>4798.81164</v>
      </c>
      <c r="Y310" s="42">
        <v>4316.25164</v>
      </c>
    </row>
    <row r="311" spans="1:25" ht="15.75" customHeight="1">
      <c r="A311" s="41">
        <f t="shared" si="7"/>
        <v>44399</v>
      </c>
      <c r="B311" s="42">
        <v>4460.24164</v>
      </c>
      <c r="C311" s="42">
        <v>4341.1716400000005</v>
      </c>
      <c r="D311" s="42">
        <v>4298.78164</v>
      </c>
      <c r="E311" s="42">
        <v>4283.9216400000005</v>
      </c>
      <c r="F311" s="42">
        <v>4283.90164</v>
      </c>
      <c r="G311" s="42">
        <v>4283.90164</v>
      </c>
      <c r="H311" s="42">
        <v>4282.61164</v>
      </c>
      <c r="I311" s="42">
        <v>4420.04164</v>
      </c>
      <c r="J311" s="42">
        <v>4282.4216400000005</v>
      </c>
      <c r="K311" s="42">
        <v>4282.33164</v>
      </c>
      <c r="L311" s="42">
        <v>4402.32164</v>
      </c>
      <c r="M311" s="42">
        <v>4493.38164</v>
      </c>
      <c r="N311" s="42">
        <v>4567.511640000001</v>
      </c>
      <c r="O311" s="42">
        <v>4601.06164</v>
      </c>
      <c r="P311" s="42">
        <v>4591.83164</v>
      </c>
      <c r="Q311" s="42">
        <v>4577.31164</v>
      </c>
      <c r="R311" s="42">
        <v>4577.73164</v>
      </c>
      <c r="S311" s="42">
        <v>4562.6716400000005</v>
      </c>
      <c r="T311" s="42">
        <v>4505.49164</v>
      </c>
      <c r="U311" s="42">
        <v>4450.16164</v>
      </c>
      <c r="V311" s="42">
        <v>4561.90164</v>
      </c>
      <c r="W311" s="42">
        <v>4562.48164</v>
      </c>
      <c r="X311" s="42">
        <v>4502.65164</v>
      </c>
      <c r="Y311" s="42">
        <v>4281.11164</v>
      </c>
    </row>
    <row r="312" spans="1:25" ht="15.75" customHeight="1">
      <c r="A312" s="41">
        <f t="shared" si="7"/>
        <v>44400</v>
      </c>
      <c r="B312" s="42">
        <v>4346.761640000001</v>
      </c>
      <c r="C312" s="42">
        <v>4284.05164</v>
      </c>
      <c r="D312" s="42">
        <v>4284.12164</v>
      </c>
      <c r="E312" s="42">
        <v>4284.18164</v>
      </c>
      <c r="F312" s="42">
        <v>4284.10164</v>
      </c>
      <c r="G312" s="42">
        <v>4283.93164</v>
      </c>
      <c r="H312" s="42">
        <v>4282.55164</v>
      </c>
      <c r="I312" s="42">
        <v>4282.45164</v>
      </c>
      <c r="J312" s="42">
        <v>4282.82164</v>
      </c>
      <c r="K312" s="42">
        <v>4283.15164</v>
      </c>
      <c r="L312" s="42">
        <v>4283.19164</v>
      </c>
      <c r="M312" s="42">
        <v>4283.22164</v>
      </c>
      <c r="N312" s="42">
        <v>4283.25164</v>
      </c>
      <c r="O312" s="42">
        <v>4332.50164</v>
      </c>
      <c r="P312" s="42">
        <v>4328.30164</v>
      </c>
      <c r="Q312" s="42">
        <v>4320.48164</v>
      </c>
      <c r="R312" s="42">
        <v>4373.6716400000005</v>
      </c>
      <c r="S312" s="42">
        <v>4374.82164</v>
      </c>
      <c r="T312" s="42">
        <v>4324.25164</v>
      </c>
      <c r="U312" s="42">
        <v>4332.60164</v>
      </c>
      <c r="V312" s="42">
        <v>4426.31164</v>
      </c>
      <c r="W312" s="42">
        <v>4368.49164</v>
      </c>
      <c r="X312" s="42">
        <v>4282.45164</v>
      </c>
      <c r="Y312" s="42">
        <v>4282.29164</v>
      </c>
    </row>
    <row r="313" spans="1:25" ht="15.75" customHeight="1">
      <c r="A313" s="41">
        <f t="shared" si="7"/>
        <v>44401</v>
      </c>
      <c r="B313" s="42">
        <v>4394.30164</v>
      </c>
      <c r="C313" s="42">
        <v>4314.4216400000005</v>
      </c>
      <c r="D313" s="42">
        <v>4284.18164</v>
      </c>
      <c r="E313" s="42">
        <v>4284.22164</v>
      </c>
      <c r="F313" s="42">
        <v>4284.1716400000005</v>
      </c>
      <c r="G313" s="42">
        <v>4284.12164</v>
      </c>
      <c r="H313" s="42">
        <v>4283.35164</v>
      </c>
      <c r="I313" s="42">
        <v>4312.37164</v>
      </c>
      <c r="J313" s="42">
        <v>4283.74164</v>
      </c>
      <c r="K313" s="42">
        <v>4283.6716400000005</v>
      </c>
      <c r="L313" s="42">
        <v>4283.61164</v>
      </c>
      <c r="M313" s="42">
        <v>4283.60164</v>
      </c>
      <c r="N313" s="42">
        <v>4296.46164</v>
      </c>
      <c r="O313" s="42">
        <v>4323.52164</v>
      </c>
      <c r="P313" s="42">
        <v>4312.23164</v>
      </c>
      <c r="Q313" s="42">
        <v>4328.62164</v>
      </c>
      <c r="R313" s="42">
        <v>4359.44164</v>
      </c>
      <c r="S313" s="42">
        <v>4347.62164</v>
      </c>
      <c r="T313" s="42">
        <v>4386.98164</v>
      </c>
      <c r="U313" s="42">
        <v>4373.00164</v>
      </c>
      <c r="V313" s="42">
        <v>4480.20164</v>
      </c>
      <c r="W313" s="42">
        <v>4457.47164</v>
      </c>
      <c r="X313" s="42">
        <v>4344.45164</v>
      </c>
      <c r="Y313" s="42">
        <v>4281.60164</v>
      </c>
    </row>
    <row r="314" spans="1:25" ht="15.75" customHeight="1">
      <c r="A314" s="41">
        <f t="shared" si="7"/>
        <v>44402</v>
      </c>
      <c r="B314" s="42">
        <v>4482.69164</v>
      </c>
      <c r="C314" s="42">
        <v>4359.841640000001</v>
      </c>
      <c r="D314" s="42">
        <v>4320.49164</v>
      </c>
      <c r="E314" s="42">
        <v>4299.99164</v>
      </c>
      <c r="F314" s="42">
        <v>4284.011640000001</v>
      </c>
      <c r="G314" s="42">
        <v>4284.00164</v>
      </c>
      <c r="H314" s="42">
        <v>4303.49164</v>
      </c>
      <c r="I314" s="42">
        <v>4370.64164</v>
      </c>
      <c r="J314" s="42">
        <v>4283.44164</v>
      </c>
      <c r="K314" s="42">
        <v>4326.52164</v>
      </c>
      <c r="L314" s="42">
        <v>4457.41164</v>
      </c>
      <c r="M314" s="42">
        <v>4539.85164</v>
      </c>
      <c r="N314" s="42">
        <v>4578.37164</v>
      </c>
      <c r="O314" s="42">
        <v>4601.08164</v>
      </c>
      <c r="P314" s="42">
        <v>4597.86164</v>
      </c>
      <c r="Q314" s="42">
        <v>4592.04164</v>
      </c>
      <c r="R314" s="42">
        <v>4615.44164</v>
      </c>
      <c r="S314" s="42">
        <v>4282.99164</v>
      </c>
      <c r="T314" s="42">
        <v>4282.9216400000005</v>
      </c>
      <c r="U314" s="42">
        <v>4566.511640000001</v>
      </c>
      <c r="V314" s="42">
        <v>4683.65164</v>
      </c>
      <c r="W314" s="42">
        <v>4678.681640000001</v>
      </c>
      <c r="X314" s="42">
        <v>4626.681640000001</v>
      </c>
      <c r="Y314" s="42">
        <v>4281.35164</v>
      </c>
    </row>
    <row r="315" spans="1:25" ht="15.75" customHeight="1">
      <c r="A315" s="41">
        <f t="shared" si="7"/>
        <v>44403</v>
      </c>
      <c r="B315" s="42">
        <v>4512.28164</v>
      </c>
      <c r="C315" s="42">
        <v>4404.86164</v>
      </c>
      <c r="D315" s="42">
        <v>4331.81164</v>
      </c>
      <c r="E315" s="42">
        <v>4306.46164</v>
      </c>
      <c r="F315" s="42">
        <v>4284.18164</v>
      </c>
      <c r="G315" s="42">
        <v>4284.28164</v>
      </c>
      <c r="H315" s="42">
        <v>4309.74164</v>
      </c>
      <c r="I315" s="42">
        <v>4451.23164</v>
      </c>
      <c r="J315" s="42">
        <v>4283.54164</v>
      </c>
      <c r="K315" s="42">
        <v>4323.35164</v>
      </c>
      <c r="L315" s="42">
        <v>4469.14164</v>
      </c>
      <c r="M315" s="42">
        <v>4559.71164</v>
      </c>
      <c r="N315" s="42">
        <v>4600.21164</v>
      </c>
      <c r="O315" s="42">
        <v>4627.38164</v>
      </c>
      <c r="P315" s="42">
        <v>4623.38164</v>
      </c>
      <c r="Q315" s="42">
        <v>4607.48164</v>
      </c>
      <c r="R315" s="42">
        <v>4631.95164</v>
      </c>
      <c r="S315" s="42">
        <v>4624.83164</v>
      </c>
      <c r="T315" s="42">
        <v>4588.60164</v>
      </c>
      <c r="U315" s="42">
        <v>4588.45164</v>
      </c>
      <c r="V315" s="42">
        <v>4716.07164</v>
      </c>
      <c r="W315" s="42">
        <v>4711.38164</v>
      </c>
      <c r="X315" s="42">
        <v>4644.261640000001</v>
      </c>
      <c r="Y315" s="42">
        <v>4424.89164</v>
      </c>
    </row>
    <row r="316" spans="1:25" ht="15.75" customHeight="1">
      <c r="A316" s="41">
        <f t="shared" si="7"/>
        <v>44404</v>
      </c>
      <c r="B316" s="42">
        <v>4392.52164</v>
      </c>
      <c r="C316" s="42">
        <v>4312.89164</v>
      </c>
      <c r="D316" s="42">
        <v>4287.95164</v>
      </c>
      <c r="E316" s="42">
        <v>4284.21164</v>
      </c>
      <c r="F316" s="42">
        <v>4284.21164</v>
      </c>
      <c r="G316" s="42">
        <v>4284.19164</v>
      </c>
      <c r="H316" s="42">
        <v>4283.31164</v>
      </c>
      <c r="I316" s="42">
        <v>4286.33164</v>
      </c>
      <c r="J316" s="42">
        <v>4282.99164</v>
      </c>
      <c r="K316" s="42">
        <v>4282.98164</v>
      </c>
      <c r="L316" s="42">
        <v>4283.05164</v>
      </c>
      <c r="M316" s="42">
        <v>4283.091640000001</v>
      </c>
      <c r="N316" s="42">
        <v>4283.15164</v>
      </c>
      <c r="O316" s="42">
        <v>4283.15164</v>
      </c>
      <c r="P316" s="42">
        <v>4283.1316400000005</v>
      </c>
      <c r="Q316" s="42">
        <v>4283.14164</v>
      </c>
      <c r="R316" s="42">
        <v>4283.091640000001</v>
      </c>
      <c r="S316" s="42">
        <v>4283.31164</v>
      </c>
      <c r="T316" s="42">
        <v>4283.24164</v>
      </c>
      <c r="U316" s="42">
        <v>4283.24164</v>
      </c>
      <c r="V316" s="42">
        <v>4286.02164</v>
      </c>
      <c r="W316" s="42">
        <v>4282.46164</v>
      </c>
      <c r="X316" s="42">
        <v>4282.50164</v>
      </c>
      <c r="Y316" s="42">
        <v>4282.53164</v>
      </c>
    </row>
    <row r="317" spans="1:25" ht="15.75" customHeight="1">
      <c r="A317" s="41">
        <f t="shared" si="7"/>
        <v>44405</v>
      </c>
      <c r="B317" s="42">
        <v>4378.98164</v>
      </c>
      <c r="C317" s="42">
        <v>4312.74164</v>
      </c>
      <c r="D317" s="42">
        <v>4288.11164</v>
      </c>
      <c r="E317" s="42">
        <v>4284.22164</v>
      </c>
      <c r="F317" s="42">
        <v>4284.21164</v>
      </c>
      <c r="G317" s="42">
        <v>4284.22164</v>
      </c>
      <c r="H317" s="42">
        <v>4283.32164</v>
      </c>
      <c r="I317" s="42">
        <v>4290.91164</v>
      </c>
      <c r="J317" s="42">
        <v>4283.04164</v>
      </c>
      <c r="K317" s="42">
        <v>4282.97164</v>
      </c>
      <c r="L317" s="42">
        <v>4283.00164</v>
      </c>
      <c r="M317" s="42">
        <v>4283.10164</v>
      </c>
      <c r="N317" s="42">
        <v>4283.14164</v>
      </c>
      <c r="O317" s="42">
        <v>4283.14164</v>
      </c>
      <c r="P317" s="42">
        <v>4283.11164</v>
      </c>
      <c r="Q317" s="42">
        <v>4282.93164</v>
      </c>
      <c r="R317" s="42">
        <v>4282.95164</v>
      </c>
      <c r="S317" s="42">
        <v>4283.20164</v>
      </c>
      <c r="T317" s="42">
        <v>4283.28164</v>
      </c>
      <c r="U317" s="42">
        <v>4283.22164</v>
      </c>
      <c r="V317" s="42">
        <v>4290.83164</v>
      </c>
      <c r="W317" s="42">
        <v>4282.40164</v>
      </c>
      <c r="X317" s="42">
        <v>4282.3816400000005</v>
      </c>
      <c r="Y317" s="42">
        <v>4281.96164</v>
      </c>
    </row>
    <row r="318" spans="1:25" ht="15.75" customHeight="1">
      <c r="A318" s="41">
        <f t="shared" si="7"/>
        <v>44406</v>
      </c>
      <c r="B318" s="42">
        <v>4375.761640000001</v>
      </c>
      <c r="C318" s="42">
        <v>4305.1316400000005</v>
      </c>
      <c r="D318" s="42">
        <v>4283.98164</v>
      </c>
      <c r="E318" s="42">
        <v>4284.07164</v>
      </c>
      <c r="F318" s="42">
        <v>4284.00164</v>
      </c>
      <c r="G318" s="42">
        <v>4283.96164</v>
      </c>
      <c r="H318" s="42">
        <v>4282.6716400000005</v>
      </c>
      <c r="I318" s="42">
        <v>4367.47164</v>
      </c>
      <c r="J318" s="42">
        <v>4282.80164</v>
      </c>
      <c r="K318" s="42">
        <v>4282.82164</v>
      </c>
      <c r="L318" s="42">
        <v>4282.841640000001</v>
      </c>
      <c r="M318" s="42">
        <v>4282.81164</v>
      </c>
      <c r="N318" s="42">
        <v>4282.85164</v>
      </c>
      <c r="O318" s="42">
        <v>4316.35164</v>
      </c>
      <c r="P318" s="42">
        <v>4295.75164</v>
      </c>
      <c r="Q318" s="42">
        <v>4309.57164</v>
      </c>
      <c r="R318" s="42">
        <v>4321.75164</v>
      </c>
      <c r="S318" s="42">
        <v>4300.78164</v>
      </c>
      <c r="T318" s="42">
        <v>4283.1316400000005</v>
      </c>
      <c r="U318" s="42">
        <v>4356.30164</v>
      </c>
      <c r="V318" s="42">
        <v>4398.61164</v>
      </c>
      <c r="W318" s="42">
        <v>4354.90164</v>
      </c>
      <c r="X318" s="42">
        <v>4282.49164</v>
      </c>
      <c r="Y318" s="42">
        <v>4282.44164</v>
      </c>
    </row>
    <row r="319" spans="1:25" ht="15.75" customHeight="1">
      <c r="A319" s="41">
        <f t="shared" si="7"/>
        <v>44407</v>
      </c>
      <c r="B319" s="42">
        <v>4394.01799</v>
      </c>
      <c r="C319" s="42">
        <v>4318.78799</v>
      </c>
      <c r="D319" s="42">
        <v>4286.75799</v>
      </c>
      <c r="E319" s="42">
        <v>4284.02799</v>
      </c>
      <c r="F319" s="42">
        <v>4283.97799</v>
      </c>
      <c r="G319" s="42">
        <v>4283.85799</v>
      </c>
      <c r="H319" s="42">
        <v>4282.72799</v>
      </c>
      <c r="I319" s="42">
        <v>4378.14799</v>
      </c>
      <c r="J319" s="42">
        <v>4282.8179900000005</v>
      </c>
      <c r="K319" s="42">
        <v>4282.86799</v>
      </c>
      <c r="L319" s="42">
        <v>4282.79799</v>
      </c>
      <c r="M319" s="42">
        <v>4282.80799</v>
      </c>
      <c r="N319" s="42">
        <v>4282.86799</v>
      </c>
      <c r="O319" s="42">
        <v>4321.64799</v>
      </c>
      <c r="P319" s="42">
        <v>4301.89799</v>
      </c>
      <c r="Q319" s="42">
        <v>4317.05799</v>
      </c>
      <c r="R319" s="42">
        <v>4329.67799</v>
      </c>
      <c r="S319" s="42">
        <v>4307.85799</v>
      </c>
      <c r="T319" s="42">
        <v>4283.10799</v>
      </c>
      <c r="U319" s="42">
        <v>4362.29799</v>
      </c>
      <c r="V319" s="42">
        <v>4405.66799</v>
      </c>
      <c r="W319" s="42">
        <v>4363.18799</v>
      </c>
      <c r="X319" s="42">
        <v>4282.54799</v>
      </c>
      <c r="Y319" s="42">
        <v>4282.4879900000005</v>
      </c>
    </row>
    <row r="320" spans="1:25" ht="15.75" customHeight="1">
      <c r="A320" s="41">
        <f t="shared" si="7"/>
        <v>44408</v>
      </c>
      <c r="B320" s="42">
        <v>4402.62799</v>
      </c>
      <c r="C320" s="42">
        <v>4312.78799</v>
      </c>
      <c r="D320" s="42">
        <v>4283.7379900000005</v>
      </c>
      <c r="E320" s="42">
        <v>4283.84799</v>
      </c>
      <c r="F320" s="42">
        <v>4283.8179900000005</v>
      </c>
      <c r="G320" s="42">
        <v>4283.88799</v>
      </c>
      <c r="H320" s="42">
        <v>4282.65799</v>
      </c>
      <c r="I320" s="42">
        <v>4341.75799</v>
      </c>
      <c r="J320" s="42">
        <v>4283.37799</v>
      </c>
      <c r="K320" s="42">
        <v>4283.29799</v>
      </c>
      <c r="L320" s="42">
        <v>4283.24799</v>
      </c>
      <c r="M320" s="42">
        <v>4283.21799</v>
      </c>
      <c r="N320" s="42">
        <v>4283.2379900000005</v>
      </c>
      <c r="O320" s="42">
        <v>4289.42799</v>
      </c>
      <c r="P320" s="42">
        <v>4283.21799</v>
      </c>
      <c r="Q320" s="42">
        <v>4283.21799</v>
      </c>
      <c r="R320" s="42">
        <v>4289.96799</v>
      </c>
      <c r="S320" s="42">
        <v>4283.16799</v>
      </c>
      <c r="T320" s="42">
        <v>4283.10799</v>
      </c>
      <c r="U320" s="42">
        <v>4332.77799</v>
      </c>
      <c r="V320" s="42">
        <v>4362.90799</v>
      </c>
      <c r="W320" s="42">
        <v>4320.84799</v>
      </c>
      <c r="X320" s="42">
        <v>4282.27799</v>
      </c>
      <c r="Y320" s="42">
        <v>4282.08799</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89" t="s">
        <v>80</v>
      </c>
      <c r="B324" s="92" t="s">
        <v>81</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82</v>
      </c>
      <c r="C326" s="87" t="s">
        <v>83</v>
      </c>
      <c r="D326" s="87" t="s">
        <v>84</v>
      </c>
      <c r="E326" s="87" t="s">
        <v>85</v>
      </c>
      <c r="F326" s="87" t="s">
        <v>86</v>
      </c>
      <c r="G326" s="87" t="s">
        <v>87</v>
      </c>
      <c r="H326" s="87" t="s">
        <v>88</v>
      </c>
      <c r="I326" s="87" t="s">
        <v>89</v>
      </c>
      <c r="J326" s="87" t="s">
        <v>90</v>
      </c>
      <c r="K326" s="87" t="s">
        <v>91</v>
      </c>
      <c r="L326" s="87" t="s">
        <v>92</v>
      </c>
      <c r="M326" s="87" t="s">
        <v>93</v>
      </c>
      <c r="N326" s="87" t="s">
        <v>94</v>
      </c>
      <c r="O326" s="87" t="s">
        <v>95</v>
      </c>
      <c r="P326" s="87" t="s">
        <v>96</v>
      </c>
      <c r="Q326" s="87" t="s">
        <v>97</v>
      </c>
      <c r="R326" s="87" t="s">
        <v>98</v>
      </c>
      <c r="S326" s="87" t="s">
        <v>99</v>
      </c>
      <c r="T326" s="87" t="s">
        <v>100</v>
      </c>
      <c r="U326" s="87" t="s">
        <v>101</v>
      </c>
      <c r="V326" s="87" t="s">
        <v>102</v>
      </c>
      <c r="W326" s="87" t="s">
        <v>103</v>
      </c>
      <c r="X326" s="87" t="s">
        <v>104</v>
      </c>
      <c r="Y326" s="87" t="s">
        <v>105</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1">
        <f>A30</f>
        <v>44378</v>
      </c>
      <c r="B328" s="42">
        <v>3141.78209</v>
      </c>
      <c r="C328" s="42">
        <v>3085.94209</v>
      </c>
      <c r="D328" s="42">
        <v>3055.78209</v>
      </c>
      <c r="E328" s="42">
        <v>3040.01209</v>
      </c>
      <c r="F328" s="42">
        <v>3030.86209</v>
      </c>
      <c r="G328" s="42">
        <v>3035.34209</v>
      </c>
      <c r="H328" s="42">
        <v>3116.46209</v>
      </c>
      <c r="I328" s="42">
        <v>3279.09209</v>
      </c>
      <c r="J328" s="42">
        <v>3031.73209</v>
      </c>
      <c r="K328" s="42">
        <v>3159.72209</v>
      </c>
      <c r="L328" s="42">
        <v>3228.74209</v>
      </c>
      <c r="M328" s="42">
        <v>3237.26209</v>
      </c>
      <c r="N328" s="42">
        <v>3278.49209</v>
      </c>
      <c r="O328" s="42">
        <v>3309.6020900000003</v>
      </c>
      <c r="P328" s="42">
        <v>3303.24209</v>
      </c>
      <c r="Q328" s="42">
        <v>3297.29209</v>
      </c>
      <c r="R328" s="42">
        <v>3308.15209</v>
      </c>
      <c r="S328" s="42">
        <v>3246.8920900000003</v>
      </c>
      <c r="T328" s="42">
        <v>3223.50209</v>
      </c>
      <c r="U328" s="42">
        <v>3240.59209</v>
      </c>
      <c r="V328" s="42">
        <v>3338.8520900000003</v>
      </c>
      <c r="W328" s="42">
        <v>3344.84209</v>
      </c>
      <c r="X328" s="42">
        <v>3268.37209</v>
      </c>
      <c r="Y328" s="42">
        <v>3071.17209</v>
      </c>
    </row>
    <row r="329" spans="1:25" ht="15.75" customHeight="1">
      <c r="A329" s="41">
        <f>A328+1</f>
        <v>44379</v>
      </c>
      <c r="B329" s="42">
        <v>3193.04209</v>
      </c>
      <c r="C329" s="42">
        <v>3093.6420900000003</v>
      </c>
      <c r="D329" s="42">
        <v>3057.42209</v>
      </c>
      <c r="E329" s="42">
        <v>3044.79209</v>
      </c>
      <c r="F329" s="42">
        <v>3034.51209</v>
      </c>
      <c r="G329" s="42">
        <v>3036.57209</v>
      </c>
      <c r="H329" s="42">
        <v>3139.3520900000003</v>
      </c>
      <c r="I329" s="42">
        <v>3291.66209</v>
      </c>
      <c r="J329" s="42">
        <v>3031.76209</v>
      </c>
      <c r="K329" s="42">
        <v>3155.25209</v>
      </c>
      <c r="L329" s="42">
        <v>3222.83209</v>
      </c>
      <c r="M329" s="42">
        <v>3228.5220900000004</v>
      </c>
      <c r="N329" s="42">
        <v>3269.97209</v>
      </c>
      <c r="O329" s="42">
        <v>3300.05209</v>
      </c>
      <c r="P329" s="42">
        <v>3297.00209</v>
      </c>
      <c r="Q329" s="42">
        <v>3291.4820900000004</v>
      </c>
      <c r="R329" s="42">
        <v>3302.21209</v>
      </c>
      <c r="S329" s="42">
        <v>3272.38209</v>
      </c>
      <c r="T329" s="42">
        <v>3242.1920900000005</v>
      </c>
      <c r="U329" s="42">
        <v>3254.8120900000004</v>
      </c>
      <c r="V329" s="42">
        <v>3365.33209</v>
      </c>
      <c r="W329" s="42">
        <v>3377.24209</v>
      </c>
      <c r="X329" s="42">
        <v>3305.37209</v>
      </c>
      <c r="Y329" s="42">
        <v>3084.1620900000003</v>
      </c>
    </row>
    <row r="330" spans="1:25" ht="15.75" customHeight="1">
      <c r="A330" s="41">
        <f aca="true" t="shared" si="8" ref="A330:A358">A329+1</f>
        <v>44380</v>
      </c>
      <c r="B330" s="42">
        <v>3251.97209</v>
      </c>
      <c r="C330" s="42">
        <v>3142.99209</v>
      </c>
      <c r="D330" s="42">
        <v>3092.3520900000003</v>
      </c>
      <c r="E330" s="42">
        <v>3074.22209</v>
      </c>
      <c r="F330" s="42">
        <v>3045.23209</v>
      </c>
      <c r="G330" s="42">
        <v>3041.45209</v>
      </c>
      <c r="H330" s="42">
        <v>3112.82209</v>
      </c>
      <c r="I330" s="42">
        <v>3269.49209</v>
      </c>
      <c r="J330" s="42">
        <v>3031.46209</v>
      </c>
      <c r="K330" s="42">
        <v>3159.5220900000004</v>
      </c>
      <c r="L330" s="42">
        <v>3232.50209</v>
      </c>
      <c r="M330" s="42">
        <v>3246.9820900000004</v>
      </c>
      <c r="N330" s="42">
        <v>3273.74209</v>
      </c>
      <c r="O330" s="42">
        <v>3304.15209</v>
      </c>
      <c r="P330" s="42">
        <v>3300.0220900000004</v>
      </c>
      <c r="Q330" s="42">
        <v>3293.95209</v>
      </c>
      <c r="R330" s="42">
        <v>3306.16209</v>
      </c>
      <c r="S330" s="42">
        <v>3275.84209</v>
      </c>
      <c r="T330" s="42">
        <v>3250.4420900000005</v>
      </c>
      <c r="U330" s="42">
        <v>3272.0220900000004</v>
      </c>
      <c r="V330" s="42">
        <v>3378.50209</v>
      </c>
      <c r="W330" s="42">
        <v>3399.11209</v>
      </c>
      <c r="X330" s="42">
        <v>3318.92209</v>
      </c>
      <c r="Y330" s="42">
        <v>3086.69209</v>
      </c>
    </row>
    <row r="331" spans="1:25" ht="15.75" customHeight="1">
      <c r="A331" s="41">
        <f t="shared" si="8"/>
        <v>44381</v>
      </c>
      <c r="B331" s="42">
        <v>3231.92209</v>
      </c>
      <c r="C331" s="42">
        <v>3120.9120900000003</v>
      </c>
      <c r="D331" s="42">
        <v>3072.46209</v>
      </c>
      <c r="E331" s="42">
        <v>3046.0220900000004</v>
      </c>
      <c r="F331" s="42">
        <v>3034.32209</v>
      </c>
      <c r="G331" s="42">
        <v>3032.3920900000003</v>
      </c>
      <c r="H331" s="42">
        <v>3074.28209</v>
      </c>
      <c r="I331" s="42">
        <v>3183.40209</v>
      </c>
      <c r="J331" s="42">
        <v>3031.76209</v>
      </c>
      <c r="K331" s="42">
        <v>3087.4320900000002</v>
      </c>
      <c r="L331" s="42">
        <v>3157.11209</v>
      </c>
      <c r="M331" s="42">
        <v>3165.8120900000004</v>
      </c>
      <c r="N331" s="42">
        <v>3211.45209</v>
      </c>
      <c r="O331" s="42">
        <v>3242.51209</v>
      </c>
      <c r="P331" s="42">
        <v>3235.4320900000002</v>
      </c>
      <c r="Q331" s="42">
        <v>3229.74209</v>
      </c>
      <c r="R331" s="42">
        <v>3242.46209</v>
      </c>
      <c r="S331" s="42">
        <v>3213.74209</v>
      </c>
      <c r="T331" s="42">
        <v>3181.97209</v>
      </c>
      <c r="U331" s="42">
        <v>3200.55209</v>
      </c>
      <c r="V331" s="42">
        <v>3292.17209</v>
      </c>
      <c r="W331" s="42">
        <v>3299.74209</v>
      </c>
      <c r="X331" s="42">
        <v>3223.37209</v>
      </c>
      <c r="Y331" s="42">
        <v>3031.1820900000002</v>
      </c>
    </row>
    <row r="332" spans="1:25" ht="15.75" customHeight="1">
      <c r="A332" s="41">
        <f t="shared" si="8"/>
        <v>44382</v>
      </c>
      <c r="B332" s="42">
        <v>3149.98209</v>
      </c>
      <c r="C332" s="42">
        <v>3067.82209</v>
      </c>
      <c r="D332" s="42">
        <v>3041.99209</v>
      </c>
      <c r="E332" s="42">
        <v>3029.69209</v>
      </c>
      <c r="F332" s="42">
        <v>3031.6420900000003</v>
      </c>
      <c r="G332" s="42">
        <v>3032.34209</v>
      </c>
      <c r="H332" s="42">
        <v>3090.3120900000004</v>
      </c>
      <c r="I332" s="42">
        <v>3263.21209</v>
      </c>
      <c r="J332" s="42">
        <v>3031.5620900000004</v>
      </c>
      <c r="K332" s="42">
        <v>3092.6820900000002</v>
      </c>
      <c r="L332" s="42">
        <v>3166.7720900000004</v>
      </c>
      <c r="M332" s="42">
        <v>3173.73209</v>
      </c>
      <c r="N332" s="42">
        <v>3220.99209</v>
      </c>
      <c r="O332" s="42">
        <v>3253.79209</v>
      </c>
      <c r="P332" s="42">
        <v>3246.4820900000004</v>
      </c>
      <c r="Q332" s="42">
        <v>3240.1420900000003</v>
      </c>
      <c r="R332" s="42">
        <v>3253.1820900000002</v>
      </c>
      <c r="S332" s="42">
        <v>3213.26209</v>
      </c>
      <c r="T332" s="42">
        <v>3171.55209</v>
      </c>
      <c r="U332" s="42">
        <v>3187.80209</v>
      </c>
      <c r="V332" s="42">
        <v>3272.42209</v>
      </c>
      <c r="W332" s="42">
        <v>3284.46209</v>
      </c>
      <c r="X332" s="42">
        <v>3196.74209</v>
      </c>
      <c r="Y332" s="42">
        <v>3031.69209</v>
      </c>
    </row>
    <row r="333" spans="1:25" ht="15.75" customHeight="1">
      <c r="A333" s="41">
        <f t="shared" si="8"/>
        <v>44383</v>
      </c>
      <c r="B333" s="42">
        <v>3137.80209</v>
      </c>
      <c r="C333" s="42">
        <v>3065.24209</v>
      </c>
      <c r="D333" s="42">
        <v>3037.28209</v>
      </c>
      <c r="E333" s="42">
        <v>3026.25209</v>
      </c>
      <c r="F333" s="42">
        <v>3031.1220900000003</v>
      </c>
      <c r="G333" s="42">
        <v>3032.38209</v>
      </c>
      <c r="H333" s="42">
        <v>3092.8920900000003</v>
      </c>
      <c r="I333" s="42">
        <v>3243.36209</v>
      </c>
      <c r="J333" s="42">
        <v>3031.71209</v>
      </c>
      <c r="K333" s="42">
        <v>3092.80209</v>
      </c>
      <c r="L333" s="42">
        <v>3167.1220900000003</v>
      </c>
      <c r="M333" s="42">
        <v>3175.30209</v>
      </c>
      <c r="N333" s="42">
        <v>3224.37209</v>
      </c>
      <c r="O333" s="42">
        <v>3255.9420900000005</v>
      </c>
      <c r="P333" s="42">
        <v>3247.79209</v>
      </c>
      <c r="Q333" s="42">
        <v>3237.71209</v>
      </c>
      <c r="R333" s="42">
        <v>3252.84209</v>
      </c>
      <c r="S333" s="42">
        <v>3208.0620900000004</v>
      </c>
      <c r="T333" s="42">
        <v>3168.74209</v>
      </c>
      <c r="U333" s="42">
        <v>3188.6020900000003</v>
      </c>
      <c r="V333" s="42">
        <v>3271.6020900000003</v>
      </c>
      <c r="W333" s="42">
        <v>3278.88209</v>
      </c>
      <c r="X333" s="42">
        <v>3183.25209</v>
      </c>
      <c r="Y333" s="42">
        <v>3031.6620900000003</v>
      </c>
    </row>
    <row r="334" spans="1:25" ht="15.75" customHeight="1">
      <c r="A334" s="41">
        <f t="shared" si="8"/>
        <v>44384</v>
      </c>
      <c r="B334" s="42">
        <v>3032.26209</v>
      </c>
      <c r="C334" s="42">
        <v>3032.36209</v>
      </c>
      <c r="D334" s="42">
        <v>3032.49209</v>
      </c>
      <c r="E334" s="42">
        <v>3032.78209</v>
      </c>
      <c r="F334" s="42">
        <v>3032.78209</v>
      </c>
      <c r="G334" s="42">
        <v>3032.3920900000003</v>
      </c>
      <c r="H334" s="42">
        <v>3031.70209</v>
      </c>
      <c r="I334" s="42">
        <v>3111.53209</v>
      </c>
      <c r="J334" s="42">
        <v>3031.4320900000002</v>
      </c>
      <c r="K334" s="42">
        <v>3031.29209</v>
      </c>
      <c r="L334" s="42">
        <v>3051.48209</v>
      </c>
      <c r="M334" s="42">
        <v>3106.98209</v>
      </c>
      <c r="N334" s="42">
        <v>3170.32209</v>
      </c>
      <c r="O334" s="42">
        <v>3194.6920900000005</v>
      </c>
      <c r="P334" s="42">
        <v>3158.46209</v>
      </c>
      <c r="Q334" s="42">
        <v>3115.07209</v>
      </c>
      <c r="R334" s="42">
        <v>3131.8920900000003</v>
      </c>
      <c r="S334" s="42">
        <v>3095.23209</v>
      </c>
      <c r="T334" s="42">
        <v>3030.50209</v>
      </c>
      <c r="U334" s="42">
        <v>3082.98209</v>
      </c>
      <c r="V334" s="42">
        <v>3273.6420900000003</v>
      </c>
      <c r="W334" s="42">
        <v>3268.4320900000002</v>
      </c>
      <c r="X334" s="42">
        <v>3185.2720900000004</v>
      </c>
      <c r="Y334" s="42">
        <v>3029.7720900000004</v>
      </c>
    </row>
    <row r="335" spans="1:25" ht="15.75" customHeight="1">
      <c r="A335" s="41">
        <f t="shared" si="8"/>
        <v>44385</v>
      </c>
      <c r="B335" s="42">
        <v>3117.57209</v>
      </c>
      <c r="C335" s="42">
        <v>3048.23209</v>
      </c>
      <c r="D335" s="42">
        <v>3029.32209</v>
      </c>
      <c r="E335" s="42">
        <v>3032.36209</v>
      </c>
      <c r="F335" s="42">
        <v>3032.78209</v>
      </c>
      <c r="G335" s="42">
        <v>3032.23209</v>
      </c>
      <c r="H335" s="42">
        <v>3031.38209</v>
      </c>
      <c r="I335" s="42">
        <v>3137.09209</v>
      </c>
      <c r="J335" s="42">
        <v>3030.8520900000003</v>
      </c>
      <c r="K335" s="42">
        <v>3030.82209</v>
      </c>
      <c r="L335" s="42">
        <v>3048.76209</v>
      </c>
      <c r="M335" s="42">
        <v>3110.6420900000003</v>
      </c>
      <c r="N335" s="42">
        <v>3176.1420900000003</v>
      </c>
      <c r="O335" s="42">
        <v>3177.51209</v>
      </c>
      <c r="P335" s="42">
        <v>3160.8120900000004</v>
      </c>
      <c r="Q335" s="42">
        <v>3236.4420900000005</v>
      </c>
      <c r="R335" s="42">
        <v>3224.13209</v>
      </c>
      <c r="S335" s="42">
        <v>3186.53209</v>
      </c>
      <c r="T335" s="42">
        <v>3124.7720900000004</v>
      </c>
      <c r="U335" s="42">
        <v>3105.92209</v>
      </c>
      <c r="V335" s="42">
        <v>3216.33209</v>
      </c>
      <c r="W335" s="42">
        <v>3160.33209</v>
      </c>
      <c r="X335" s="42">
        <v>3062.98209</v>
      </c>
      <c r="Y335" s="42">
        <v>3030.65209</v>
      </c>
    </row>
    <row r="336" spans="1:25" ht="15.75" customHeight="1">
      <c r="A336" s="41">
        <f t="shared" si="8"/>
        <v>44386</v>
      </c>
      <c r="B336" s="42">
        <v>3129.5220900000004</v>
      </c>
      <c r="C336" s="42">
        <v>3058.65209</v>
      </c>
      <c r="D336" s="42">
        <v>3041.61209</v>
      </c>
      <c r="E336" s="42">
        <v>3032.75209</v>
      </c>
      <c r="F336" s="42">
        <v>3032.13209</v>
      </c>
      <c r="G336" s="42">
        <v>3032.08209</v>
      </c>
      <c r="H336" s="42">
        <v>3051.99209</v>
      </c>
      <c r="I336" s="42">
        <v>3197.1920900000005</v>
      </c>
      <c r="J336" s="42">
        <v>3031.1220900000003</v>
      </c>
      <c r="K336" s="42">
        <v>3031.17209</v>
      </c>
      <c r="L336" s="42">
        <v>3146.0220900000004</v>
      </c>
      <c r="M336" s="42">
        <v>3214.83209</v>
      </c>
      <c r="N336" s="42">
        <v>3242.88209</v>
      </c>
      <c r="O336" s="42">
        <v>3270.3520900000003</v>
      </c>
      <c r="P336" s="42">
        <v>3236.21209</v>
      </c>
      <c r="Q336" s="42">
        <v>3214.20209</v>
      </c>
      <c r="R336" s="42">
        <v>3206.0620900000004</v>
      </c>
      <c r="S336" s="42">
        <v>3148.74209</v>
      </c>
      <c r="T336" s="42">
        <v>3087.72209</v>
      </c>
      <c r="U336" s="42">
        <v>3158.57209</v>
      </c>
      <c r="V336" s="42">
        <v>3258.4420900000005</v>
      </c>
      <c r="W336" s="42">
        <v>3211.36209</v>
      </c>
      <c r="X336" s="42">
        <v>3103.71209</v>
      </c>
      <c r="Y336" s="42">
        <v>3030.72209</v>
      </c>
    </row>
    <row r="337" spans="1:25" ht="15.75" customHeight="1">
      <c r="A337" s="41">
        <f t="shared" si="8"/>
        <v>44387</v>
      </c>
      <c r="B337" s="42">
        <v>3146.36209</v>
      </c>
      <c r="C337" s="42">
        <v>3056.79209</v>
      </c>
      <c r="D337" s="42">
        <v>3039.03209</v>
      </c>
      <c r="E337" s="42">
        <v>3032.17209</v>
      </c>
      <c r="F337" s="42">
        <v>3032.09209</v>
      </c>
      <c r="G337" s="42">
        <v>3032.0220900000004</v>
      </c>
      <c r="H337" s="42">
        <v>3031.28209</v>
      </c>
      <c r="I337" s="42">
        <v>3083.9120900000003</v>
      </c>
      <c r="J337" s="42">
        <v>3031.36209</v>
      </c>
      <c r="K337" s="42">
        <v>3031.21209</v>
      </c>
      <c r="L337" s="42">
        <v>3142.97209</v>
      </c>
      <c r="M337" s="42">
        <v>3215.9820900000004</v>
      </c>
      <c r="N337" s="42">
        <v>3273.83209</v>
      </c>
      <c r="O337" s="42">
        <v>3300.87209</v>
      </c>
      <c r="P337" s="42">
        <v>3290.79209</v>
      </c>
      <c r="Q337" s="42">
        <v>3275.1020900000003</v>
      </c>
      <c r="R337" s="42">
        <v>3282.99209</v>
      </c>
      <c r="S337" s="42">
        <v>3272.08209</v>
      </c>
      <c r="T337" s="42">
        <v>3224.30209</v>
      </c>
      <c r="U337" s="42">
        <v>3184.42209</v>
      </c>
      <c r="V337" s="42">
        <v>3276.7720900000004</v>
      </c>
      <c r="W337" s="42">
        <v>3274.92209</v>
      </c>
      <c r="X337" s="42">
        <v>3224.9420900000005</v>
      </c>
      <c r="Y337" s="42">
        <v>3030.65209</v>
      </c>
    </row>
    <row r="338" spans="1:25" ht="15.75" customHeight="1">
      <c r="A338" s="41">
        <f t="shared" si="8"/>
        <v>44388</v>
      </c>
      <c r="B338" s="42">
        <v>3152.71209</v>
      </c>
      <c r="C338" s="42">
        <v>3063.4320900000002</v>
      </c>
      <c r="D338" s="42">
        <v>3043.07209</v>
      </c>
      <c r="E338" s="42">
        <v>3033.5620900000004</v>
      </c>
      <c r="F338" s="42">
        <v>3031.8920900000003</v>
      </c>
      <c r="G338" s="42">
        <v>3031.84209</v>
      </c>
      <c r="H338" s="42">
        <v>3035.32209</v>
      </c>
      <c r="I338" s="42">
        <v>3067.6620900000003</v>
      </c>
      <c r="J338" s="42">
        <v>3031.28209</v>
      </c>
      <c r="K338" s="42">
        <v>3030.9320900000002</v>
      </c>
      <c r="L338" s="42">
        <v>3169.94209</v>
      </c>
      <c r="M338" s="42">
        <v>3241.34209</v>
      </c>
      <c r="N338" s="42">
        <v>3295.1020900000003</v>
      </c>
      <c r="O338" s="42">
        <v>3321.6420900000003</v>
      </c>
      <c r="P338" s="42">
        <v>3312.09209</v>
      </c>
      <c r="Q338" s="42">
        <v>3298.09209</v>
      </c>
      <c r="R338" s="42">
        <v>3305.9820900000004</v>
      </c>
      <c r="S338" s="42">
        <v>3296.1020900000003</v>
      </c>
      <c r="T338" s="42">
        <v>3249.9320900000002</v>
      </c>
      <c r="U338" s="42">
        <v>3208.1420900000003</v>
      </c>
      <c r="V338" s="42">
        <v>3303.95209</v>
      </c>
      <c r="W338" s="42">
        <v>3308.16209</v>
      </c>
      <c r="X338" s="42">
        <v>3261.57209</v>
      </c>
      <c r="Y338" s="42">
        <v>3070.04209</v>
      </c>
    </row>
    <row r="339" spans="1:25" ht="15.75" customHeight="1">
      <c r="A339" s="41">
        <f t="shared" si="8"/>
        <v>44389</v>
      </c>
      <c r="B339" s="42">
        <v>3141.6820900000002</v>
      </c>
      <c r="C339" s="42">
        <v>3072.63209</v>
      </c>
      <c r="D339" s="42">
        <v>3042.30209</v>
      </c>
      <c r="E339" s="42">
        <v>3033.98209</v>
      </c>
      <c r="F339" s="42">
        <v>3032.11209</v>
      </c>
      <c r="G339" s="42">
        <v>3032.04209</v>
      </c>
      <c r="H339" s="42">
        <v>3042.5620900000004</v>
      </c>
      <c r="I339" s="42">
        <v>3165.69209</v>
      </c>
      <c r="J339" s="42">
        <v>3031.20209</v>
      </c>
      <c r="K339" s="42">
        <v>3031.23209</v>
      </c>
      <c r="L339" s="42">
        <v>3181.32209</v>
      </c>
      <c r="M339" s="42">
        <v>3257.22209</v>
      </c>
      <c r="N339" s="42">
        <v>3314.99209</v>
      </c>
      <c r="O339" s="42">
        <v>3321.87209</v>
      </c>
      <c r="P339" s="42">
        <v>3311.2720900000004</v>
      </c>
      <c r="Q339" s="42">
        <v>3297.97209</v>
      </c>
      <c r="R339" s="42">
        <v>3328.72209</v>
      </c>
      <c r="S339" s="42">
        <v>3317.58209</v>
      </c>
      <c r="T339" s="42">
        <v>3267.96209</v>
      </c>
      <c r="U339" s="42">
        <v>3223.49209</v>
      </c>
      <c r="V339" s="42">
        <v>3325.07209</v>
      </c>
      <c r="W339" s="42">
        <v>3339.07209</v>
      </c>
      <c r="X339" s="42">
        <v>3286.76209</v>
      </c>
      <c r="Y339" s="42">
        <v>3075.13209</v>
      </c>
    </row>
    <row r="340" spans="1:25" ht="15.75" customHeight="1">
      <c r="A340" s="41">
        <f t="shared" si="8"/>
        <v>44390</v>
      </c>
      <c r="B340" s="42">
        <v>3302.0220900000004</v>
      </c>
      <c r="C340" s="42">
        <v>3063.61209</v>
      </c>
      <c r="D340" s="42">
        <v>3041.44209</v>
      </c>
      <c r="E340" s="42">
        <v>3032.71209</v>
      </c>
      <c r="F340" s="42">
        <v>3032.19209</v>
      </c>
      <c r="G340" s="42">
        <v>3032.11209</v>
      </c>
      <c r="H340" s="42">
        <v>3042.42209</v>
      </c>
      <c r="I340" s="42">
        <v>3166.8120900000004</v>
      </c>
      <c r="J340" s="42">
        <v>3031.1420900000003</v>
      </c>
      <c r="K340" s="42">
        <v>3031.1020900000003</v>
      </c>
      <c r="L340" s="42">
        <v>3196.50209</v>
      </c>
      <c r="M340" s="42">
        <v>3264.74209</v>
      </c>
      <c r="N340" s="42">
        <v>3324.22209</v>
      </c>
      <c r="O340" s="42">
        <v>3349.16209</v>
      </c>
      <c r="P340" s="42">
        <v>3339.07209</v>
      </c>
      <c r="Q340" s="42">
        <v>3322.99209</v>
      </c>
      <c r="R340" s="42">
        <v>3377.8120900000004</v>
      </c>
      <c r="S340" s="42">
        <v>3346.47209</v>
      </c>
      <c r="T340" s="42">
        <v>3272.67209</v>
      </c>
      <c r="U340" s="42">
        <v>3225.3920900000003</v>
      </c>
      <c r="V340" s="42">
        <v>3308.04209</v>
      </c>
      <c r="W340" s="42">
        <v>3319.49209</v>
      </c>
      <c r="X340" s="42">
        <v>3283.38209</v>
      </c>
      <c r="Y340" s="42">
        <v>3086.1420900000003</v>
      </c>
    </row>
    <row r="341" spans="1:25" ht="15.75" customHeight="1">
      <c r="A341" s="41">
        <f t="shared" si="8"/>
        <v>44391</v>
      </c>
      <c r="B341" s="42">
        <v>3105.86209</v>
      </c>
      <c r="C341" s="42">
        <v>3045.65209</v>
      </c>
      <c r="D341" s="42">
        <v>3032.05209</v>
      </c>
      <c r="E341" s="42">
        <v>3032.08209</v>
      </c>
      <c r="F341" s="42">
        <v>3032.00209</v>
      </c>
      <c r="G341" s="42">
        <v>3031.8920900000003</v>
      </c>
      <c r="H341" s="42">
        <v>3030.42209</v>
      </c>
      <c r="I341" s="42">
        <v>3121.75209</v>
      </c>
      <c r="J341" s="42">
        <v>3030.88209</v>
      </c>
      <c r="K341" s="42">
        <v>3030.92209</v>
      </c>
      <c r="L341" s="42">
        <v>3030.95209</v>
      </c>
      <c r="M341" s="42">
        <v>3090.3520900000003</v>
      </c>
      <c r="N341" s="42">
        <v>3123.50209</v>
      </c>
      <c r="O341" s="42">
        <v>3141.42209</v>
      </c>
      <c r="P341" s="42">
        <v>3116.07209</v>
      </c>
      <c r="Q341" s="42">
        <v>3097.4320900000002</v>
      </c>
      <c r="R341" s="42">
        <v>3133.32209</v>
      </c>
      <c r="S341" s="42">
        <v>3122.11209</v>
      </c>
      <c r="T341" s="42">
        <v>3041.53209</v>
      </c>
      <c r="U341" s="42">
        <v>3056.05209</v>
      </c>
      <c r="V341" s="42">
        <v>3165.65209</v>
      </c>
      <c r="W341" s="42">
        <v>3093.50209</v>
      </c>
      <c r="X341" s="42">
        <v>3030.36209</v>
      </c>
      <c r="Y341" s="42">
        <v>3030.49209</v>
      </c>
    </row>
    <row r="342" spans="1:25" ht="15.75" customHeight="1">
      <c r="A342" s="41">
        <f t="shared" si="8"/>
        <v>44392</v>
      </c>
      <c r="B342" s="42">
        <v>3102.5220900000004</v>
      </c>
      <c r="C342" s="42">
        <v>3045.83209</v>
      </c>
      <c r="D342" s="42">
        <v>3032.17209</v>
      </c>
      <c r="E342" s="42">
        <v>3032.17209</v>
      </c>
      <c r="F342" s="42">
        <v>3032.11209</v>
      </c>
      <c r="G342" s="42">
        <v>3032.0220900000004</v>
      </c>
      <c r="H342" s="42">
        <v>3030.92209</v>
      </c>
      <c r="I342" s="42">
        <v>3107.74209</v>
      </c>
      <c r="J342" s="42">
        <v>3031.17209</v>
      </c>
      <c r="K342" s="42">
        <v>3031.15209</v>
      </c>
      <c r="L342" s="42">
        <v>3051.99209</v>
      </c>
      <c r="M342" s="42">
        <v>3133.63209</v>
      </c>
      <c r="N342" s="42">
        <v>3179.46209</v>
      </c>
      <c r="O342" s="42">
        <v>3236.80209</v>
      </c>
      <c r="P342" s="42">
        <v>3236.33209</v>
      </c>
      <c r="Q342" s="42">
        <v>3244.01209</v>
      </c>
      <c r="R342" s="42">
        <v>3246.32209</v>
      </c>
      <c r="S342" s="42">
        <v>3264.36209</v>
      </c>
      <c r="T342" s="42">
        <v>3212.58209</v>
      </c>
      <c r="U342" s="42">
        <v>3194.51209</v>
      </c>
      <c r="V342" s="42">
        <v>3305.15209</v>
      </c>
      <c r="W342" s="42">
        <v>3259.53209</v>
      </c>
      <c r="X342" s="42">
        <v>3139.63209</v>
      </c>
      <c r="Y342" s="42">
        <v>3030.6620900000003</v>
      </c>
    </row>
    <row r="343" spans="1:25" ht="15.75" customHeight="1">
      <c r="A343" s="41">
        <f t="shared" si="8"/>
        <v>44393</v>
      </c>
      <c r="B343" s="42">
        <v>3141.74209</v>
      </c>
      <c r="C343" s="42">
        <v>3069.70209</v>
      </c>
      <c r="D343" s="42">
        <v>3039.61209</v>
      </c>
      <c r="E343" s="42">
        <v>3032.22209</v>
      </c>
      <c r="F343" s="42">
        <v>3032.17209</v>
      </c>
      <c r="G343" s="42">
        <v>3032.1020900000003</v>
      </c>
      <c r="H343" s="42">
        <v>3031.1820900000002</v>
      </c>
      <c r="I343" s="42">
        <v>3150.53209</v>
      </c>
      <c r="J343" s="42">
        <v>3031.26209</v>
      </c>
      <c r="K343" s="42">
        <v>3031.25209</v>
      </c>
      <c r="L343" s="42">
        <v>3164.03209</v>
      </c>
      <c r="M343" s="42">
        <v>3241.53209</v>
      </c>
      <c r="N343" s="42">
        <v>3300.24209</v>
      </c>
      <c r="O343" s="42">
        <v>3359.4820900000004</v>
      </c>
      <c r="P343" s="42">
        <v>3353.45209</v>
      </c>
      <c r="Q343" s="42">
        <v>3349.1420900000003</v>
      </c>
      <c r="R343" s="42">
        <v>3308.12209</v>
      </c>
      <c r="S343" s="42">
        <v>3297.87209</v>
      </c>
      <c r="T343" s="42">
        <v>3246.84209</v>
      </c>
      <c r="U343" s="42">
        <v>3199.6420900000003</v>
      </c>
      <c r="V343" s="42">
        <v>3298.07209</v>
      </c>
      <c r="W343" s="42">
        <v>3304.04209</v>
      </c>
      <c r="X343" s="42">
        <v>3251.42209</v>
      </c>
      <c r="Y343" s="42">
        <v>3034.94209</v>
      </c>
    </row>
    <row r="344" spans="1:25" ht="15.75">
      <c r="A344" s="41">
        <f t="shared" si="8"/>
        <v>44394</v>
      </c>
      <c r="B344" s="42">
        <v>3216.38209</v>
      </c>
      <c r="C344" s="42">
        <v>3113.13209</v>
      </c>
      <c r="D344" s="42">
        <v>3061.1020900000003</v>
      </c>
      <c r="E344" s="42">
        <v>3037.5220900000004</v>
      </c>
      <c r="F344" s="42">
        <v>3032.1220900000003</v>
      </c>
      <c r="G344" s="42">
        <v>3032.07209</v>
      </c>
      <c r="H344" s="42">
        <v>3040.1620900000003</v>
      </c>
      <c r="I344" s="42">
        <v>3148.49209</v>
      </c>
      <c r="J344" s="42">
        <v>3031.45209</v>
      </c>
      <c r="K344" s="42">
        <v>3031.4120900000003</v>
      </c>
      <c r="L344" s="42">
        <v>3181.51209</v>
      </c>
      <c r="M344" s="42">
        <v>3262.47209</v>
      </c>
      <c r="N344" s="42">
        <v>3333.42209</v>
      </c>
      <c r="O344" s="42">
        <v>3370.75209</v>
      </c>
      <c r="P344" s="42">
        <v>3365.04209</v>
      </c>
      <c r="Q344" s="42">
        <v>3342.51209</v>
      </c>
      <c r="R344" s="42">
        <v>3343.82209</v>
      </c>
      <c r="S344" s="42">
        <v>3315.3520900000003</v>
      </c>
      <c r="T344" s="42">
        <v>3266.4420900000005</v>
      </c>
      <c r="U344" s="42">
        <v>3220.46209</v>
      </c>
      <c r="V344" s="42">
        <v>3324.65209</v>
      </c>
      <c r="W344" s="42">
        <v>3325.6420900000003</v>
      </c>
      <c r="X344" s="42">
        <v>3274.0620900000004</v>
      </c>
      <c r="Y344" s="42">
        <v>3064.71209</v>
      </c>
    </row>
    <row r="345" spans="1:25" ht="15.75">
      <c r="A345" s="41">
        <f t="shared" si="8"/>
        <v>44395</v>
      </c>
      <c r="B345" s="42">
        <v>3156.50209</v>
      </c>
      <c r="C345" s="42">
        <v>3089.6420900000003</v>
      </c>
      <c r="D345" s="42">
        <v>3051.55209</v>
      </c>
      <c r="E345" s="42">
        <v>3035.1420900000003</v>
      </c>
      <c r="F345" s="42">
        <v>3032.1820900000002</v>
      </c>
      <c r="G345" s="42">
        <v>3032.15209</v>
      </c>
      <c r="H345" s="42">
        <v>3037.13209</v>
      </c>
      <c r="I345" s="42">
        <v>3089.0220900000004</v>
      </c>
      <c r="J345" s="42">
        <v>3031.74209</v>
      </c>
      <c r="K345" s="42">
        <v>3031.47209</v>
      </c>
      <c r="L345" s="42">
        <v>3167.17209</v>
      </c>
      <c r="M345" s="42">
        <v>3240.7320900000004</v>
      </c>
      <c r="N345" s="42">
        <v>3294.50209</v>
      </c>
      <c r="O345" s="42">
        <v>3335.28209</v>
      </c>
      <c r="P345" s="42">
        <v>3328.6020900000003</v>
      </c>
      <c r="Q345" s="42">
        <v>3313.9420900000005</v>
      </c>
      <c r="R345" s="42">
        <v>3326.4820900000004</v>
      </c>
      <c r="S345" s="42">
        <v>3309.55209</v>
      </c>
      <c r="T345" s="42">
        <v>3260.21209</v>
      </c>
      <c r="U345" s="42">
        <v>3217.28209</v>
      </c>
      <c r="V345" s="42">
        <v>3317.46209</v>
      </c>
      <c r="W345" s="42">
        <v>3319.67209</v>
      </c>
      <c r="X345" s="42">
        <v>3269.0620900000004</v>
      </c>
      <c r="Y345" s="42">
        <v>3063.0620900000004</v>
      </c>
    </row>
    <row r="346" spans="1:25" ht="15.75">
      <c r="A346" s="41">
        <f t="shared" si="8"/>
        <v>44396</v>
      </c>
      <c r="B346" s="42">
        <v>3156.1620900000003</v>
      </c>
      <c r="C346" s="42">
        <v>3078.67209</v>
      </c>
      <c r="D346" s="42">
        <v>3048.07209</v>
      </c>
      <c r="E346" s="42">
        <v>3033.3520900000003</v>
      </c>
      <c r="F346" s="42">
        <v>3032.21209</v>
      </c>
      <c r="G346" s="42">
        <v>3032.19209</v>
      </c>
      <c r="H346" s="42">
        <v>3040.6620900000003</v>
      </c>
      <c r="I346" s="42">
        <v>3164.08209</v>
      </c>
      <c r="J346" s="42">
        <v>3031.36209</v>
      </c>
      <c r="K346" s="42">
        <v>3031.34209</v>
      </c>
      <c r="L346" s="42">
        <v>3199.95209</v>
      </c>
      <c r="M346" s="42">
        <v>3254.41209</v>
      </c>
      <c r="N346" s="42">
        <v>3312.3520900000003</v>
      </c>
      <c r="O346" s="42">
        <v>3343.72209</v>
      </c>
      <c r="P346" s="42">
        <v>3335.4820900000004</v>
      </c>
      <c r="Q346" s="42">
        <v>3319.59209</v>
      </c>
      <c r="R346" s="42">
        <v>3325.20209</v>
      </c>
      <c r="S346" s="42">
        <v>3409.78209</v>
      </c>
      <c r="T346" s="42">
        <v>3356.40209</v>
      </c>
      <c r="U346" s="42">
        <v>3309.38209</v>
      </c>
      <c r="V346" s="42">
        <v>3450.40209</v>
      </c>
      <c r="W346" s="42">
        <v>3496.59209</v>
      </c>
      <c r="X346" s="42">
        <v>3271.0220900000004</v>
      </c>
      <c r="Y346" s="42">
        <v>3066.42209</v>
      </c>
    </row>
    <row r="347" spans="1:25" ht="15.75">
      <c r="A347" s="41">
        <f t="shared" si="8"/>
        <v>44397</v>
      </c>
      <c r="B347" s="42">
        <v>3162.28209</v>
      </c>
      <c r="C347" s="42">
        <v>3082.4320900000002</v>
      </c>
      <c r="D347" s="42">
        <v>3048.08209</v>
      </c>
      <c r="E347" s="42">
        <v>3034.74209</v>
      </c>
      <c r="F347" s="42">
        <v>3032.1220900000003</v>
      </c>
      <c r="G347" s="42">
        <v>3032.1220900000003</v>
      </c>
      <c r="H347" s="42">
        <v>3040.96209</v>
      </c>
      <c r="I347" s="42">
        <v>3166.71209</v>
      </c>
      <c r="J347" s="42">
        <v>3031.3520900000003</v>
      </c>
      <c r="K347" s="42">
        <v>3030.97209</v>
      </c>
      <c r="L347" s="42">
        <v>3179.51209</v>
      </c>
      <c r="M347" s="42">
        <v>3253.12209</v>
      </c>
      <c r="N347" s="42">
        <v>3315.91209</v>
      </c>
      <c r="O347" s="42">
        <v>3344.74209</v>
      </c>
      <c r="P347" s="42">
        <v>3339.6420900000003</v>
      </c>
      <c r="Q347" s="42">
        <v>3323.87209</v>
      </c>
      <c r="R347" s="42">
        <v>3328.25209</v>
      </c>
      <c r="S347" s="42">
        <v>3312.76209</v>
      </c>
      <c r="T347" s="42">
        <v>3434.28209</v>
      </c>
      <c r="U347" s="42">
        <v>3352.95209</v>
      </c>
      <c r="V347" s="42">
        <v>3326.5220900000004</v>
      </c>
      <c r="W347" s="42">
        <v>3625.84209</v>
      </c>
      <c r="X347" s="42">
        <v>3303.34209</v>
      </c>
      <c r="Y347" s="42">
        <v>3066.22209</v>
      </c>
    </row>
    <row r="348" spans="1:25" ht="15.75">
      <c r="A348" s="41">
        <f t="shared" si="8"/>
        <v>44398</v>
      </c>
      <c r="B348" s="42">
        <v>3185.53209</v>
      </c>
      <c r="C348" s="42">
        <v>3092.42209</v>
      </c>
      <c r="D348" s="42">
        <v>3054.08209</v>
      </c>
      <c r="E348" s="42">
        <v>3036.1420900000003</v>
      </c>
      <c r="F348" s="42">
        <v>3032.1420900000003</v>
      </c>
      <c r="G348" s="42">
        <v>3032.07209</v>
      </c>
      <c r="H348" s="42">
        <v>3041.0220900000004</v>
      </c>
      <c r="I348" s="42">
        <v>3213.50209</v>
      </c>
      <c r="J348" s="42">
        <v>3031.0220900000004</v>
      </c>
      <c r="K348" s="42">
        <v>3030.51209</v>
      </c>
      <c r="L348" s="42">
        <v>3316.6420900000003</v>
      </c>
      <c r="M348" s="42">
        <v>3469.13209</v>
      </c>
      <c r="N348" s="42">
        <v>3579.42209</v>
      </c>
      <c r="O348" s="42">
        <v>3634.05209</v>
      </c>
      <c r="P348" s="42">
        <v>3616.3920900000003</v>
      </c>
      <c r="Q348" s="42">
        <v>3588.25209</v>
      </c>
      <c r="R348" s="42">
        <v>3600.12209</v>
      </c>
      <c r="S348" s="42">
        <v>3604.97209</v>
      </c>
      <c r="T348" s="42">
        <v>3502.7720900000004</v>
      </c>
      <c r="U348" s="42">
        <v>3418.8120900000004</v>
      </c>
      <c r="V348" s="42">
        <v>3619.08209</v>
      </c>
      <c r="W348" s="42">
        <v>3644.8920900000003</v>
      </c>
      <c r="X348" s="42">
        <v>3546.8520900000003</v>
      </c>
      <c r="Y348" s="42">
        <v>3064.29209</v>
      </c>
    </row>
    <row r="349" spans="1:25" ht="15.75">
      <c r="A349" s="41">
        <f t="shared" si="8"/>
        <v>44399</v>
      </c>
      <c r="B349" s="42">
        <v>3208.28209</v>
      </c>
      <c r="C349" s="42">
        <v>3089.21209</v>
      </c>
      <c r="D349" s="42">
        <v>3046.82209</v>
      </c>
      <c r="E349" s="42">
        <v>3031.96209</v>
      </c>
      <c r="F349" s="42">
        <v>3031.94209</v>
      </c>
      <c r="G349" s="42">
        <v>3031.94209</v>
      </c>
      <c r="H349" s="42">
        <v>3030.65209</v>
      </c>
      <c r="I349" s="42">
        <v>3168.08209</v>
      </c>
      <c r="J349" s="42">
        <v>3030.46209</v>
      </c>
      <c r="K349" s="42">
        <v>3030.3720900000003</v>
      </c>
      <c r="L349" s="42">
        <v>3150.36209</v>
      </c>
      <c r="M349" s="42">
        <v>3241.42209</v>
      </c>
      <c r="N349" s="42">
        <v>3315.55209</v>
      </c>
      <c r="O349" s="42">
        <v>3349.1020900000003</v>
      </c>
      <c r="P349" s="42">
        <v>3339.87209</v>
      </c>
      <c r="Q349" s="42">
        <v>3325.3520900000003</v>
      </c>
      <c r="R349" s="42">
        <v>3325.7720900000004</v>
      </c>
      <c r="S349" s="42">
        <v>3310.71209</v>
      </c>
      <c r="T349" s="42">
        <v>3253.53209</v>
      </c>
      <c r="U349" s="42">
        <v>3198.20209</v>
      </c>
      <c r="V349" s="42">
        <v>3309.9420900000005</v>
      </c>
      <c r="W349" s="42">
        <v>3310.5220900000004</v>
      </c>
      <c r="X349" s="42">
        <v>3250.6920900000005</v>
      </c>
      <c r="Y349" s="42">
        <v>3029.15209</v>
      </c>
    </row>
    <row r="350" spans="1:25" ht="15.75">
      <c r="A350" s="41">
        <f t="shared" si="8"/>
        <v>44400</v>
      </c>
      <c r="B350" s="42">
        <v>3094.80209</v>
      </c>
      <c r="C350" s="42">
        <v>3032.09209</v>
      </c>
      <c r="D350" s="42">
        <v>3032.1620900000003</v>
      </c>
      <c r="E350" s="42">
        <v>3032.22209</v>
      </c>
      <c r="F350" s="42">
        <v>3032.1420900000003</v>
      </c>
      <c r="G350" s="42">
        <v>3031.97209</v>
      </c>
      <c r="H350" s="42">
        <v>3030.59209</v>
      </c>
      <c r="I350" s="42">
        <v>3030.49209</v>
      </c>
      <c r="J350" s="42">
        <v>3030.86209</v>
      </c>
      <c r="K350" s="42">
        <v>3031.19209</v>
      </c>
      <c r="L350" s="42">
        <v>3031.23209</v>
      </c>
      <c r="M350" s="42">
        <v>3031.26209</v>
      </c>
      <c r="N350" s="42">
        <v>3031.29209</v>
      </c>
      <c r="O350" s="42">
        <v>3080.54209</v>
      </c>
      <c r="P350" s="42">
        <v>3076.34209</v>
      </c>
      <c r="Q350" s="42">
        <v>3068.5220900000004</v>
      </c>
      <c r="R350" s="42">
        <v>3121.71209</v>
      </c>
      <c r="S350" s="42">
        <v>3122.86209</v>
      </c>
      <c r="T350" s="42">
        <v>3072.29209</v>
      </c>
      <c r="U350" s="42">
        <v>3080.6420900000003</v>
      </c>
      <c r="V350" s="42">
        <v>3174.3520900000003</v>
      </c>
      <c r="W350" s="42">
        <v>3116.53209</v>
      </c>
      <c r="X350" s="42">
        <v>3030.49209</v>
      </c>
      <c r="Y350" s="42">
        <v>3030.33209</v>
      </c>
    </row>
    <row r="351" spans="1:25" ht="15.75">
      <c r="A351" s="41">
        <f t="shared" si="8"/>
        <v>44401</v>
      </c>
      <c r="B351" s="42">
        <v>3142.34209</v>
      </c>
      <c r="C351" s="42">
        <v>3062.46209</v>
      </c>
      <c r="D351" s="42">
        <v>3032.22209</v>
      </c>
      <c r="E351" s="42">
        <v>3032.26209</v>
      </c>
      <c r="F351" s="42">
        <v>3032.21209</v>
      </c>
      <c r="G351" s="42">
        <v>3032.1620900000003</v>
      </c>
      <c r="H351" s="42">
        <v>3031.3920900000003</v>
      </c>
      <c r="I351" s="42">
        <v>3060.4120900000003</v>
      </c>
      <c r="J351" s="42">
        <v>3031.78209</v>
      </c>
      <c r="K351" s="42">
        <v>3031.71209</v>
      </c>
      <c r="L351" s="42">
        <v>3031.65209</v>
      </c>
      <c r="M351" s="42">
        <v>3031.6420900000003</v>
      </c>
      <c r="N351" s="42">
        <v>3044.50209</v>
      </c>
      <c r="O351" s="42">
        <v>3071.5620900000004</v>
      </c>
      <c r="P351" s="42">
        <v>3060.2720900000004</v>
      </c>
      <c r="Q351" s="42">
        <v>3076.6620900000003</v>
      </c>
      <c r="R351" s="42">
        <v>3107.48209</v>
      </c>
      <c r="S351" s="42">
        <v>3095.6620900000003</v>
      </c>
      <c r="T351" s="42">
        <v>3135.0220900000004</v>
      </c>
      <c r="U351" s="42">
        <v>3121.04209</v>
      </c>
      <c r="V351" s="42">
        <v>3228.24209</v>
      </c>
      <c r="W351" s="42">
        <v>3205.51209</v>
      </c>
      <c r="X351" s="42">
        <v>3092.49209</v>
      </c>
      <c r="Y351" s="42">
        <v>3029.6420900000003</v>
      </c>
    </row>
    <row r="352" spans="1:25" ht="15.75">
      <c r="A352" s="41">
        <f t="shared" si="8"/>
        <v>44402</v>
      </c>
      <c r="B352" s="42">
        <v>3230.7320900000004</v>
      </c>
      <c r="C352" s="42">
        <v>3107.88209</v>
      </c>
      <c r="D352" s="42">
        <v>3068.53209</v>
      </c>
      <c r="E352" s="42">
        <v>3048.03209</v>
      </c>
      <c r="F352" s="42">
        <v>3032.05209</v>
      </c>
      <c r="G352" s="42">
        <v>3032.04209</v>
      </c>
      <c r="H352" s="42">
        <v>3051.53209</v>
      </c>
      <c r="I352" s="42">
        <v>3118.6820900000002</v>
      </c>
      <c r="J352" s="42">
        <v>3031.48209</v>
      </c>
      <c r="K352" s="42">
        <v>3074.5620900000004</v>
      </c>
      <c r="L352" s="42">
        <v>3205.45209</v>
      </c>
      <c r="M352" s="42">
        <v>3287.8920900000003</v>
      </c>
      <c r="N352" s="42">
        <v>3326.41209</v>
      </c>
      <c r="O352" s="42">
        <v>3349.12209</v>
      </c>
      <c r="P352" s="42">
        <v>3345.90209</v>
      </c>
      <c r="Q352" s="42">
        <v>3340.08209</v>
      </c>
      <c r="R352" s="42">
        <v>3363.4820900000004</v>
      </c>
      <c r="S352" s="42">
        <v>3031.03209</v>
      </c>
      <c r="T352" s="42">
        <v>3030.96209</v>
      </c>
      <c r="U352" s="42">
        <v>3314.55209</v>
      </c>
      <c r="V352" s="42">
        <v>3431.6920900000005</v>
      </c>
      <c r="W352" s="42">
        <v>3426.72209</v>
      </c>
      <c r="X352" s="42">
        <v>3374.72209</v>
      </c>
      <c r="Y352" s="42">
        <v>3029.3920900000003</v>
      </c>
    </row>
    <row r="353" spans="1:25" ht="15.75">
      <c r="A353" s="41">
        <f t="shared" si="8"/>
        <v>44403</v>
      </c>
      <c r="B353" s="42">
        <v>3260.32209</v>
      </c>
      <c r="C353" s="42">
        <v>3152.90209</v>
      </c>
      <c r="D353" s="42">
        <v>3079.8520900000003</v>
      </c>
      <c r="E353" s="42">
        <v>3054.50209</v>
      </c>
      <c r="F353" s="42">
        <v>3032.22209</v>
      </c>
      <c r="G353" s="42">
        <v>3032.32209</v>
      </c>
      <c r="H353" s="42">
        <v>3057.78209</v>
      </c>
      <c r="I353" s="42">
        <v>3199.2720900000004</v>
      </c>
      <c r="J353" s="42">
        <v>3031.58209</v>
      </c>
      <c r="K353" s="42">
        <v>3071.3920900000003</v>
      </c>
      <c r="L353" s="42">
        <v>3217.1820900000002</v>
      </c>
      <c r="M353" s="42">
        <v>3307.75209</v>
      </c>
      <c r="N353" s="42">
        <v>3348.25209</v>
      </c>
      <c r="O353" s="42">
        <v>3375.42209</v>
      </c>
      <c r="P353" s="42">
        <v>3371.42209</v>
      </c>
      <c r="Q353" s="42">
        <v>3355.5220900000004</v>
      </c>
      <c r="R353" s="42">
        <v>3379.99209</v>
      </c>
      <c r="S353" s="42">
        <v>3372.87209</v>
      </c>
      <c r="T353" s="42">
        <v>3336.6420900000003</v>
      </c>
      <c r="U353" s="42">
        <v>3336.49209</v>
      </c>
      <c r="V353" s="42">
        <v>3464.11209</v>
      </c>
      <c r="W353" s="42">
        <v>3459.42209</v>
      </c>
      <c r="X353" s="42">
        <v>3392.30209</v>
      </c>
      <c r="Y353" s="42">
        <v>3172.9320900000002</v>
      </c>
    </row>
    <row r="354" spans="1:25" ht="15.75">
      <c r="A354" s="41">
        <f t="shared" si="8"/>
        <v>44404</v>
      </c>
      <c r="B354" s="42">
        <v>3140.5620900000004</v>
      </c>
      <c r="C354" s="42">
        <v>3060.9320900000002</v>
      </c>
      <c r="D354" s="42">
        <v>3035.99209</v>
      </c>
      <c r="E354" s="42">
        <v>3032.25209</v>
      </c>
      <c r="F354" s="42">
        <v>3032.25209</v>
      </c>
      <c r="G354" s="42">
        <v>3032.23209</v>
      </c>
      <c r="H354" s="42">
        <v>3031.3520900000003</v>
      </c>
      <c r="I354" s="42">
        <v>3034.3720900000003</v>
      </c>
      <c r="J354" s="42">
        <v>3031.03209</v>
      </c>
      <c r="K354" s="42">
        <v>3031.0220900000004</v>
      </c>
      <c r="L354" s="42">
        <v>3031.09209</v>
      </c>
      <c r="M354" s="42">
        <v>3031.13209</v>
      </c>
      <c r="N354" s="42">
        <v>3031.19209</v>
      </c>
      <c r="O354" s="42">
        <v>3031.19209</v>
      </c>
      <c r="P354" s="42">
        <v>3031.17209</v>
      </c>
      <c r="Q354" s="42">
        <v>3031.1820900000002</v>
      </c>
      <c r="R354" s="42">
        <v>3031.13209</v>
      </c>
      <c r="S354" s="42">
        <v>3031.3520900000003</v>
      </c>
      <c r="T354" s="42">
        <v>3031.28209</v>
      </c>
      <c r="U354" s="42">
        <v>3031.28209</v>
      </c>
      <c r="V354" s="42">
        <v>3034.0620900000004</v>
      </c>
      <c r="W354" s="42">
        <v>3030.50209</v>
      </c>
      <c r="X354" s="42">
        <v>3030.54209</v>
      </c>
      <c r="Y354" s="42">
        <v>3030.57209</v>
      </c>
    </row>
    <row r="355" spans="1:25" ht="15.75">
      <c r="A355" s="41">
        <f t="shared" si="8"/>
        <v>44405</v>
      </c>
      <c r="B355" s="42">
        <v>3127.0220900000004</v>
      </c>
      <c r="C355" s="42">
        <v>3060.78209</v>
      </c>
      <c r="D355" s="42">
        <v>3036.15209</v>
      </c>
      <c r="E355" s="42">
        <v>3032.26209</v>
      </c>
      <c r="F355" s="42">
        <v>3032.25209</v>
      </c>
      <c r="G355" s="42">
        <v>3032.26209</v>
      </c>
      <c r="H355" s="42">
        <v>3031.36209</v>
      </c>
      <c r="I355" s="42">
        <v>3038.95209</v>
      </c>
      <c r="J355" s="42">
        <v>3031.08209</v>
      </c>
      <c r="K355" s="42">
        <v>3031.01209</v>
      </c>
      <c r="L355" s="42">
        <v>3031.04209</v>
      </c>
      <c r="M355" s="42">
        <v>3031.1420900000003</v>
      </c>
      <c r="N355" s="42">
        <v>3031.1820900000002</v>
      </c>
      <c r="O355" s="42">
        <v>3031.1820900000002</v>
      </c>
      <c r="P355" s="42">
        <v>3031.15209</v>
      </c>
      <c r="Q355" s="42">
        <v>3030.97209</v>
      </c>
      <c r="R355" s="42">
        <v>3030.99209</v>
      </c>
      <c r="S355" s="42">
        <v>3031.24209</v>
      </c>
      <c r="T355" s="42">
        <v>3031.32209</v>
      </c>
      <c r="U355" s="42">
        <v>3031.26209</v>
      </c>
      <c r="V355" s="42">
        <v>3038.8720900000003</v>
      </c>
      <c r="W355" s="42">
        <v>3030.44209</v>
      </c>
      <c r="X355" s="42">
        <v>3030.42209</v>
      </c>
      <c r="Y355" s="42">
        <v>3030.00209</v>
      </c>
    </row>
    <row r="356" spans="1:25" ht="15.75">
      <c r="A356" s="41">
        <f t="shared" si="8"/>
        <v>44406</v>
      </c>
      <c r="B356" s="42">
        <v>3123.80209</v>
      </c>
      <c r="C356" s="42">
        <v>3053.17209</v>
      </c>
      <c r="D356" s="42">
        <v>3032.0220900000004</v>
      </c>
      <c r="E356" s="42">
        <v>3032.11209</v>
      </c>
      <c r="F356" s="42">
        <v>3032.04209</v>
      </c>
      <c r="G356" s="42">
        <v>3032.00209</v>
      </c>
      <c r="H356" s="42">
        <v>3030.71209</v>
      </c>
      <c r="I356" s="42">
        <v>3115.51209</v>
      </c>
      <c r="J356" s="42">
        <v>3030.84209</v>
      </c>
      <c r="K356" s="42">
        <v>3030.86209</v>
      </c>
      <c r="L356" s="42">
        <v>3030.88209</v>
      </c>
      <c r="M356" s="42">
        <v>3030.8520900000003</v>
      </c>
      <c r="N356" s="42">
        <v>3030.8920900000003</v>
      </c>
      <c r="O356" s="42">
        <v>3064.3920900000003</v>
      </c>
      <c r="P356" s="42">
        <v>3043.79209</v>
      </c>
      <c r="Q356" s="42">
        <v>3057.61209</v>
      </c>
      <c r="R356" s="42">
        <v>3069.79209</v>
      </c>
      <c r="S356" s="42">
        <v>3048.82209</v>
      </c>
      <c r="T356" s="42">
        <v>3031.17209</v>
      </c>
      <c r="U356" s="42">
        <v>3104.34209</v>
      </c>
      <c r="V356" s="42">
        <v>3146.65209</v>
      </c>
      <c r="W356" s="42">
        <v>3102.94209</v>
      </c>
      <c r="X356" s="42">
        <v>3030.53209</v>
      </c>
      <c r="Y356" s="42">
        <v>3030.48209</v>
      </c>
    </row>
    <row r="357" spans="1:25" ht="15.75">
      <c r="A357" s="41">
        <f t="shared" si="8"/>
        <v>44407</v>
      </c>
      <c r="B357" s="42">
        <v>3142.06599</v>
      </c>
      <c r="C357" s="42">
        <v>3066.8359900000005</v>
      </c>
      <c r="D357" s="42">
        <v>3034.8059900000003</v>
      </c>
      <c r="E357" s="42">
        <v>3032.0759900000003</v>
      </c>
      <c r="F357" s="42">
        <v>3032.02599</v>
      </c>
      <c r="G357" s="42">
        <v>3031.90599</v>
      </c>
      <c r="H357" s="42">
        <v>3030.77599</v>
      </c>
      <c r="I357" s="42">
        <v>3126.19599</v>
      </c>
      <c r="J357" s="42">
        <v>3030.8659900000002</v>
      </c>
      <c r="K357" s="42">
        <v>3030.9159900000004</v>
      </c>
      <c r="L357" s="42">
        <v>3030.8459900000003</v>
      </c>
      <c r="M357" s="42">
        <v>3030.8559900000005</v>
      </c>
      <c r="N357" s="42">
        <v>3030.9159900000004</v>
      </c>
      <c r="O357" s="42">
        <v>3069.69599</v>
      </c>
      <c r="P357" s="42">
        <v>3049.94599</v>
      </c>
      <c r="Q357" s="42">
        <v>3065.1059900000005</v>
      </c>
      <c r="R357" s="42">
        <v>3077.7259900000004</v>
      </c>
      <c r="S357" s="42">
        <v>3055.90599</v>
      </c>
      <c r="T357" s="42">
        <v>3031.15599</v>
      </c>
      <c r="U357" s="42">
        <v>3110.3459900000003</v>
      </c>
      <c r="V357" s="42">
        <v>3153.71599</v>
      </c>
      <c r="W357" s="42">
        <v>3111.23599</v>
      </c>
      <c r="X357" s="42">
        <v>3030.5959900000003</v>
      </c>
      <c r="Y357" s="42">
        <v>3030.5359900000003</v>
      </c>
    </row>
    <row r="358" spans="1:25" ht="15.75">
      <c r="A358" s="41">
        <f t="shared" si="8"/>
        <v>44408</v>
      </c>
      <c r="B358" s="47">
        <v>3150.67599</v>
      </c>
      <c r="C358" s="47">
        <v>3060.8359900000005</v>
      </c>
      <c r="D358" s="47">
        <v>3031.8959900000004</v>
      </c>
      <c r="E358" s="47">
        <v>3031.8659900000002</v>
      </c>
      <c r="F358" s="47">
        <v>3031.9359900000004</v>
      </c>
      <c r="G358" s="47">
        <v>3030.7059900000004</v>
      </c>
      <c r="H358" s="47">
        <v>3089.8059900000003</v>
      </c>
      <c r="I358" s="47">
        <v>3031.3459900000003</v>
      </c>
      <c r="J358" s="47">
        <v>3031.3459900000003</v>
      </c>
      <c r="K358" s="47">
        <v>3031.2959900000005</v>
      </c>
      <c r="L358" s="47">
        <v>3031.2659900000003</v>
      </c>
      <c r="M358" s="47">
        <v>3031.2859900000003</v>
      </c>
      <c r="N358" s="47">
        <v>3037.4759900000004</v>
      </c>
      <c r="O358" s="47">
        <v>3031.2659900000003</v>
      </c>
      <c r="P358" s="47">
        <v>3031.2659900000003</v>
      </c>
      <c r="Q358" s="47">
        <v>3038.0159900000003</v>
      </c>
      <c r="R358" s="47">
        <v>3031.21599</v>
      </c>
      <c r="S358" s="47">
        <v>3031.15599</v>
      </c>
      <c r="T358" s="47">
        <v>3080.8259900000003</v>
      </c>
      <c r="U358" s="47">
        <v>3110.9559900000004</v>
      </c>
      <c r="V358" s="47">
        <v>3110.9559900000004</v>
      </c>
      <c r="W358" s="47">
        <v>3068.8959900000004</v>
      </c>
      <c r="X358" s="47">
        <v>3030.3259900000003</v>
      </c>
      <c r="Y358" s="47">
        <v>3030.13599</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89" t="s">
        <v>80</v>
      </c>
      <c r="B361" s="92" t="s">
        <v>81</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 r="A363" s="90"/>
      <c r="B363" s="87" t="s">
        <v>82</v>
      </c>
      <c r="C363" s="87" t="s">
        <v>83</v>
      </c>
      <c r="D363" s="87" t="s">
        <v>84</v>
      </c>
      <c r="E363" s="87" t="s">
        <v>85</v>
      </c>
      <c r="F363" s="87" t="s">
        <v>86</v>
      </c>
      <c r="G363" s="87" t="s">
        <v>87</v>
      </c>
      <c r="H363" s="87" t="s">
        <v>88</v>
      </c>
      <c r="I363" s="87" t="s">
        <v>89</v>
      </c>
      <c r="J363" s="87" t="s">
        <v>90</v>
      </c>
      <c r="K363" s="87" t="s">
        <v>91</v>
      </c>
      <c r="L363" s="87" t="s">
        <v>92</v>
      </c>
      <c r="M363" s="87" t="s">
        <v>93</v>
      </c>
      <c r="N363" s="87" t="s">
        <v>94</v>
      </c>
      <c r="O363" s="87" t="s">
        <v>95</v>
      </c>
      <c r="P363" s="87" t="s">
        <v>96</v>
      </c>
      <c r="Q363" s="87" t="s">
        <v>97</v>
      </c>
      <c r="R363" s="87" t="s">
        <v>98</v>
      </c>
      <c r="S363" s="87" t="s">
        <v>99</v>
      </c>
      <c r="T363" s="87" t="s">
        <v>100</v>
      </c>
      <c r="U363" s="87" t="s">
        <v>101</v>
      </c>
      <c r="V363" s="87" t="s">
        <v>102</v>
      </c>
      <c r="W363" s="87" t="s">
        <v>103</v>
      </c>
      <c r="X363" s="87" t="s">
        <v>104</v>
      </c>
      <c r="Y363" s="87" t="s">
        <v>105</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1">
        <f>A328</f>
        <v>44378</v>
      </c>
      <c r="B365" s="42">
        <v>3476.05209</v>
      </c>
      <c r="C365" s="42">
        <v>3420.21209</v>
      </c>
      <c r="D365" s="42">
        <v>3390.05209</v>
      </c>
      <c r="E365" s="42">
        <v>3374.28209</v>
      </c>
      <c r="F365" s="42">
        <v>3365.13209</v>
      </c>
      <c r="G365" s="42">
        <v>3369.61209</v>
      </c>
      <c r="H365" s="42">
        <v>3450.73209</v>
      </c>
      <c r="I365" s="42">
        <v>3613.36209</v>
      </c>
      <c r="J365" s="42">
        <v>3366.00209</v>
      </c>
      <c r="K365" s="42">
        <v>3493.99209</v>
      </c>
      <c r="L365" s="42">
        <v>3563.01209</v>
      </c>
      <c r="M365" s="42">
        <v>3571.53209</v>
      </c>
      <c r="N365" s="42">
        <v>3612.76209</v>
      </c>
      <c r="O365" s="42">
        <v>3643.87209</v>
      </c>
      <c r="P365" s="42">
        <v>3637.51209</v>
      </c>
      <c r="Q365" s="42">
        <v>3631.5620900000004</v>
      </c>
      <c r="R365" s="42">
        <v>3642.42209</v>
      </c>
      <c r="S365" s="42">
        <v>3581.16209</v>
      </c>
      <c r="T365" s="42">
        <v>3557.7720900000004</v>
      </c>
      <c r="U365" s="42">
        <v>3574.86209</v>
      </c>
      <c r="V365" s="42">
        <v>3673.12209</v>
      </c>
      <c r="W365" s="42">
        <v>3679.11209</v>
      </c>
      <c r="X365" s="42">
        <v>3602.6420900000003</v>
      </c>
      <c r="Y365" s="42">
        <v>3405.44209</v>
      </c>
    </row>
    <row r="366" spans="1:25" ht="15.75">
      <c r="A366" s="41">
        <f>A365+1</f>
        <v>44379</v>
      </c>
      <c r="B366" s="42">
        <v>3527.3120900000004</v>
      </c>
      <c r="C366" s="42">
        <v>3427.9120900000003</v>
      </c>
      <c r="D366" s="42">
        <v>3391.69209</v>
      </c>
      <c r="E366" s="42">
        <v>3379.0620900000004</v>
      </c>
      <c r="F366" s="42">
        <v>3368.78209</v>
      </c>
      <c r="G366" s="42">
        <v>3370.84209</v>
      </c>
      <c r="H366" s="42">
        <v>3473.62209</v>
      </c>
      <c r="I366" s="42">
        <v>3625.9320900000002</v>
      </c>
      <c r="J366" s="42">
        <v>3366.03209</v>
      </c>
      <c r="K366" s="42">
        <v>3489.5220900000004</v>
      </c>
      <c r="L366" s="42">
        <v>3557.1020900000003</v>
      </c>
      <c r="M366" s="42">
        <v>3562.79209</v>
      </c>
      <c r="N366" s="42">
        <v>3604.24209</v>
      </c>
      <c r="O366" s="42">
        <v>3634.32209</v>
      </c>
      <c r="P366" s="42">
        <v>3631.2720900000004</v>
      </c>
      <c r="Q366" s="42">
        <v>3625.75209</v>
      </c>
      <c r="R366" s="42">
        <v>3636.4820900000004</v>
      </c>
      <c r="S366" s="42">
        <v>3606.65209</v>
      </c>
      <c r="T366" s="42">
        <v>3576.46209</v>
      </c>
      <c r="U366" s="42">
        <v>3589.08209</v>
      </c>
      <c r="V366" s="42">
        <v>3527.3120900000004</v>
      </c>
      <c r="W366" s="42">
        <v>3711.51209</v>
      </c>
      <c r="X366" s="42">
        <v>3639.6420900000003</v>
      </c>
      <c r="Y366" s="42">
        <v>3418.4320900000002</v>
      </c>
    </row>
    <row r="367" spans="1:25" ht="15.75">
      <c r="A367" s="41">
        <f aca="true" t="shared" si="9" ref="A367:A395">A366+1</f>
        <v>44380</v>
      </c>
      <c r="B367" s="42">
        <v>3586.24209</v>
      </c>
      <c r="C367" s="42">
        <v>3477.26209</v>
      </c>
      <c r="D367" s="42">
        <v>3426.62209</v>
      </c>
      <c r="E367" s="42">
        <v>3408.49209</v>
      </c>
      <c r="F367" s="42">
        <v>3379.50209</v>
      </c>
      <c r="G367" s="42">
        <v>3375.72209</v>
      </c>
      <c r="H367" s="42">
        <v>3447.09209</v>
      </c>
      <c r="I367" s="42">
        <v>3603.76209</v>
      </c>
      <c r="J367" s="42">
        <v>3365.73209</v>
      </c>
      <c r="K367" s="42">
        <v>3493.79209</v>
      </c>
      <c r="L367" s="42">
        <v>3566.7720900000004</v>
      </c>
      <c r="M367" s="42">
        <v>3581.25209</v>
      </c>
      <c r="N367" s="42">
        <v>3608.01209</v>
      </c>
      <c r="O367" s="42">
        <v>3638.42209</v>
      </c>
      <c r="P367" s="42">
        <v>3634.29209</v>
      </c>
      <c r="Q367" s="42">
        <v>3628.22209</v>
      </c>
      <c r="R367" s="42">
        <v>3640.4320900000002</v>
      </c>
      <c r="S367" s="42">
        <v>3610.11209</v>
      </c>
      <c r="T367" s="42">
        <v>3584.71209</v>
      </c>
      <c r="U367" s="42">
        <v>3606.29209</v>
      </c>
      <c r="V367" s="42">
        <v>3586.24209</v>
      </c>
      <c r="W367" s="42">
        <v>3733.38209</v>
      </c>
      <c r="X367" s="42">
        <v>3653.19209</v>
      </c>
      <c r="Y367" s="42">
        <v>3420.96209</v>
      </c>
    </row>
    <row r="368" spans="1:25" ht="15.75">
      <c r="A368" s="41">
        <f t="shared" si="9"/>
        <v>44381</v>
      </c>
      <c r="B368" s="42">
        <v>3566.19209</v>
      </c>
      <c r="C368" s="42">
        <v>3455.1820900000002</v>
      </c>
      <c r="D368" s="42">
        <v>3406.73209</v>
      </c>
      <c r="E368" s="42">
        <v>3380.29209</v>
      </c>
      <c r="F368" s="42">
        <v>3368.59209</v>
      </c>
      <c r="G368" s="42">
        <v>3366.6620900000003</v>
      </c>
      <c r="H368" s="42">
        <v>3408.55209</v>
      </c>
      <c r="I368" s="42">
        <v>3517.67209</v>
      </c>
      <c r="J368" s="42">
        <v>3366.03209</v>
      </c>
      <c r="K368" s="42">
        <v>3421.70209</v>
      </c>
      <c r="L368" s="42">
        <v>3491.38209</v>
      </c>
      <c r="M368" s="42">
        <v>3500.08209</v>
      </c>
      <c r="N368" s="42">
        <v>3545.72209</v>
      </c>
      <c r="O368" s="42">
        <v>3576.78209</v>
      </c>
      <c r="P368" s="42">
        <v>3569.70209</v>
      </c>
      <c r="Q368" s="42">
        <v>3564.01209</v>
      </c>
      <c r="R368" s="42">
        <v>3576.7320900000004</v>
      </c>
      <c r="S368" s="42">
        <v>3548.01209</v>
      </c>
      <c r="T368" s="42">
        <v>3516.24209</v>
      </c>
      <c r="U368" s="42">
        <v>3534.82209</v>
      </c>
      <c r="V368" s="42">
        <v>3566.19209</v>
      </c>
      <c r="W368" s="42">
        <v>3634.01209</v>
      </c>
      <c r="X368" s="42">
        <v>3557.6420900000003</v>
      </c>
      <c r="Y368" s="42">
        <v>3365.45209</v>
      </c>
    </row>
    <row r="369" spans="1:25" ht="15.75">
      <c r="A369" s="41">
        <f t="shared" si="9"/>
        <v>44382</v>
      </c>
      <c r="B369" s="42">
        <v>3484.25209</v>
      </c>
      <c r="C369" s="42">
        <v>3402.09209</v>
      </c>
      <c r="D369" s="42">
        <v>3376.26209</v>
      </c>
      <c r="E369" s="42">
        <v>3363.96209</v>
      </c>
      <c r="F369" s="42">
        <v>3365.9120900000003</v>
      </c>
      <c r="G369" s="42">
        <v>3366.61209</v>
      </c>
      <c r="H369" s="42">
        <v>3424.58209</v>
      </c>
      <c r="I369" s="42">
        <v>3597.4820900000004</v>
      </c>
      <c r="J369" s="42">
        <v>3365.83209</v>
      </c>
      <c r="K369" s="42">
        <v>3426.95209</v>
      </c>
      <c r="L369" s="42">
        <v>3501.04209</v>
      </c>
      <c r="M369" s="42">
        <v>3508.00209</v>
      </c>
      <c r="N369" s="42">
        <v>3555.26209</v>
      </c>
      <c r="O369" s="42">
        <v>3588.0620900000004</v>
      </c>
      <c r="P369" s="42">
        <v>3580.75209</v>
      </c>
      <c r="Q369" s="42">
        <v>3574.41209</v>
      </c>
      <c r="R369" s="42">
        <v>3587.45209</v>
      </c>
      <c r="S369" s="42">
        <v>3547.53209</v>
      </c>
      <c r="T369" s="42">
        <v>3505.82209</v>
      </c>
      <c r="U369" s="42">
        <v>3522.07209</v>
      </c>
      <c r="V369" s="42">
        <v>3484.25209</v>
      </c>
      <c r="W369" s="42">
        <v>3618.7320900000004</v>
      </c>
      <c r="X369" s="42">
        <v>3531.01209</v>
      </c>
      <c r="Y369" s="42">
        <v>3365.96209</v>
      </c>
    </row>
    <row r="370" spans="1:25" ht="15.75">
      <c r="A370" s="41">
        <f t="shared" si="9"/>
        <v>44383</v>
      </c>
      <c r="B370" s="42">
        <v>3472.07209</v>
      </c>
      <c r="C370" s="42">
        <v>3399.51209</v>
      </c>
      <c r="D370" s="42">
        <v>3371.55209</v>
      </c>
      <c r="E370" s="42">
        <v>3360.5220900000004</v>
      </c>
      <c r="F370" s="42">
        <v>3365.3920900000003</v>
      </c>
      <c r="G370" s="42">
        <v>3366.65209</v>
      </c>
      <c r="H370" s="42">
        <v>3427.1620900000003</v>
      </c>
      <c r="I370" s="42">
        <v>3577.63209</v>
      </c>
      <c r="J370" s="42">
        <v>3365.98209</v>
      </c>
      <c r="K370" s="42">
        <v>3427.07209</v>
      </c>
      <c r="L370" s="42">
        <v>3501.3920900000003</v>
      </c>
      <c r="M370" s="42">
        <v>3509.57209</v>
      </c>
      <c r="N370" s="42">
        <v>3558.6420900000003</v>
      </c>
      <c r="O370" s="42">
        <v>3590.21209</v>
      </c>
      <c r="P370" s="42">
        <v>3582.0620900000004</v>
      </c>
      <c r="Q370" s="42">
        <v>3571.9820900000004</v>
      </c>
      <c r="R370" s="42">
        <v>3587.11209</v>
      </c>
      <c r="S370" s="42">
        <v>3542.33209</v>
      </c>
      <c r="T370" s="42">
        <v>3503.01209</v>
      </c>
      <c r="U370" s="42">
        <v>3522.87209</v>
      </c>
      <c r="V370" s="42">
        <v>3472.07209</v>
      </c>
      <c r="W370" s="42">
        <v>3613.15209</v>
      </c>
      <c r="X370" s="42">
        <v>3517.5220900000004</v>
      </c>
      <c r="Y370" s="42">
        <v>3365.9320900000002</v>
      </c>
    </row>
    <row r="371" spans="1:25" ht="15.75">
      <c r="A371" s="41">
        <f t="shared" si="9"/>
        <v>44384</v>
      </c>
      <c r="B371" s="42">
        <v>3366.53209</v>
      </c>
      <c r="C371" s="42">
        <v>3366.63209</v>
      </c>
      <c r="D371" s="42">
        <v>3366.76209</v>
      </c>
      <c r="E371" s="42">
        <v>3367.05209</v>
      </c>
      <c r="F371" s="42">
        <v>3367.05209</v>
      </c>
      <c r="G371" s="42">
        <v>3366.6620900000003</v>
      </c>
      <c r="H371" s="42">
        <v>3365.97209</v>
      </c>
      <c r="I371" s="42">
        <v>3445.80209</v>
      </c>
      <c r="J371" s="42">
        <v>3365.70209</v>
      </c>
      <c r="K371" s="42">
        <v>3365.5620900000004</v>
      </c>
      <c r="L371" s="42">
        <v>3385.75209</v>
      </c>
      <c r="M371" s="42">
        <v>3441.25209</v>
      </c>
      <c r="N371" s="42">
        <v>3504.59209</v>
      </c>
      <c r="O371" s="42">
        <v>3528.96209</v>
      </c>
      <c r="P371" s="42">
        <v>3492.73209</v>
      </c>
      <c r="Q371" s="42">
        <v>3449.34209</v>
      </c>
      <c r="R371" s="42">
        <v>3466.1620900000003</v>
      </c>
      <c r="S371" s="42">
        <v>3429.50209</v>
      </c>
      <c r="T371" s="42">
        <v>3364.7720900000004</v>
      </c>
      <c r="U371" s="42">
        <v>3417.25209</v>
      </c>
      <c r="V371" s="42">
        <v>3366.53209</v>
      </c>
      <c r="W371" s="42">
        <v>3602.70209</v>
      </c>
      <c r="X371" s="42">
        <v>3519.54209</v>
      </c>
      <c r="Y371" s="42">
        <v>3364.04209</v>
      </c>
    </row>
    <row r="372" spans="1:25" ht="15.75">
      <c r="A372" s="41">
        <f t="shared" si="9"/>
        <v>44385</v>
      </c>
      <c r="B372" s="42">
        <v>3451.84209</v>
      </c>
      <c r="C372" s="42">
        <v>3382.50209</v>
      </c>
      <c r="D372" s="42">
        <v>3363.59209</v>
      </c>
      <c r="E372" s="42">
        <v>3366.63209</v>
      </c>
      <c r="F372" s="42">
        <v>3367.05209</v>
      </c>
      <c r="G372" s="42">
        <v>3366.50209</v>
      </c>
      <c r="H372" s="42">
        <v>3365.65209</v>
      </c>
      <c r="I372" s="42">
        <v>3471.36209</v>
      </c>
      <c r="J372" s="42">
        <v>3365.12209</v>
      </c>
      <c r="K372" s="42">
        <v>3365.09209</v>
      </c>
      <c r="L372" s="42">
        <v>3383.03209</v>
      </c>
      <c r="M372" s="42">
        <v>3444.9120900000003</v>
      </c>
      <c r="N372" s="42">
        <v>3510.4120900000003</v>
      </c>
      <c r="O372" s="42">
        <v>3511.78209</v>
      </c>
      <c r="P372" s="42">
        <v>3495.08209</v>
      </c>
      <c r="Q372" s="42">
        <v>3570.71209</v>
      </c>
      <c r="R372" s="42">
        <v>3558.40209</v>
      </c>
      <c r="S372" s="42">
        <v>3520.80209</v>
      </c>
      <c r="T372" s="42">
        <v>3459.04209</v>
      </c>
      <c r="U372" s="42">
        <v>3440.19209</v>
      </c>
      <c r="V372" s="42">
        <v>3451.84209</v>
      </c>
      <c r="W372" s="42">
        <v>3494.6020900000003</v>
      </c>
      <c r="X372" s="42">
        <v>3397.25209</v>
      </c>
      <c r="Y372" s="42">
        <v>3364.92209</v>
      </c>
    </row>
    <row r="373" spans="1:25" ht="15.75">
      <c r="A373" s="41">
        <f t="shared" si="9"/>
        <v>44386</v>
      </c>
      <c r="B373" s="42">
        <v>3463.79209</v>
      </c>
      <c r="C373" s="42">
        <v>3392.92209</v>
      </c>
      <c r="D373" s="42">
        <v>3375.88209</v>
      </c>
      <c r="E373" s="42">
        <v>3367.0220900000004</v>
      </c>
      <c r="F373" s="42">
        <v>3366.40209</v>
      </c>
      <c r="G373" s="42">
        <v>3366.3520900000003</v>
      </c>
      <c r="H373" s="42">
        <v>3386.26209</v>
      </c>
      <c r="I373" s="42">
        <v>3531.46209</v>
      </c>
      <c r="J373" s="42">
        <v>3365.3920900000003</v>
      </c>
      <c r="K373" s="42">
        <v>3365.44209</v>
      </c>
      <c r="L373" s="42">
        <v>3480.29209</v>
      </c>
      <c r="M373" s="42">
        <v>3549.1020900000003</v>
      </c>
      <c r="N373" s="42">
        <v>3577.15209</v>
      </c>
      <c r="O373" s="42">
        <v>3604.62209</v>
      </c>
      <c r="P373" s="42">
        <v>3570.4820900000004</v>
      </c>
      <c r="Q373" s="42">
        <v>3548.47209</v>
      </c>
      <c r="R373" s="42">
        <v>3540.33209</v>
      </c>
      <c r="S373" s="42">
        <v>3483.01209</v>
      </c>
      <c r="T373" s="42">
        <v>3421.99209</v>
      </c>
      <c r="U373" s="42">
        <v>3492.84209</v>
      </c>
      <c r="V373" s="42">
        <v>3463.79209</v>
      </c>
      <c r="W373" s="42">
        <v>3545.63209</v>
      </c>
      <c r="X373" s="42">
        <v>3437.98209</v>
      </c>
      <c r="Y373" s="42">
        <v>3364.99209</v>
      </c>
    </row>
    <row r="374" spans="1:25" ht="15.75">
      <c r="A374" s="41">
        <f t="shared" si="9"/>
        <v>44387</v>
      </c>
      <c r="B374" s="42">
        <v>3480.63209</v>
      </c>
      <c r="C374" s="42">
        <v>3391.0620900000004</v>
      </c>
      <c r="D374" s="42">
        <v>3373.30209</v>
      </c>
      <c r="E374" s="42">
        <v>3366.44209</v>
      </c>
      <c r="F374" s="42">
        <v>3366.36209</v>
      </c>
      <c r="G374" s="42">
        <v>3366.29209</v>
      </c>
      <c r="H374" s="42">
        <v>3365.55209</v>
      </c>
      <c r="I374" s="42">
        <v>3418.1820900000002</v>
      </c>
      <c r="J374" s="42">
        <v>3365.63209</v>
      </c>
      <c r="K374" s="42">
        <v>3365.48209</v>
      </c>
      <c r="L374" s="42">
        <v>3477.24209</v>
      </c>
      <c r="M374" s="42">
        <v>3550.25209</v>
      </c>
      <c r="N374" s="42">
        <v>3608.1020900000003</v>
      </c>
      <c r="O374" s="42">
        <v>3635.1420900000003</v>
      </c>
      <c r="P374" s="42">
        <v>3625.0620900000004</v>
      </c>
      <c r="Q374" s="42">
        <v>3609.37209</v>
      </c>
      <c r="R374" s="42">
        <v>3617.26209</v>
      </c>
      <c r="S374" s="42">
        <v>3606.3520900000003</v>
      </c>
      <c r="T374" s="42">
        <v>3558.57209</v>
      </c>
      <c r="U374" s="42">
        <v>3518.69209</v>
      </c>
      <c r="V374" s="42">
        <v>3480.63209</v>
      </c>
      <c r="W374" s="42">
        <v>3609.19209</v>
      </c>
      <c r="X374" s="42">
        <v>3559.21209</v>
      </c>
      <c r="Y374" s="42">
        <v>3364.92209</v>
      </c>
    </row>
    <row r="375" spans="1:25" ht="15.75">
      <c r="A375" s="41">
        <f t="shared" si="9"/>
        <v>44388</v>
      </c>
      <c r="B375" s="42">
        <v>3486.98209</v>
      </c>
      <c r="C375" s="42">
        <v>3397.70209</v>
      </c>
      <c r="D375" s="42">
        <v>3377.34209</v>
      </c>
      <c r="E375" s="42">
        <v>3367.83209</v>
      </c>
      <c r="F375" s="42">
        <v>3366.1620900000003</v>
      </c>
      <c r="G375" s="42">
        <v>3366.11209</v>
      </c>
      <c r="H375" s="42">
        <v>3369.59209</v>
      </c>
      <c r="I375" s="42">
        <v>3401.9320900000002</v>
      </c>
      <c r="J375" s="42">
        <v>3365.55209</v>
      </c>
      <c r="K375" s="42">
        <v>3365.20209</v>
      </c>
      <c r="L375" s="42">
        <v>3504.21209</v>
      </c>
      <c r="M375" s="42">
        <v>3575.61209</v>
      </c>
      <c r="N375" s="42">
        <v>3629.37209</v>
      </c>
      <c r="O375" s="42">
        <v>3655.91209</v>
      </c>
      <c r="P375" s="42">
        <v>3646.36209</v>
      </c>
      <c r="Q375" s="42">
        <v>3632.36209</v>
      </c>
      <c r="R375" s="42">
        <v>3640.25209</v>
      </c>
      <c r="S375" s="42">
        <v>3630.37209</v>
      </c>
      <c r="T375" s="42">
        <v>3584.20209</v>
      </c>
      <c r="U375" s="42">
        <v>3542.41209</v>
      </c>
      <c r="V375" s="42">
        <v>3486.98209</v>
      </c>
      <c r="W375" s="42">
        <v>3642.4320900000002</v>
      </c>
      <c r="X375" s="42">
        <v>3595.84209</v>
      </c>
      <c r="Y375" s="42">
        <v>3404.3120900000004</v>
      </c>
    </row>
    <row r="376" spans="1:25" ht="15.75">
      <c r="A376" s="41">
        <f t="shared" si="9"/>
        <v>44389</v>
      </c>
      <c r="B376" s="42">
        <v>3475.95209</v>
      </c>
      <c r="C376" s="42">
        <v>3406.90209</v>
      </c>
      <c r="D376" s="42">
        <v>3376.57209</v>
      </c>
      <c r="E376" s="42">
        <v>3368.25209</v>
      </c>
      <c r="F376" s="42">
        <v>3366.38209</v>
      </c>
      <c r="G376" s="42">
        <v>3366.3120900000004</v>
      </c>
      <c r="H376" s="42">
        <v>3376.83209</v>
      </c>
      <c r="I376" s="42">
        <v>3499.96209</v>
      </c>
      <c r="J376" s="42">
        <v>3365.47209</v>
      </c>
      <c r="K376" s="42">
        <v>3365.50209</v>
      </c>
      <c r="L376" s="42">
        <v>3515.59209</v>
      </c>
      <c r="M376" s="42">
        <v>3591.49209</v>
      </c>
      <c r="N376" s="42">
        <v>3649.26209</v>
      </c>
      <c r="O376" s="42">
        <v>3656.1420900000003</v>
      </c>
      <c r="P376" s="42">
        <v>3645.54209</v>
      </c>
      <c r="Q376" s="42">
        <v>3632.24209</v>
      </c>
      <c r="R376" s="42">
        <v>3662.99209</v>
      </c>
      <c r="S376" s="42">
        <v>3651.8520900000003</v>
      </c>
      <c r="T376" s="42">
        <v>3602.2320900000004</v>
      </c>
      <c r="U376" s="42">
        <v>3557.76209</v>
      </c>
      <c r="V376" s="42">
        <v>3475.95209</v>
      </c>
      <c r="W376" s="42">
        <v>3673.34209</v>
      </c>
      <c r="X376" s="42">
        <v>3621.03209</v>
      </c>
      <c r="Y376" s="42">
        <v>3409.40209</v>
      </c>
    </row>
    <row r="377" spans="1:25" ht="15.75">
      <c r="A377" s="41">
        <f t="shared" si="9"/>
        <v>44390</v>
      </c>
      <c r="B377" s="42">
        <v>3636.29209</v>
      </c>
      <c r="C377" s="42">
        <v>3397.88209</v>
      </c>
      <c r="D377" s="42">
        <v>3375.71209</v>
      </c>
      <c r="E377" s="42">
        <v>3366.98209</v>
      </c>
      <c r="F377" s="42">
        <v>3366.46209</v>
      </c>
      <c r="G377" s="42">
        <v>3366.38209</v>
      </c>
      <c r="H377" s="42">
        <v>3376.69209</v>
      </c>
      <c r="I377" s="42">
        <v>3501.08209</v>
      </c>
      <c r="J377" s="42">
        <v>3365.4120900000003</v>
      </c>
      <c r="K377" s="42">
        <v>3365.37209</v>
      </c>
      <c r="L377" s="42">
        <v>3530.7720900000004</v>
      </c>
      <c r="M377" s="42">
        <v>3599.01209</v>
      </c>
      <c r="N377" s="42">
        <v>3658.49209</v>
      </c>
      <c r="O377" s="42">
        <v>3683.4320900000002</v>
      </c>
      <c r="P377" s="42">
        <v>3673.34209</v>
      </c>
      <c r="Q377" s="42">
        <v>3657.26209</v>
      </c>
      <c r="R377" s="42">
        <v>3712.08209</v>
      </c>
      <c r="S377" s="42">
        <v>3680.74209</v>
      </c>
      <c r="T377" s="42">
        <v>3606.94209</v>
      </c>
      <c r="U377" s="42">
        <v>3559.66209</v>
      </c>
      <c r="V377" s="42">
        <v>3636.29209</v>
      </c>
      <c r="W377" s="42">
        <v>3653.76209</v>
      </c>
      <c r="X377" s="42">
        <v>3617.65209</v>
      </c>
      <c r="Y377" s="42">
        <v>3420.4120900000003</v>
      </c>
    </row>
    <row r="378" spans="1:25" ht="15.75">
      <c r="A378" s="41">
        <f t="shared" si="9"/>
        <v>44391</v>
      </c>
      <c r="B378" s="42">
        <v>3440.13209</v>
      </c>
      <c r="C378" s="42">
        <v>3379.92209</v>
      </c>
      <c r="D378" s="42">
        <v>3366.32209</v>
      </c>
      <c r="E378" s="42">
        <v>3366.3520900000003</v>
      </c>
      <c r="F378" s="42">
        <v>3366.2720900000004</v>
      </c>
      <c r="G378" s="42">
        <v>3366.1620900000003</v>
      </c>
      <c r="H378" s="42">
        <v>3364.69209</v>
      </c>
      <c r="I378" s="42">
        <v>3456.0220900000004</v>
      </c>
      <c r="J378" s="42">
        <v>3365.15209</v>
      </c>
      <c r="K378" s="42">
        <v>3365.19209</v>
      </c>
      <c r="L378" s="42">
        <v>3365.22209</v>
      </c>
      <c r="M378" s="42">
        <v>3424.62209</v>
      </c>
      <c r="N378" s="42">
        <v>3457.7720900000004</v>
      </c>
      <c r="O378" s="42">
        <v>3475.69209</v>
      </c>
      <c r="P378" s="42">
        <v>3450.34209</v>
      </c>
      <c r="Q378" s="42">
        <v>3431.70209</v>
      </c>
      <c r="R378" s="42">
        <v>3467.59209</v>
      </c>
      <c r="S378" s="42">
        <v>3456.38209</v>
      </c>
      <c r="T378" s="42">
        <v>3375.80209</v>
      </c>
      <c r="U378" s="42">
        <v>3390.32209</v>
      </c>
      <c r="V378" s="42">
        <v>3440.13209</v>
      </c>
      <c r="W378" s="42">
        <v>3427.7720900000004</v>
      </c>
      <c r="X378" s="42">
        <v>3364.63209</v>
      </c>
      <c r="Y378" s="42">
        <v>3364.76209</v>
      </c>
    </row>
    <row r="379" spans="1:25" ht="15.75">
      <c r="A379" s="41">
        <f t="shared" si="9"/>
        <v>44392</v>
      </c>
      <c r="B379" s="42">
        <v>3436.79209</v>
      </c>
      <c r="C379" s="42">
        <v>3380.1020900000003</v>
      </c>
      <c r="D379" s="42">
        <v>3366.44209</v>
      </c>
      <c r="E379" s="42">
        <v>3366.44209</v>
      </c>
      <c r="F379" s="42">
        <v>3366.38209</v>
      </c>
      <c r="G379" s="42">
        <v>3366.29209</v>
      </c>
      <c r="H379" s="42">
        <v>3365.19209</v>
      </c>
      <c r="I379" s="42">
        <v>3442.01209</v>
      </c>
      <c r="J379" s="42">
        <v>3365.44209</v>
      </c>
      <c r="K379" s="42">
        <v>3365.42209</v>
      </c>
      <c r="L379" s="42">
        <v>3386.26209</v>
      </c>
      <c r="M379" s="42">
        <v>3467.90209</v>
      </c>
      <c r="N379" s="42">
        <v>3513.73209</v>
      </c>
      <c r="O379" s="42">
        <v>3571.07209</v>
      </c>
      <c r="P379" s="42">
        <v>3570.6020900000003</v>
      </c>
      <c r="Q379" s="42">
        <v>3578.28209</v>
      </c>
      <c r="R379" s="42">
        <v>3580.59209</v>
      </c>
      <c r="S379" s="42">
        <v>3598.63209</v>
      </c>
      <c r="T379" s="42">
        <v>3546.8520900000003</v>
      </c>
      <c r="U379" s="42">
        <v>3528.78209</v>
      </c>
      <c r="V379" s="42">
        <v>3436.79209</v>
      </c>
      <c r="W379" s="42">
        <v>3593.80209</v>
      </c>
      <c r="X379" s="42">
        <v>3473.90209</v>
      </c>
      <c r="Y379" s="42">
        <v>3364.9320900000002</v>
      </c>
    </row>
    <row r="380" spans="1:25" ht="15.75">
      <c r="A380" s="41">
        <f t="shared" si="9"/>
        <v>44393</v>
      </c>
      <c r="B380" s="42">
        <v>3476.01209</v>
      </c>
      <c r="C380" s="42">
        <v>3403.97209</v>
      </c>
      <c r="D380" s="42">
        <v>3373.88209</v>
      </c>
      <c r="E380" s="42">
        <v>3366.49209</v>
      </c>
      <c r="F380" s="42">
        <v>3366.44209</v>
      </c>
      <c r="G380" s="42">
        <v>3366.37209</v>
      </c>
      <c r="H380" s="42">
        <v>3365.45209</v>
      </c>
      <c r="I380" s="42">
        <v>3484.80209</v>
      </c>
      <c r="J380" s="42">
        <v>3365.53209</v>
      </c>
      <c r="K380" s="42">
        <v>3365.5220900000004</v>
      </c>
      <c r="L380" s="42">
        <v>3498.30209</v>
      </c>
      <c r="M380" s="42">
        <v>3575.80209</v>
      </c>
      <c r="N380" s="42">
        <v>3634.51209</v>
      </c>
      <c r="O380" s="42">
        <v>3693.75209</v>
      </c>
      <c r="P380" s="42">
        <v>3687.72209</v>
      </c>
      <c r="Q380" s="42">
        <v>3683.41209</v>
      </c>
      <c r="R380" s="42">
        <v>3642.3920900000003</v>
      </c>
      <c r="S380" s="42">
        <v>3632.1420900000003</v>
      </c>
      <c r="T380" s="42">
        <v>3581.11209</v>
      </c>
      <c r="U380" s="42">
        <v>3533.91209</v>
      </c>
      <c r="V380" s="42">
        <v>3476.01209</v>
      </c>
      <c r="W380" s="42">
        <v>3638.3120900000004</v>
      </c>
      <c r="X380" s="42">
        <v>3585.69209</v>
      </c>
      <c r="Y380" s="42">
        <v>3369.21209</v>
      </c>
    </row>
    <row r="381" spans="1:25" ht="15.75">
      <c r="A381" s="41">
        <f t="shared" si="9"/>
        <v>44394</v>
      </c>
      <c r="B381" s="42">
        <v>3550.65209</v>
      </c>
      <c r="C381" s="42">
        <v>3447.40209</v>
      </c>
      <c r="D381" s="42">
        <v>3395.37209</v>
      </c>
      <c r="E381" s="42">
        <v>3371.79209</v>
      </c>
      <c r="F381" s="42">
        <v>3366.3920900000003</v>
      </c>
      <c r="G381" s="42">
        <v>3366.34209</v>
      </c>
      <c r="H381" s="42">
        <v>3374.4320900000002</v>
      </c>
      <c r="I381" s="42">
        <v>3482.76209</v>
      </c>
      <c r="J381" s="42">
        <v>3365.72209</v>
      </c>
      <c r="K381" s="42">
        <v>3365.6820900000002</v>
      </c>
      <c r="L381" s="42">
        <v>3515.78209</v>
      </c>
      <c r="M381" s="42">
        <v>3596.74209</v>
      </c>
      <c r="N381" s="42">
        <v>3667.69209</v>
      </c>
      <c r="O381" s="42">
        <v>3705.0220900000004</v>
      </c>
      <c r="P381" s="42">
        <v>3699.3120900000004</v>
      </c>
      <c r="Q381" s="42">
        <v>3676.78209</v>
      </c>
      <c r="R381" s="42">
        <v>3678.09209</v>
      </c>
      <c r="S381" s="42">
        <v>3649.62209</v>
      </c>
      <c r="T381" s="42">
        <v>3600.71209</v>
      </c>
      <c r="U381" s="42">
        <v>3554.7320900000004</v>
      </c>
      <c r="V381" s="42">
        <v>3550.65209</v>
      </c>
      <c r="W381" s="42">
        <v>3659.91209</v>
      </c>
      <c r="X381" s="42">
        <v>3608.33209</v>
      </c>
      <c r="Y381" s="42">
        <v>3398.98209</v>
      </c>
    </row>
    <row r="382" spans="1:25" ht="15.75">
      <c r="A382" s="41">
        <f t="shared" si="9"/>
        <v>44395</v>
      </c>
      <c r="B382" s="42">
        <v>3490.7720900000004</v>
      </c>
      <c r="C382" s="42">
        <v>3423.9120900000003</v>
      </c>
      <c r="D382" s="42">
        <v>3385.82209</v>
      </c>
      <c r="E382" s="42">
        <v>3369.4120900000003</v>
      </c>
      <c r="F382" s="42">
        <v>3366.45209</v>
      </c>
      <c r="G382" s="42">
        <v>3366.42209</v>
      </c>
      <c r="H382" s="42">
        <v>3371.40209</v>
      </c>
      <c r="I382" s="42">
        <v>3423.29209</v>
      </c>
      <c r="J382" s="42">
        <v>3366.01209</v>
      </c>
      <c r="K382" s="42">
        <v>3365.74209</v>
      </c>
      <c r="L382" s="42">
        <v>3501.44209</v>
      </c>
      <c r="M382" s="42">
        <v>3575.00209</v>
      </c>
      <c r="N382" s="42">
        <v>3628.7720900000004</v>
      </c>
      <c r="O382" s="42">
        <v>3669.55209</v>
      </c>
      <c r="P382" s="42">
        <v>3662.87209</v>
      </c>
      <c r="Q382" s="42">
        <v>3648.21209</v>
      </c>
      <c r="R382" s="42">
        <v>3660.75209</v>
      </c>
      <c r="S382" s="42">
        <v>3643.82209</v>
      </c>
      <c r="T382" s="42">
        <v>3594.4820900000004</v>
      </c>
      <c r="U382" s="42">
        <v>3551.55209</v>
      </c>
      <c r="V382" s="42">
        <v>3490.7720900000004</v>
      </c>
      <c r="W382" s="42">
        <v>3653.94209</v>
      </c>
      <c r="X382" s="42">
        <v>3603.33209</v>
      </c>
      <c r="Y382" s="42">
        <v>3397.33209</v>
      </c>
    </row>
    <row r="383" spans="1:25" ht="15.75">
      <c r="A383" s="41">
        <f t="shared" si="9"/>
        <v>44396</v>
      </c>
      <c r="B383" s="42">
        <v>3490.4320900000002</v>
      </c>
      <c r="C383" s="42">
        <v>3412.94209</v>
      </c>
      <c r="D383" s="42">
        <v>3382.34209</v>
      </c>
      <c r="E383" s="42">
        <v>3367.62209</v>
      </c>
      <c r="F383" s="42">
        <v>3366.48209</v>
      </c>
      <c r="G383" s="42">
        <v>3366.46209</v>
      </c>
      <c r="H383" s="42">
        <v>3374.9320900000002</v>
      </c>
      <c r="I383" s="42">
        <v>3498.3520900000003</v>
      </c>
      <c r="J383" s="42">
        <v>3365.63209</v>
      </c>
      <c r="K383" s="42">
        <v>3365.61209</v>
      </c>
      <c r="L383" s="42">
        <v>3534.22209</v>
      </c>
      <c r="M383" s="42">
        <v>3588.6820900000002</v>
      </c>
      <c r="N383" s="42">
        <v>3646.62209</v>
      </c>
      <c r="O383" s="42">
        <v>3677.99209</v>
      </c>
      <c r="P383" s="42">
        <v>3669.75209</v>
      </c>
      <c r="Q383" s="42">
        <v>3653.86209</v>
      </c>
      <c r="R383" s="42">
        <v>3659.47209</v>
      </c>
      <c r="S383" s="42">
        <v>3744.05209</v>
      </c>
      <c r="T383" s="42">
        <v>3690.67209</v>
      </c>
      <c r="U383" s="42">
        <v>3643.65209</v>
      </c>
      <c r="V383" s="42">
        <v>3490.4320900000002</v>
      </c>
      <c r="W383" s="42">
        <v>3830.86209</v>
      </c>
      <c r="X383" s="42">
        <v>3605.29209</v>
      </c>
      <c r="Y383" s="42">
        <v>3400.69209</v>
      </c>
    </row>
    <row r="384" spans="1:25" ht="15.75">
      <c r="A384" s="41">
        <f t="shared" si="9"/>
        <v>44397</v>
      </c>
      <c r="B384" s="42">
        <v>3496.55209</v>
      </c>
      <c r="C384" s="42">
        <v>3416.70209</v>
      </c>
      <c r="D384" s="42">
        <v>3382.3520900000003</v>
      </c>
      <c r="E384" s="42">
        <v>3369.01209</v>
      </c>
      <c r="F384" s="42">
        <v>3366.3920900000003</v>
      </c>
      <c r="G384" s="42">
        <v>3366.3920900000003</v>
      </c>
      <c r="H384" s="42">
        <v>3375.23209</v>
      </c>
      <c r="I384" s="42">
        <v>3500.98209</v>
      </c>
      <c r="J384" s="42">
        <v>3365.62209</v>
      </c>
      <c r="K384" s="42">
        <v>3365.24209</v>
      </c>
      <c r="L384" s="42">
        <v>3513.78209</v>
      </c>
      <c r="M384" s="42">
        <v>3587.3920900000003</v>
      </c>
      <c r="N384" s="42">
        <v>3650.1820900000002</v>
      </c>
      <c r="O384" s="42">
        <v>3679.01209</v>
      </c>
      <c r="P384" s="42">
        <v>3673.91209</v>
      </c>
      <c r="Q384" s="42">
        <v>3658.1420900000003</v>
      </c>
      <c r="R384" s="42">
        <v>3662.5220900000004</v>
      </c>
      <c r="S384" s="42">
        <v>3647.03209</v>
      </c>
      <c r="T384" s="42">
        <v>3768.55209</v>
      </c>
      <c r="U384" s="42">
        <v>3687.22209</v>
      </c>
      <c r="V384" s="42">
        <v>3496.55209</v>
      </c>
      <c r="W384" s="42">
        <v>3960.11209</v>
      </c>
      <c r="X384" s="42">
        <v>3637.61209</v>
      </c>
      <c r="Y384" s="42">
        <v>3400.49209</v>
      </c>
    </row>
    <row r="385" spans="1:25" ht="15.75">
      <c r="A385" s="41">
        <f t="shared" si="9"/>
        <v>44398</v>
      </c>
      <c r="B385" s="42">
        <v>3519.80209</v>
      </c>
      <c r="C385" s="42">
        <v>3426.69209</v>
      </c>
      <c r="D385" s="42">
        <v>3388.3520900000003</v>
      </c>
      <c r="E385" s="42">
        <v>3370.4120900000003</v>
      </c>
      <c r="F385" s="42">
        <v>3366.4120900000003</v>
      </c>
      <c r="G385" s="42">
        <v>3366.34209</v>
      </c>
      <c r="H385" s="42">
        <v>3375.29209</v>
      </c>
      <c r="I385" s="42">
        <v>3547.7720900000004</v>
      </c>
      <c r="J385" s="42">
        <v>3365.29209</v>
      </c>
      <c r="K385" s="42">
        <v>3364.78209</v>
      </c>
      <c r="L385" s="42">
        <v>3650.91209</v>
      </c>
      <c r="M385" s="42">
        <v>3803.40209</v>
      </c>
      <c r="N385" s="42">
        <v>3913.69209</v>
      </c>
      <c r="O385" s="42">
        <v>3968.32209</v>
      </c>
      <c r="P385" s="42">
        <v>3950.66209</v>
      </c>
      <c r="Q385" s="42">
        <v>3922.5220900000004</v>
      </c>
      <c r="R385" s="42">
        <v>3934.3920900000003</v>
      </c>
      <c r="S385" s="42">
        <v>3939.24209</v>
      </c>
      <c r="T385" s="42">
        <v>3837.04209</v>
      </c>
      <c r="U385" s="42">
        <v>3753.08209</v>
      </c>
      <c r="V385" s="42">
        <v>3519.80209</v>
      </c>
      <c r="W385" s="42">
        <v>3979.16209</v>
      </c>
      <c r="X385" s="42">
        <v>3881.12209</v>
      </c>
      <c r="Y385" s="42">
        <v>3398.5620900000004</v>
      </c>
    </row>
    <row r="386" spans="1:25" ht="15.75">
      <c r="A386" s="41">
        <f t="shared" si="9"/>
        <v>44399</v>
      </c>
      <c r="B386" s="42">
        <v>3542.55209</v>
      </c>
      <c r="C386" s="42">
        <v>3423.48209</v>
      </c>
      <c r="D386" s="42">
        <v>3381.09209</v>
      </c>
      <c r="E386" s="42">
        <v>3366.23209</v>
      </c>
      <c r="F386" s="42">
        <v>3366.21209</v>
      </c>
      <c r="G386" s="42">
        <v>3366.21209</v>
      </c>
      <c r="H386" s="42">
        <v>3364.92209</v>
      </c>
      <c r="I386" s="42">
        <v>3502.3520900000003</v>
      </c>
      <c r="J386" s="42">
        <v>3364.73209</v>
      </c>
      <c r="K386" s="42">
        <v>3364.6420900000003</v>
      </c>
      <c r="L386" s="42">
        <v>3484.63209</v>
      </c>
      <c r="M386" s="42">
        <v>3575.69209</v>
      </c>
      <c r="N386" s="42">
        <v>3649.82209</v>
      </c>
      <c r="O386" s="42">
        <v>3683.37209</v>
      </c>
      <c r="P386" s="42">
        <v>3674.1420900000003</v>
      </c>
      <c r="Q386" s="42">
        <v>3659.62209</v>
      </c>
      <c r="R386" s="42">
        <v>3660.04209</v>
      </c>
      <c r="S386" s="42">
        <v>3644.9820900000004</v>
      </c>
      <c r="T386" s="42">
        <v>3587.80209</v>
      </c>
      <c r="U386" s="42">
        <v>3532.47209</v>
      </c>
      <c r="V386" s="42">
        <v>3542.55209</v>
      </c>
      <c r="W386" s="42">
        <v>3644.79209</v>
      </c>
      <c r="X386" s="42">
        <v>3584.96209</v>
      </c>
      <c r="Y386" s="42">
        <v>3363.42209</v>
      </c>
    </row>
    <row r="387" spans="1:25" ht="15.75">
      <c r="A387" s="41">
        <f t="shared" si="9"/>
        <v>44400</v>
      </c>
      <c r="B387" s="42">
        <v>3429.07209</v>
      </c>
      <c r="C387" s="42">
        <v>3366.36209</v>
      </c>
      <c r="D387" s="42">
        <v>3366.4320900000002</v>
      </c>
      <c r="E387" s="42">
        <v>3366.49209</v>
      </c>
      <c r="F387" s="42">
        <v>3366.4120900000003</v>
      </c>
      <c r="G387" s="42">
        <v>3366.24209</v>
      </c>
      <c r="H387" s="42">
        <v>3364.86209</v>
      </c>
      <c r="I387" s="42">
        <v>3364.76209</v>
      </c>
      <c r="J387" s="42">
        <v>3365.13209</v>
      </c>
      <c r="K387" s="42">
        <v>3365.46209</v>
      </c>
      <c r="L387" s="42">
        <v>3365.50209</v>
      </c>
      <c r="M387" s="42">
        <v>3365.53209</v>
      </c>
      <c r="N387" s="42">
        <v>3365.5620900000004</v>
      </c>
      <c r="O387" s="42">
        <v>3414.8120900000004</v>
      </c>
      <c r="P387" s="42">
        <v>3410.61209</v>
      </c>
      <c r="Q387" s="42">
        <v>3402.79209</v>
      </c>
      <c r="R387" s="42">
        <v>3455.98209</v>
      </c>
      <c r="S387" s="42">
        <v>3457.13209</v>
      </c>
      <c r="T387" s="42">
        <v>3406.5620900000004</v>
      </c>
      <c r="U387" s="42">
        <v>3414.9120900000003</v>
      </c>
      <c r="V387" s="42">
        <v>3429.07209</v>
      </c>
      <c r="W387" s="42">
        <v>3450.80209</v>
      </c>
      <c r="X387" s="42">
        <v>3364.76209</v>
      </c>
      <c r="Y387" s="42">
        <v>3364.6020900000003</v>
      </c>
    </row>
    <row r="388" spans="1:25" ht="15.75">
      <c r="A388" s="41">
        <f t="shared" si="9"/>
        <v>44401</v>
      </c>
      <c r="B388" s="42">
        <v>3476.61209</v>
      </c>
      <c r="C388" s="42">
        <v>3396.73209</v>
      </c>
      <c r="D388" s="42">
        <v>3366.49209</v>
      </c>
      <c r="E388" s="42">
        <v>3366.53209</v>
      </c>
      <c r="F388" s="42">
        <v>3366.48209</v>
      </c>
      <c r="G388" s="42">
        <v>3366.4320900000002</v>
      </c>
      <c r="H388" s="42">
        <v>3365.6620900000003</v>
      </c>
      <c r="I388" s="42">
        <v>3394.6820900000002</v>
      </c>
      <c r="J388" s="42">
        <v>3366.05209</v>
      </c>
      <c r="K388" s="42">
        <v>3365.98209</v>
      </c>
      <c r="L388" s="42">
        <v>3365.92209</v>
      </c>
      <c r="M388" s="42">
        <v>3365.9120900000003</v>
      </c>
      <c r="N388" s="42">
        <v>3378.7720900000004</v>
      </c>
      <c r="O388" s="42">
        <v>3405.83209</v>
      </c>
      <c r="P388" s="42">
        <v>3394.54209</v>
      </c>
      <c r="Q388" s="42">
        <v>3410.9320900000002</v>
      </c>
      <c r="R388" s="42">
        <v>3441.75209</v>
      </c>
      <c r="S388" s="42">
        <v>3429.9320900000002</v>
      </c>
      <c r="T388" s="42">
        <v>3469.29209</v>
      </c>
      <c r="U388" s="42">
        <v>3455.3120900000004</v>
      </c>
      <c r="V388" s="42">
        <v>3476.61209</v>
      </c>
      <c r="W388" s="42">
        <v>3539.78209</v>
      </c>
      <c r="X388" s="42">
        <v>3426.76209</v>
      </c>
      <c r="Y388" s="42">
        <v>3363.9120900000003</v>
      </c>
    </row>
    <row r="389" spans="1:25" ht="15.75">
      <c r="A389" s="41">
        <f t="shared" si="9"/>
        <v>44402</v>
      </c>
      <c r="B389" s="42">
        <v>3565.00209</v>
      </c>
      <c r="C389" s="42">
        <v>3442.15209</v>
      </c>
      <c r="D389" s="42">
        <v>3402.80209</v>
      </c>
      <c r="E389" s="42">
        <v>3382.30209</v>
      </c>
      <c r="F389" s="42">
        <v>3366.32209</v>
      </c>
      <c r="G389" s="42">
        <v>3366.3120900000004</v>
      </c>
      <c r="H389" s="42">
        <v>3385.80209</v>
      </c>
      <c r="I389" s="42">
        <v>3452.95209</v>
      </c>
      <c r="J389" s="42">
        <v>3365.75209</v>
      </c>
      <c r="K389" s="42">
        <v>3408.83209</v>
      </c>
      <c r="L389" s="42">
        <v>3539.72209</v>
      </c>
      <c r="M389" s="42">
        <v>3622.16209</v>
      </c>
      <c r="N389" s="42">
        <v>3660.6820900000002</v>
      </c>
      <c r="O389" s="42">
        <v>3683.3920900000003</v>
      </c>
      <c r="P389" s="42">
        <v>3680.17209</v>
      </c>
      <c r="Q389" s="42">
        <v>3674.3520900000003</v>
      </c>
      <c r="R389" s="42">
        <v>3697.75209</v>
      </c>
      <c r="S389" s="42">
        <v>3365.30209</v>
      </c>
      <c r="T389" s="42">
        <v>3365.23209</v>
      </c>
      <c r="U389" s="42">
        <v>3648.82209</v>
      </c>
      <c r="V389" s="42">
        <v>3565.00209</v>
      </c>
      <c r="W389" s="42">
        <v>3760.99209</v>
      </c>
      <c r="X389" s="42">
        <v>3708.99209</v>
      </c>
      <c r="Y389" s="42">
        <v>3363.6620900000003</v>
      </c>
    </row>
    <row r="390" spans="1:25" ht="15.75">
      <c r="A390" s="41">
        <f t="shared" si="9"/>
        <v>44403</v>
      </c>
      <c r="B390" s="42">
        <v>3594.59209</v>
      </c>
      <c r="C390" s="42">
        <v>3487.17209</v>
      </c>
      <c r="D390" s="42">
        <v>3414.12209</v>
      </c>
      <c r="E390" s="42">
        <v>3388.7720900000004</v>
      </c>
      <c r="F390" s="42">
        <v>3366.49209</v>
      </c>
      <c r="G390" s="42">
        <v>3366.59209</v>
      </c>
      <c r="H390" s="42">
        <v>3392.05209</v>
      </c>
      <c r="I390" s="42">
        <v>3533.54209</v>
      </c>
      <c r="J390" s="42">
        <v>3365.8520900000003</v>
      </c>
      <c r="K390" s="42">
        <v>3405.6620900000003</v>
      </c>
      <c r="L390" s="42">
        <v>3551.45209</v>
      </c>
      <c r="M390" s="42">
        <v>3642.0220900000004</v>
      </c>
      <c r="N390" s="42">
        <v>3682.5220900000004</v>
      </c>
      <c r="O390" s="42">
        <v>3709.69209</v>
      </c>
      <c r="P390" s="42">
        <v>3705.69209</v>
      </c>
      <c r="Q390" s="42">
        <v>3689.79209</v>
      </c>
      <c r="R390" s="42">
        <v>3714.26209</v>
      </c>
      <c r="S390" s="42">
        <v>3707.1420900000003</v>
      </c>
      <c r="T390" s="42">
        <v>3670.91209</v>
      </c>
      <c r="U390" s="42">
        <v>3670.76209</v>
      </c>
      <c r="V390" s="42">
        <v>3594.59209</v>
      </c>
      <c r="W390" s="42">
        <v>3793.69209</v>
      </c>
      <c r="X390" s="42">
        <v>3726.57209</v>
      </c>
      <c r="Y390" s="42">
        <v>3507.20209</v>
      </c>
    </row>
    <row r="391" spans="1:25" ht="15.75">
      <c r="A391" s="41">
        <f t="shared" si="9"/>
        <v>44404</v>
      </c>
      <c r="B391" s="42">
        <v>3474.83209</v>
      </c>
      <c r="C391" s="42">
        <v>3395.20209</v>
      </c>
      <c r="D391" s="42">
        <v>3370.26209</v>
      </c>
      <c r="E391" s="42">
        <v>3366.5220900000004</v>
      </c>
      <c r="F391" s="42">
        <v>3366.5220900000004</v>
      </c>
      <c r="G391" s="42">
        <v>3366.50209</v>
      </c>
      <c r="H391" s="42">
        <v>3365.62209</v>
      </c>
      <c r="I391" s="42">
        <v>3368.6420900000003</v>
      </c>
      <c r="J391" s="42">
        <v>3365.30209</v>
      </c>
      <c r="K391" s="42">
        <v>3365.29209</v>
      </c>
      <c r="L391" s="42">
        <v>3365.36209</v>
      </c>
      <c r="M391" s="42">
        <v>3365.40209</v>
      </c>
      <c r="N391" s="42">
        <v>3365.46209</v>
      </c>
      <c r="O391" s="42">
        <v>3365.46209</v>
      </c>
      <c r="P391" s="42">
        <v>3365.44209</v>
      </c>
      <c r="Q391" s="42">
        <v>3365.45209</v>
      </c>
      <c r="R391" s="42">
        <v>3365.40209</v>
      </c>
      <c r="S391" s="42">
        <v>3365.62209</v>
      </c>
      <c r="T391" s="42">
        <v>3365.55209</v>
      </c>
      <c r="U391" s="42">
        <v>3365.55209</v>
      </c>
      <c r="V391" s="42">
        <v>3474.83209</v>
      </c>
      <c r="W391" s="42">
        <v>3364.7720900000004</v>
      </c>
      <c r="X391" s="42">
        <v>3364.8120900000004</v>
      </c>
      <c r="Y391" s="42">
        <v>3364.84209</v>
      </c>
    </row>
    <row r="392" spans="1:25" ht="15.75">
      <c r="A392" s="41">
        <f t="shared" si="9"/>
        <v>44405</v>
      </c>
      <c r="B392" s="42">
        <v>3461.29209</v>
      </c>
      <c r="C392" s="42">
        <v>3395.05209</v>
      </c>
      <c r="D392" s="42">
        <v>3370.42209</v>
      </c>
      <c r="E392" s="42">
        <v>3366.53209</v>
      </c>
      <c r="F392" s="42">
        <v>3366.5220900000004</v>
      </c>
      <c r="G392" s="42">
        <v>3366.53209</v>
      </c>
      <c r="H392" s="42">
        <v>3365.63209</v>
      </c>
      <c r="I392" s="42">
        <v>3373.22209</v>
      </c>
      <c r="J392" s="42">
        <v>3365.3520900000003</v>
      </c>
      <c r="K392" s="42">
        <v>3365.28209</v>
      </c>
      <c r="L392" s="42">
        <v>3365.3120900000004</v>
      </c>
      <c r="M392" s="42">
        <v>3365.4120900000003</v>
      </c>
      <c r="N392" s="42">
        <v>3365.45209</v>
      </c>
      <c r="O392" s="42">
        <v>3365.45209</v>
      </c>
      <c r="P392" s="42">
        <v>3365.42209</v>
      </c>
      <c r="Q392" s="42">
        <v>3365.24209</v>
      </c>
      <c r="R392" s="42">
        <v>3365.26209</v>
      </c>
      <c r="S392" s="42">
        <v>3365.51209</v>
      </c>
      <c r="T392" s="42">
        <v>3365.59209</v>
      </c>
      <c r="U392" s="42">
        <v>3365.53209</v>
      </c>
      <c r="V392" s="42">
        <v>3461.29209</v>
      </c>
      <c r="W392" s="42">
        <v>3364.71209</v>
      </c>
      <c r="X392" s="42">
        <v>3364.69209</v>
      </c>
      <c r="Y392" s="42">
        <v>3364.2720900000004</v>
      </c>
    </row>
    <row r="393" spans="1:25" ht="15.75">
      <c r="A393" s="41">
        <f t="shared" si="9"/>
        <v>44406</v>
      </c>
      <c r="B393" s="42">
        <v>3458.07209</v>
      </c>
      <c r="C393" s="42">
        <v>3387.44209</v>
      </c>
      <c r="D393" s="42">
        <v>3366.29209</v>
      </c>
      <c r="E393" s="42">
        <v>3366.38209</v>
      </c>
      <c r="F393" s="42">
        <v>3366.3120900000004</v>
      </c>
      <c r="G393" s="42">
        <v>3366.2720900000004</v>
      </c>
      <c r="H393" s="42">
        <v>3364.98209</v>
      </c>
      <c r="I393" s="42">
        <v>3449.78209</v>
      </c>
      <c r="J393" s="42">
        <v>3365.11209</v>
      </c>
      <c r="K393" s="42">
        <v>3365.13209</v>
      </c>
      <c r="L393" s="42">
        <v>3365.15209</v>
      </c>
      <c r="M393" s="42">
        <v>3365.12209</v>
      </c>
      <c r="N393" s="42">
        <v>3365.1620900000003</v>
      </c>
      <c r="O393" s="42">
        <v>3398.6620900000003</v>
      </c>
      <c r="P393" s="42">
        <v>3378.0620900000004</v>
      </c>
      <c r="Q393" s="42">
        <v>3391.88209</v>
      </c>
      <c r="R393" s="42">
        <v>3404.0620900000004</v>
      </c>
      <c r="S393" s="42">
        <v>3383.09209</v>
      </c>
      <c r="T393" s="42">
        <v>3365.44209</v>
      </c>
      <c r="U393" s="42">
        <v>3438.61209</v>
      </c>
      <c r="V393" s="42">
        <v>3480.92209</v>
      </c>
      <c r="W393" s="42">
        <v>3437.21209</v>
      </c>
      <c r="X393" s="42">
        <v>3364.80209</v>
      </c>
      <c r="Y393" s="42">
        <v>3364.75209</v>
      </c>
    </row>
    <row r="394" spans="1:25" ht="15.75">
      <c r="A394" s="41">
        <f t="shared" si="9"/>
        <v>44407</v>
      </c>
      <c r="B394" s="42">
        <v>3476.3359900000005</v>
      </c>
      <c r="C394" s="42">
        <v>3401.10599</v>
      </c>
      <c r="D394" s="42">
        <v>3369.0759900000003</v>
      </c>
      <c r="E394" s="42">
        <v>3366.3459900000003</v>
      </c>
      <c r="F394" s="42">
        <v>3366.2959900000005</v>
      </c>
      <c r="G394" s="42">
        <v>3366.17599</v>
      </c>
      <c r="H394" s="42">
        <v>3365.0459900000005</v>
      </c>
      <c r="I394" s="42">
        <v>3460.46599</v>
      </c>
      <c r="J394" s="42">
        <v>3365.13599</v>
      </c>
      <c r="K394" s="42">
        <v>3365.1859900000004</v>
      </c>
      <c r="L394" s="42">
        <v>3365.1159900000002</v>
      </c>
      <c r="M394" s="42">
        <v>3365.1259900000005</v>
      </c>
      <c r="N394" s="42">
        <v>3365.1859900000004</v>
      </c>
      <c r="O394" s="42">
        <v>3403.96599</v>
      </c>
      <c r="P394" s="42">
        <v>3384.21599</v>
      </c>
      <c r="Q394" s="42">
        <v>3399.3759900000005</v>
      </c>
      <c r="R394" s="42">
        <v>3411.9959900000003</v>
      </c>
      <c r="S394" s="42">
        <v>3390.17599</v>
      </c>
      <c r="T394" s="42">
        <v>3365.42599</v>
      </c>
      <c r="U394" s="42">
        <v>3444.6159900000002</v>
      </c>
      <c r="V394" s="42">
        <v>3487.98599</v>
      </c>
      <c r="W394" s="42">
        <v>3445.5059900000006</v>
      </c>
      <c r="X394" s="42">
        <v>3364.8659900000002</v>
      </c>
      <c r="Y394" s="42">
        <v>3364.8059900000003</v>
      </c>
    </row>
    <row r="395" spans="1:25" ht="15.75">
      <c r="A395" s="41">
        <f t="shared" si="9"/>
        <v>44408</v>
      </c>
      <c r="B395" s="42">
        <v>3484.94599</v>
      </c>
      <c r="C395" s="42">
        <v>3395.10599</v>
      </c>
      <c r="D395" s="42">
        <v>3366.0559900000003</v>
      </c>
      <c r="E395" s="42">
        <v>3366.1659900000004</v>
      </c>
      <c r="F395" s="42">
        <v>3366.13599</v>
      </c>
      <c r="G395" s="42">
        <v>3366.2059900000004</v>
      </c>
      <c r="H395" s="42">
        <v>3364.9759900000004</v>
      </c>
      <c r="I395" s="42">
        <v>3424.0759900000003</v>
      </c>
      <c r="J395" s="42">
        <v>3365.69599</v>
      </c>
      <c r="K395" s="42">
        <v>3365.6159900000002</v>
      </c>
      <c r="L395" s="42">
        <v>3365.56599</v>
      </c>
      <c r="M395" s="42">
        <v>3365.5359900000003</v>
      </c>
      <c r="N395" s="42">
        <v>3365.5559900000003</v>
      </c>
      <c r="O395" s="42">
        <v>3371.7459900000003</v>
      </c>
      <c r="P395" s="42">
        <v>3365.5359900000003</v>
      </c>
      <c r="Q395" s="42">
        <v>3365.5359900000003</v>
      </c>
      <c r="R395" s="42">
        <v>3372.2859900000003</v>
      </c>
      <c r="S395" s="42">
        <v>3365.48599</v>
      </c>
      <c r="T395" s="42">
        <v>3365.42599</v>
      </c>
      <c r="U395" s="42">
        <v>3415.0959900000003</v>
      </c>
      <c r="V395" s="42">
        <v>3445.2259900000004</v>
      </c>
      <c r="W395" s="42">
        <v>3403.1659900000004</v>
      </c>
      <c r="X395" s="42">
        <v>3364.5959900000003</v>
      </c>
      <c r="Y395" s="42">
        <v>3364.40599</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89" t="s">
        <v>80</v>
      </c>
      <c r="B398" s="92" t="s">
        <v>81</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 r="A400" s="90"/>
      <c r="B400" s="87" t="s">
        <v>82</v>
      </c>
      <c r="C400" s="87" t="s">
        <v>83</v>
      </c>
      <c r="D400" s="87" t="s">
        <v>84</v>
      </c>
      <c r="E400" s="87" t="s">
        <v>85</v>
      </c>
      <c r="F400" s="87" t="s">
        <v>86</v>
      </c>
      <c r="G400" s="87" t="s">
        <v>87</v>
      </c>
      <c r="H400" s="87" t="s">
        <v>88</v>
      </c>
      <c r="I400" s="87" t="s">
        <v>89</v>
      </c>
      <c r="J400" s="87" t="s">
        <v>90</v>
      </c>
      <c r="K400" s="87" t="s">
        <v>91</v>
      </c>
      <c r="L400" s="87" t="s">
        <v>92</v>
      </c>
      <c r="M400" s="87" t="s">
        <v>93</v>
      </c>
      <c r="N400" s="87" t="s">
        <v>94</v>
      </c>
      <c r="O400" s="87" t="s">
        <v>95</v>
      </c>
      <c r="P400" s="87" t="s">
        <v>96</v>
      </c>
      <c r="Q400" s="87" t="s">
        <v>97</v>
      </c>
      <c r="R400" s="87" t="s">
        <v>98</v>
      </c>
      <c r="S400" s="87" t="s">
        <v>99</v>
      </c>
      <c r="T400" s="87" t="s">
        <v>100</v>
      </c>
      <c r="U400" s="87" t="s">
        <v>101</v>
      </c>
      <c r="V400" s="87" t="s">
        <v>102</v>
      </c>
      <c r="W400" s="87" t="s">
        <v>103</v>
      </c>
      <c r="X400" s="87" t="s">
        <v>104</v>
      </c>
      <c r="Y400" s="87" t="s">
        <v>105</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1">
        <f>A365</f>
        <v>44378</v>
      </c>
      <c r="B402" s="42">
        <v>3896.3920900000003</v>
      </c>
      <c r="C402" s="42">
        <v>3840.55209</v>
      </c>
      <c r="D402" s="42">
        <v>3810.3920900000003</v>
      </c>
      <c r="E402" s="42">
        <v>3794.6220900000003</v>
      </c>
      <c r="F402" s="42">
        <v>3785.47209</v>
      </c>
      <c r="G402" s="42">
        <v>3789.95209</v>
      </c>
      <c r="H402" s="42">
        <v>3871.07209</v>
      </c>
      <c r="I402" s="42">
        <v>4033.70209</v>
      </c>
      <c r="J402" s="42">
        <v>3786.34209</v>
      </c>
      <c r="K402" s="42">
        <v>3914.3320900000003</v>
      </c>
      <c r="L402" s="42">
        <v>3983.3520900000003</v>
      </c>
      <c r="M402" s="42">
        <v>3991.8720900000003</v>
      </c>
      <c r="N402" s="42">
        <v>4033.1020900000003</v>
      </c>
      <c r="O402" s="42">
        <v>4064.21209</v>
      </c>
      <c r="P402" s="42">
        <v>4057.8520900000003</v>
      </c>
      <c r="Q402" s="42">
        <v>4051.9020900000005</v>
      </c>
      <c r="R402" s="42">
        <v>4062.76209</v>
      </c>
      <c r="S402" s="42">
        <v>4001.50209</v>
      </c>
      <c r="T402" s="42">
        <v>3978.1120900000005</v>
      </c>
      <c r="U402" s="42">
        <v>3995.20209</v>
      </c>
      <c r="V402" s="42">
        <v>4093.46209</v>
      </c>
      <c r="W402" s="42">
        <v>4099.45209</v>
      </c>
      <c r="X402" s="42">
        <v>4022.9820900000004</v>
      </c>
      <c r="Y402" s="42">
        <v>3825.78209</v>
      </c>
    </row>
    <row r="403" spans="1:25" ht="15.75">
      <c r="A403" s="41">
        <f>A402+1</f>
        <v>44379</v>
      </c>
      <c r="B403" s="42">
        <v>3947.6520900000005</v>
      </c>
      <c r="C403" s="42">
        <v>3848.2520900000004</v>
      </c>
      <c r="D403" s="42">
        <v>3812.03209</v>
      </c>
      <c r="E403" s="42">
        <v>3799.4020900000005</v>
      </c>
      <c r="F403" s="42">
        <v>3789.1220900000003</v>
      </c>
      <c r="G403" s="42">
        <v>3791.1820900000002</v>
      </c>
      <c r="H403" s="42">
        <v>3893.96209</v>
      </c>
      <c r="I403" s="42">
        <v>4046.2720900000004</v>
      </c>
      <c r="J403" s="42">
        <v>3786.3720900000003</v>
      </c>
      <c r="K403" s="42">
        <v>3909.8620900000005</v>
      </c>
      <c r="L403" s="42">
        <v>3977.4420900000005</v>
      </c>
      <c r="M403" s="42">
        <v>3983.13209</v>
      </c>
      <c r="N403" s="42">
        <v>4024.5820900000003</v>
      </c>
      <c r="O403" s="42">
        <v>4054.6620900000003</v>
      </c>
      <c r="P403" s="42">
        <v>4051.6120900000005</v>
      </c>
      <c r="Q403" s="42">
        <v>4046.09209</v>
      </c>
      <c r="R403" s="42">
        <v>4056.8220900000006</v>
      </c>
      <c r="S403" s="42">
        <v>4026.99209</v>
      </c>
      <c r="T403" s="42">
        <v>3996.80209</v>
      </c>
      <c r="U403" s="42">
        <v>4009.42209</v>
      </c>
      <c r="V403" s="42">
        <v>4119.9420900000005</v>
      </c>
      <c r="W403" s="42">
        <v>4131.85209</v>
      </c>
      <c r="X403" s="42">
        <v>4059.9820900000004</v>
      </c>
      <c r="Y403" s="42">
        <v>3838.7720900000004</v>
      </c>
    </row>
    <row r="404" spans="1:25" ht="15.75">
      <c r="A404" s="41">
        <f aca="true" t="shared" si="10" ref="A404:A432">A403+1</f>
        <v>44380</v>
      </c>
      <c r="B404" s="42">
        <v>4006.5820900000003</v>
      </c>
      <c r="C404" s="42">
        <v>3897.6020900000003</v>
      </c>
      <c r="D404" s="42">
        <v>3846.96209</v>
      </c>
      <c r="E404" s="42">
        <v>3828.8320900000003</v>
      </c>
      <c r="F404" s="42">
        <v>3799.84209</v>
      </c>
      <c r="G404" s="42">
        <v>3796.0620900000004</v>
      </c>
      <c r="H404" s="42">
        <v>3867.4320900000002</v>
      </c>
      <c r="I404" s="42">
        <v>4024.1020900000003</v>
      </c>
      <c r="J404" s="42">
        <v>3786.07209</v>
      </c>
      <c r="K404" s="42">
        <v>3914.13209</v>
      </c>
      <c r="L404" s="42">
        <v>3987.1120900000005</v>
      </c>
      <c r="M404" s="42">
        <v>4001.59209</v>
      </c>
      <c r="N404" s="42">
        <v>4028.3520900000003</v>
      </c>
      <c r="O404" s="42">
        <v>4058.76209</v>
      </c>
      <c r="P404" s="42">
        <v>4054.63209</v>
      </c>
      <c r="Q404" s="42">
        <v>4048.5620900000004</v>
      </c>
      <c r="R404" s="42">
        <v>4060.7720900000004</v>
      </c>
      <c r="S404" s="42">
        <v>4030.45209</v>
      </c>
      <c r="T404" s="42">
        <v>4005.05209</v>
      </c>
      <c r="U404" s="42">
        <v>4026.63209</v>
      </c>
      <c r="V404" s="42">
        <v>4133.1120900000005</v>
      </c>
      <c r="W404" s="42">
        <v>4153.72209</v>
      </c>
      <c r="X404" s="42">
        <v>4073.53209</v>
      </c>
      <c r="Y404" s="42">
        <v>3841.30209</v>
      </c>
    </row>
    <row r="405" spans="1:25" ht="15.75">
      <c r="A405" s="41">
        <f t="shared" si="10"/>
        <v>44381</v>
      </c>
      <c r="B405" s="42">
        <v>3986.53209</v>
      </c>
      <c r="C405" s="42">
        <v>3875.5220900000004</v>
      </c>
      <c r="D405" s="42">
        <v>3827.07209</v>
      </c>
      <c r="E405" s="42">
        <v>3800.63209</v>
      </c>
      <c r="F405" s="42">
        <v>3788.9320900000002</v>
      </c>
      <c r="G405" s="42">
        <v>3787.0020900000004</v>
      </c>
      <c r="H405" s="42">
        <v>3828.8920900000003</v>
      </c>
      <c r="I405" s="42">
        <v>3938.01209</v>
      </c>
      <c r="J405" s="42">
        <v>3786.3720900000003</v>
      </c>
      <c r="K405" s="42">
        <v>3842.0420900000004</v>
      </c>
      <c r="L405" s="42">
        <v>3911.72209</v>
      </c>
      <c r="M405" s="42">
        <v>3920.42209</v>
      </c>
      <c r="N405" s="42">
        <v>3966.0620900000004</v>
      </c>
      <c r="O405" s="42">
        <v>3997.1220900000003</v>
      </c>
      <c r="P405" s="42">
        <v>3990.0420900000004</v>
      </c>
      <c r="Q405" s="42">
        <v>3984.3520900000003</v>
      </c>
      <c r="R405" s="42">
        <v>3997.0720900000006</v>
      </c>
      <c r="S405" s="42">
        <v>3968.3520900000003</v>
      </c>
      <c r="T405" s="42">
        <v>3936.5820900000003</v>
      </c>
      <c r="U405" s="42">
        <v>3955.1620900000003</v>
      </c>
      <c r="V405" s="42">
        <v>4046.78209</v>
      </c>
      <c r="W405" s="42">
        <v>4054.3520900000003</v>
      </c>
      <c r="X405" s="42">
        <v>3977.9820900000004</v>
      </c>
      <c r="Y405" s="42">
        <v>3785.7920900000004</v>
      </c>
    </row>
    <row r="406" spans="1:25" ht="15.75">
      <c r="A406" s="41">
        <f t="shared" si="10"/>
        <v>44382</v>
      </c>
      <c r="B406" s="42">
        <v>3904.59209</v>
      </c>
      <c r="C406" s="42">
        <v>3822.4320900000002</v>
      </c>
      <c r="D406" s="42">
        <v>3796.6020900000003</v>
      </c>
      <c r="E406" s="42">
        <v>3784.30209</v>
      </c>
      <c r="F406" s="42">
        <v>3786.2520900000004</v>
      </c>
      <c r="G406" s="42">
        <v>3786.95209</v>
      </c>
      <c r="H406" s="42">
        <v>3844.92209</v>
      </c>
      <c r="I406" s="42">
        <v>4017.8220900000006</v>
      </c>
      <c r="J406" s="42">
        <v>3786.17209</v>
      </c>
      <c r="K406" s="42">
        <v>3847.2920900000004</v>
      </c>
      <c r="L406" s="42">
        <v>3921.38209</v>
      </c>
      <c r="M406" s="42">
        <v>3928.34209</v>
      </c>
      <c r="N406" s="42">
        <v>3975.6020900000003</v>
      </c>
      <c r="O406" s="42">
        <v>4008.4020900000005</v>
      </c>
      <c r="P406" s="42">
        <v>4001.09209</v>
      </c>
      <c r="Q406" s="42">
        <v>3994.75209</v>
      </c>
      <c r="R406" s="42">
        <v>4007.7920900000004</v>
      </c>
      <c r="S406" s="42">
        <v>3967.8720900000003</v>
      </c>
      <c r="T406" s="42">
        <v>3926.1620900000003</v>
      </c>
      <c r="U406" s="42">
        <v>3942.4120900000003</v>
      </c>
      <c r="V406" s="42">
        <v>4027.03209</v>
      </c>
      <c r="W406" s="42">
        <v>4039.0720900000006</v>
      </c>
      <c r="X406" s="42">
        <v>3951.3520900000003</v>
      </c>
      <c r="Y406" s="42">
        <v>3786.30209</v>
      </c>
    </row>
    <row r="407" spans="1:25" ht="15.75">
      <c r="A407" s="41">
        <f t="shared" si="10"/>
        <v>44383</v>
      </c>
      <c r="B407" s="42">
        <v>3892.4120900000003</v>
      </c>
      <c r="C407" s="42">
        <v>3819.8520900000003</v>
      </c>
      <c r="D407" s="42">
        <v>3791.8920900000003</v>
      </c>
      <c r="E407" s="42">
        <v>3780.8620900000005</v>
      </c>
      <c r="F407" s="42">
        <v>3785.7320900000004</v>
      </c>
      <c r="G407" s="42">
        <v>3786.99209</v>
      </c>
      <c r="H407" s="42">
        <v>3847.5020900000004</v>
      </c>
      <c r="I407" s="42">
        <v>3997.97209</v>
      </c>
      <c r="J407" s="42">
        <v>3786.32209</v>
      </c>
      <c r="K407" s="42">
        <v>3847.4120900000003</v>
      </c>
      <c r="L407" s="42">
        <v>3921.7320900000004</v>
      </c>
      <c r="M407" s="42">
        <v>3929.9120900000003</v>
      </c>
      <c r="N407" s="42">
        <v>3978.9820900000004</v>
      </c>
      <c r="O407" s="42">
        <v>4010.55209</v>
      </c>
      <c r="P407" s="42">
        <v>4002.4020900000005</v>
      </c>
      <c r="Q407" s="42">
        <v>3992.3220900000006</v>
      </c>
      <c r="R407" s="42">
        <v>4007.45209</v>
      </c>
      <c r="S407" s="42">
        <v>3962.67209</v>
      </c>
      <c r="T407" s="42">
        <v>3923.3520900000003</v>
      </c>
      <c r="U407" s="42">
        <v>3943.21209</v>
      </c>
      <c r="V407" s="42">
        <v>4026.21209</v>
      </c>
      <c r="W407" s="42">
        <v>4033.49209</v>
      </c>
      <c r="X407" s="42">
        <v>3937.8620900000005</v>
      </c>
      <c r="Y407" s="42">
        <v>3786.2720900000004</v>
      </c>
    </row>
    <row r="408" spans="1:25" ht="15.75">
      <c r="A408" s="41">
        <f t="shared" si="10"/>
        <v>44384</v>
      </c>
      <c r="B408" s="42">
        <v>3786.8720900000003</v>
      </c>
      <c r="C408" s="42">
        <v>3786.97209</v>
      </c>
      <c r="D408" s="42">
        <v>3787.1020900000003</v>
      </c>
      <c r="E408" s="42">
        <v>3787.3920900000003</v>
      </c>
      <c r="F408" s="42">
        <v>3787.3920900000003</v>
      </c>
      <c r="G408" s="42">
        <v>3787.0020900000004</v>
      </c>
      <c r="H408" s="42">
        <v>3786.3120900000004</v>
      </c>
      <c r="I408" s="42">
        <v>3866.1420900000003</v>
      </c>
      <c r="J408" s="42">
        <v>3786.0420900000004</v>
      </c>
      <c r="K408" s="42">
        <v>3785.9020900000005</v>
      </c>
      <c r="L408" s="42">
        <v>3806.09209</v>
      </c>
      <c r="M408" s="42">
        <v>3861.59209</v>
      </c>
      <c r="N408" s="42">
        <v>3924.9320900000002</v>
      </c>
      <c r="O408" s="42">
        <v>3949.30209</v>
      </c>
      <c r="P408" s="42">
        <v>3913.07209</v>
      </c>
      <c r="Q408" s="42">
        <v>3869.6820900000002</v>
      </c>
      <c r="R408" s="42">
        <v>3886.5020900000004</v>
      </c>
      <c r="S408" s="42">
        <v>3849.84209</v>
      </c>
      <c r="T408" s="42">
        <v>3785.1120900000005</v>
      </c>
      <c r="U408" s="42">
        <v>3837.59209</v>
      </c>
      <c r="V408" s="42">
        <v>4028.25209</v>
      </c>
      <c r="W408" s="42">
        <v>4023.0420900000004</v>
      </c>
      <c r="X408" s="42">
        <v>3939.88209</v>
      </c>
      <c r="Y408" s="42">
        <v>3784.38209</v>
      </c>
    </row>
    <row r="409" spans="1:25" ht="15.75">
      <c r="A409" s="41">
        <f t="shared" si="10"/>
        <v>44385</v>
      </c>
      <c r="B409" s="42">
        <v>3872.1820900000002</v>
      </c>
      <c r="C409" s="42">
        <v>3802.84209</v>
      </c>
      <c r="D409" s="42">
        <v>3783.9320900000002</v>
      </c>
      <c r="E409" s="42">
        <v>3786.97209</v>
      </c>
      <c r="F409" s="42">
        <v>3787.3920900000003</v>
      </c>
      <c r="G409" s="42">
        <v>3786.84209</v>
      </c>
      <c r="H409" s="42">
        <v>3785.99209</v>
      </c>
      <c r="I409" s="42">
        <v>3891.70209</v>
      </c>
      <c r="J409" s="42">
        <v>3785.46209</v>
      </c>
      <c r="K409" s="42">
        <v>3785.4320900000002</v>
      </c>
      <c r="L409" s="42">
        <v>3803.3720900000003</v>
      </c>
      <c r="M409" s="42">
        <v>3865.2520900000004</v>
      </c>
      <c r="N409" s="42">
        <v>3930.7520900000004</v>
      </c>
      <c r="O409" s="42">
        <v>3932.1220900000003</v>
      </c>
      <c r="P409" s="42">
        <v>3915.42209</v>
      </c>
      <c r="Q409" s="42">
        <v>3991.05209</v>
      </c>
      <c r="R409" s="42">
        <v>3978.74209</v>
      </c>
      <c r="S409" s="42">
        <v>3941.1420900000003</v>
      </c>
      <c r="T409" s="42">
        <v>3879.38209</v>
      </c>
      <c r="U409" s="42">
        <v>3860.53209</v>
      </c>
      <c r="V409" s="42">
        <v>3970.9420900000005</v>
      </c>
      <c r="W409" s="42">
        <v>3914.9420900000005</v>
      </c>
      <c r="X409" s="42">
        <v>3817.59209</v>
      </c>
      <c r="Y409" s="42">
        <v>3785.26209</v>
      </c>
    </row>
    <row r="410" spans="1:25" ht="15.75">
      <c r="A410" s="41">
        <f t="shared" si="10"/>
        <v>44386</v>
      </c>
      <c r="B410" s="42">
        <v>3884.13209</v>
      </c>
      <c r="C410" s="42">
        <v>3813.26209</v>
      </c>
      <c r="D410" s="42">
        <v>3796.22209</v>
      </c>
      <c r="E410" s="42">
        <v>3787.3620900000005</v>
      </c>
      <c r="F410" s="42">
        <v>3786.74209</v>
      </c>
      <c r="G410" s="42">
        <v>3786.6920900000005</v>
      </c>
      <c r="H410" s="42">
        <v>3806.6020900000003</v>
      </c>
      <c r="I410" s="42">
        <v>3951.80209</v>
      </c>
      <c r="J410" s="42">
        <v>3785.7320900000004</v>
      </c>
      <c r="K410" s="42">
        <v>3785.78209</v>
      </c>
      <c r="L410" s="42">
        <v>3900.63209</v>
      </c>
      <c r="M410" s="42">
        <v>3969.4420900000005</v>
      </c>
      <c r="N410" s="42">
        <v>3997.49209</v>
      </c>
      <c r="O410" s="42">
        <v>4024.96209</v>
      </c>
      <c r="P410" s="42">
        <v>3990.8220900000006</v>
      </c>
      <c r="Q410" s="42">
        <v>3968.8120900000004</v>
      </c>
      <c r="R410" s="42">
        <v>3960.67209</v>
      </c>
      <c r="S410" s="42">
        <v>3903.3520900000003</v>
      </c>
      <c r="T410" s="42">
        <v>3842.3320900000003</v>
      </c>
      <c r="U410" s="42">
        <v>3913.1820900000002</v>
      </c>
      <c r="V410" s="42">
        <v>4013.05209</v>
      </c>
      <c r="W410" s="42">
        <v>3965.97209</v>
      </c>
      <c r="X410" s="42">
        <v>3858.32209</v>
      </c>
      <c r="Y410" s="42">
        <v>3785.3320900000003</v>
      </c>
    </row>
    <row r="411" spans="1:25" ht="15.75">
      <c r="A411" s="41">
        <f t="shared" si="10"/>
        <v>44387</v>
      </c>
      <c r="B411" s="42">
        <v>3900.97209</v>
      </c>
      <c r="C411" s="42">
        <v>3811.4020900000005</v>
      </c>
      <c r="D411" s="42">
        <v>3793.6420900000003</v>
      </c>
      <c r="E411" s="42">
        <v>3786.78209</v>
      </c>
      <c r="F411" s="42">
        <v>3786.70209</v>
      </c>
      <c r="G411" s="42">
        <v>3786.63209</v>
      </c>
      <c r="H411" s="42">
        <v>3785.8920900000003</v>
      </c>
      <c r="I411" s="42">
        <v>3838.5220900000004</v>
      </c>
      <c r="J411" s="42">
        <v>3785.97209</v>
      </c>
      <c r="K411" s="42">
        <v>3785.82209</v>
      </c>
      <c r="L411" s="42">
        <v>3897.5820900000003</v>
      </c>
      <c r="M411" s="42">
        <v>3970.59209</v>
      </c>
      <c r="N411" s="42">
        <v>4028.4420900000005</v>
      </c>
      <c r="O411" s="42">
        <v>4055.4820900000004</v>
      </c>
      <c r="P411" s="42">
        <v>4045.4020900000005</v>
      </c>
      <c r="Q411" s="42">
        <v>4029.71209</v>
      </c>
      <c r="R411" s="42">
        <v>4037.6020900000003</v>
      </c>
      <c r="S411" s="42">
        <v>4026.6920900000005</v>
      </c>
      <c r="T411" s="42">
        <v>3978.9120900000003</v>
      </c>
      <c r="U411" s="42">
        <v>3939.03209</v>
      </c>
      <c r="V411" s="42">
        <v>4031.38209</v>
      </c>
      <c r="W411" s="42">
        <v>4029.53209</v>
      </c>
      <c r="X411" s="42">
        <v>3979.55209</v>
      </c>
      <c r="Y411" s="42">
        <v>3785.26209</v>
      </c>
    </row>
    <row r="412" spans="1:25" ht="15.75">
      <c r="A412" s="41">
        <f t="shared" si="10"/>
        <v>44388</v>
      </c>
      <c r="B412" s="42">
        <v>3907.32209</v>
      </c>
      <c r="C412" s="42">
        <v>3818.0420900000004</v>
      </c>
      <c r="D412" s="42">
        <v>3797.6820900000002</v>
      </c>
      <c r="E412" s="42">
        <v>3788.17209</v>
      </c>
      <c r="F412" s="42">
        <v>3786.5020900000004</v>
      </c>
      <c r="G412" s="42">
        <v>3786.45209</v>
      </c>
      <c r="H412" s="42">
        <v>3789.9320900000002</v>
      </c>
      <c r="I412" s="42">
        <v>3822.2720900000004</v>
      </c>
      <c r="J412" s="42">
        <v>3785.8920900000003</v>
      </c>
      <c r="K412" s="42">
        <v>3785.5420900000004</v>
      </c>
      <c r="L412" s="42">
        <v>3924.55209</v>
      </c>
      <c r="M412" s="42">
        <v>3995.95209</v>
      </c>
      <c r="N412" s="42">
        <v>4049.71209</v>
      </c>
      <c r="O412" s="42">
        <v>4076.25209</v>
      </c>
      <c r="P412" s="42">
        <v>4066.70209</v>
      </c>
      <c r="Q412" s="42">
        <v>4052.70209</v>
      </c>
      <c r="R412" s="42">
        <v>4060.59209</v>
      </c>
      <c r="S412" s="42">
        <v>4050.71209</v>
      </c>
      <c r="T412" s="42">
        <v>4004.5420900000004</v>
      </c>
      <c r="U412" s="42">
        <v>3962.75209</v>
      </c>
      <c r="V412" s="42">
        <v>4058.5620900000004</v>
      </c>
      <c r="W412" s="42">
        <v>4062.7720900000004</v>
      </c>
      <c r="X412" s="42">
        <v>4016.1820900000002</v>
      </c>
      <c r="Y412" s="42">
        <v>3824.6520900000005</v>
      </c>
    </row>
    <row r="413" spans="1:25" ht="15.75">
      <c r="A413" s="41">
        <f t="shared" si="10"/>
        <v>44389</v>
      </c>
      <c r="B413" s="42">
        <v>3896.2920900000004</v>
      </c>
      <c r="C413" s="42">
        <v>3827.24209</v>
      </c>
      <c r="D413" s="42">
        <v>3796.9120900000003</v>
      </c>
      <c r="E413" s="42">
        <v>3788.59209</v>
      </c>
      <c r="F413" s="42">
        <v>3786.72209</v>
      </c>
      <c r="G413" s="42">
        <v>3786.6520900000005</v>
      </c>
      <c r="H413" s="42">
        <v>3797.17209</v>
      </c>
      <c r="I413" s="42">
        <v>3920.30209</v>
      </c>
      <c r="J413" s="42">
        <v>3785.8120900000004</v>
      </c>
      <c r="K413" s="42">
        <v>3785.84209</v>
      </c>
      <c r="L413" s="42">
        <v>3935.9320900000002</v>
      </c>
      <c r="M413" s="42">
        <v>4011.8320900000003</v>
      </c>
      <c r="N413" s="42">
        <v>4069.6020900000003</v>
      </c>
      <c r="O413" s="42">
        <v>4076.4820900000004</v>
      </c>
      <c r="P413" s="42">
        <v>4065.88209</v>
      </c>
      <c r="Q413" s="42">
        <v>4052.5820900000003</v>
      </c>
      <c r="R413" s="42">
        <v>4083.3320900000003</v>
      </c>
      <c r="S413" s="42">
        <v>4072.1920900000005</v>
      </c>
      <c r="T413" s="42">
        <v>4022.5720900000006</v>
      </c>
      <c r="U413" s="42">
        <v>3978.1020900000003</v>
      </c>
      <c r="V413" s="42">
        <v>4079.6820900000002</v>
      </c>
      <c r="W413" s="42">
        <v>4093.6820900000002</v>
      </c>
      <c r="X413" s="42">
        <v>4041.3720900000003</v>
      </c>
      <c r="Y413" s="42">
        <v>3829.74209</v>
      </c>
    </row>
    <row r="414" spans="1:25" ht="15.75">
      <c r="A414" s="41">
        <f t="shared" si="10"/>
        <v>44390</v>
      </c>
      <c r="B414" s="42">
        <v>4056.63209</v>
      </c>
      <c r="C414" s="42">
        <v>3818.22209</v>
      </c>
      <c r="D414" s="42">
        <v>3796.05209</v>
      </c>
      <c r="E414" s="42">
        <v>3787.32209</v>
      </c>
      <c r="F414" s="42">
        <v>3786.80209</v>
      </c>
      <c r="G414" s="42">
        <v>3786.72209</v>
      </c>
      <c r="H414" s="42">
        <v>3797.03209</v>
      </c>
      <c r="I414" s="42">
        <v>3921.42209</v>
      </c>
      <c r="J414" s="42">
        <v>3785.7520900000004</v>
      </c>
      <c r="K414" s="42">
        <v>3785.71209</v>
      </c>
      <c r="L414" s="42">
        <v>3951.1120900000005</v>
      </c>
      <c r="M414" s="42">
        <v>4019.3520900000003</v>
      </c>
      <c r="N414" s="42">
        <v>4078.8320900000003</v>
      </c>
      <c r="O414" s="42">
        <v>4103.77209</v>
      </c>
      <c r="P414" s="42">
        <v>4093.6820900000002</v>
      </c>
      <c r="Q414" s="42">
        <v>4077.6020900000003</v>
      </c>
      <c r="R414" s="42">
        <v>4132.42209</v>
      </c>
      <c r="S414" s="42">
        <v>4101.082090000001</v>
      </c>
      <c r="T414" s="42">
        <v>4027.28209</v>
      </c>
      <c r="U414" s="42">
        <v>3980.00209</v>
      </c>
      <c r="V414" s="42">
        <v>4062.6520900000005</v>
      </c>
      <c r="W414" s="42">
        <v>4074.1020900000003</v>
      </c>
      <c r="X414" s="42">
        <v>4037.99209</v>
      </c>
      <c r="Y414" s="42">
        <v>3840.7520900000004</v>
      </c>
    </row>
    <row r="415" spans="1:25" ht="15.75">
      <c r="A415" s="41">
        <f t="shared" si="10"/>
        <v>44391</v>
      </c>
      <c r="B415" s="42">
        <v>3860.47209</v>
      </c>
      <c r="C415" s="42">
        <v>3800.26209</v>
      </c>
      <c r="D415" s="42">
        <v>3786.6620900000003</v>
      </c>
      <c r="E415" s="42">
        <v>3786.6920900000005</v>
      </c>
      <c r="F415" s="42">
        <v>3786.6120900000005</v>
      </c>
      <c r="G415" s="42">
        <v>3786.5020900000004</v>
      </c>
      <c r="H415" s="42">
        <v>3785.03209</v>
      </c>
      <c r="I415" s="42">
        <v>3876.3620900000005</v>
      </c>
      <c r="J415" s="42">
        <v>3785.49209</v>
      </c>
      <c r="K415" s="42">
        <v>3785.53209</v>
      </c>
      <c r="L415" s="42">
        <v>3785.5620900000004</v>
      </c>
      <c r="M415" s="42">
        <v>3844.96209</v>
      </c>
      <c r="N415" s="42">
        <v>3878.1120900000005</v>
      </c>
      <c r="O415" s="42">
        <v>3896.03209</v>
      </c>
      <c r="P415" s="42">
        <v>3870.6820900000002</v>
      </c>
      <c r="Q415" s="42">
        <v>3852.0420900000004</v>
      </c>
      <c r="R415" s="42">
        <v>3887.9320900000002</v>
      </c>
      <c r="S415" s="42">
        <v>3876.72209</v>
      </c>
      <c r="T415" s="42">
        <v>3796.1420900000003</v>
      </c>
      <c r="U415" s="42">
        <v>3810.6620900000003</v>
      </c>
      <c r="V415" s="42">
        <v>3920.26209</v>
      </c>
      <c r="W415" s="42">
        <v>3848.1120900000005</v>
      </c>
      <c r="X415" s="42">
        <v>3784.97209</v>
      </c>
      <c r="Y415" s="42">
        <v>3785.1020900000003</v>
      </c>
    </row>
    <row r="416" spans="1:25" ht="15.75">
      <c r="A416" s="41">
        <f t="shared" si="10"/>
        <v>44392</v>
      </c>
      <c r="B416" s="42">
        <v>3857.13209</v>
      </c>
      <c r="C416" s="42">
        <v>3800.4420900000005</v>
      </c>
      <c r="D416" s="42">
        <v>3786.78209</v>
      </c>
      <c r="E416" s="42">
        <v>3786.78209</v>
      </c>
      <c r="F416" s="42">
        <v>3786.72209</v>
      </c>
      <c r="G416" s="42">
        <v>3786.63209</v>
      </c>
      <c r="H416" s="42">
        <v>3785.53209</v>
      </c>
      <c r="I416" s="42">
        <v>3862.3520900000003</v>
      </c>
      <c r="J416" s="42">
        <v>3785.78209</v>
      </c>
      <c r="K416" s="42">
        <v>3785.76209</v>
      </c>
      <c r="L416" s="42">
        <v>3806.6020900000003</v>
      </c>
      <c r="M416" s="42">
        <v>3888.24209</v>
      </c>
      <c r="N416" s="42">
        <v>3934.07209</v>
      </c>
      <c r="O416" s="42">
        <v>3991.4120900000003</v>
      </c>
      <c r="P416" s="42">
        <v>3990.9420900000005</v>
      </c>
      <c r="Q416" s="42">
        <v>3998.6220900000003</v>
      </c>
      <c r="R416" s="42">
        <v>4000.9320900000002</v>
      </c>
      <c r="S416" s="42">
        <v>4018.97209</v>
      </c>
      <c r="T416" s="42">
        <v>3967.1920900000005</v>
      </c>
      <c r="U416" s="42">
        <v>3949.1220900000003</v>
      </c>
      <c r="V416" s="42">
        <v>4059.76209</v>
      </c>
      <c r="W416" s="42">
        <v>4014.1420900000003</v>
      </c>
      <c r="X416" s="42">
        <v>3894.24209</v>
      </c>
      <c r="Y416" s="42">
        <v>3785.2720900000004</v>
      </c>
    </row>
    <row r="417" spans="1:25" ht="15.75">
      <c r="A417" s="41">
        <f t="shared" si="10"/>
        <v>44393</v>
      </c>
      <c r="B417" s="42">
        <v>3896.3520900000003</v>
      </c>
      <c r="C417" s="42">
        <v>3824.3120900000004</v>
      </c>
      <c r="D417" s="42">
        <v>3794.22209</v>
      </c>
      <c r="E417" s="42">
        <v>3786.8320900000003</v>
      </c>
      <c r="F417" s="42">
        <v>3786.78209</v>
      </c>
      <c r="G417" s="42">
        <v>3786.71209</v>
      </c>
      <c r="H417" s="42">
        <v>3785.7920900000004</v>
      </c>
      <c r="I417" s="42">
        <v>3905.1420900000003</v>
      </c>
      <c r="J417" s="42">
        <v>3785.8720900000003</v>
      </c>
      <c r="K417" s="42">
        <v>3785.8620900000005</v>
      </c>
      <c r="L417" s="42">
        <v>3918.6420900000003</v>
      </c>
      <c r="M417" s="42">
        <v>3996.1420900000003</v>
      </c>
      <c r="N417" s="42">
        <v>4054.8520900000003</v>
      </c>
      <c r="O417" s="42">
        <v>4114.09209</v>
      </c>
      <c r="P417" s="42">
        <v>4108.06209</v>
      </c>
      <c r="Q417" s="42">
        <v>4103.75209</v>
      </c>
      <c r="R417" s="42">
        <v>4062.7320900000004</v>
      </c>
      <c r="S417" s="42">
        <v>4052.4820900000004</v>
      </c>
      <c r="T417" s="42">
        <v>4001.45209</v>
      </c>
      <c r="U417" s="42">
        <v>3954.25209</v>
      </c>
      <c r="V417" s="42">
        <v>4052.6820900000002</v>
      </c>
      <c r="W417" s="42">
        <v>4058.6520900000005</v>
      </c>
      <c r="X417" s="42">
        <v>4006.03209</v>
      </c>
      <c r="Y417" s="42">
        <v>3789.55209</v>
      </c>
    </row>
    <row r="418" spans="1:25" ht="15.75">
      <c r="A418" s="41">
        <f t="shared" si="10"/>
        <v>44394</v>
      </c>
      <c r="B418" s="42">
        <v>3970.99209</v>
      </c>
      <c r="C418" s="42">
        <v>3867.74209</v>
      </c>
      <c r="D418" s="42">
        <v>3815.71209</v>
      </c>
      <c r="E418" s="42">
        <v>3792.13209</v>
      </c>
      <c r="F418" s="42">
        <v>3786.7320900000004</v>
      </c>
      <c r="G418" s="42">
        <v>3786.6820900000002</v>
      </c>
      <c r="H418" s="42">
        <v>3794.7720900000004</v>
      </c>
      <c r="I418" s="42">
        <v>3903.1020900000003</v>
      </c>
      <c r="J418" s="42">
        <v>3786.0620900000004</v>
      </c>
      <c r="K418" s="42">
        <v>3786.0220900000004</v>
      </c>
      <c r="L418" s="42">
        <v>3936.1220900000003</v>
      </c>
      <c r="M418" s="42">
        <v>4017.0820900000003</v>
      </c>
      <c r="N418" s="42">
        <v>4088.03209</v>
      </c>
      <c r="O418" s="42">
        <v>4125.3620900000005</v>
      </c>
      <c r="P418" s="42">
        <v>4119.6520900000005</v>
      </c>
      <c r="Q418" s="42">
        <v>4097.12209</v>
      </c>
      <c r="R418" s="42">
        <v>4098.43209</v>
      </c>
      <c r="S418" s="42">
        <v>4069.96209</v>
      </c>
      <c r="T418" s="42">
        <v>4021.05209</v>
      </c>
      <c r="U418" s="42">
        <v>3975.0720900000006</v>
      </c>
      <c r="V418" s="42">
        <v>4079.26209</v>
      </c>
      <c r="W418" s="42">
        <v>4080.25209</v>
      </c>
      <c r="X418" s="42">
        <v>4028.67209</v>
      </c>
      <c r="Y418" s="42">
        <v>3819.32209</v>
      </c>
    </row>
    <row r="419" spans="1:25" ht="15.75">
      <c r="A419" s="41">
        <f t="shared" si="10"/>
        <v>44395</v>
      </c>
      <c r="B419" s="42">
        <v>3911.1120900000005</v>
      </c>
      <c r="C419" s="42">
        <v>3844.2520900000004</v>
      </c>
      <c r="D419" s="42">
        <v>3806.1620900000003</v>
      </c>
      <c r="E419" s="42">
        <v>3789.7520900000004</v>
      </c>
      <c r="F419" s="42">
        <v>3786.7920900000004</v>
      </c>
      <c r="G419" s="42">
        <v>3786.76209</v>
      </c>
      <c r="H419" s="42">
        <v>3791.74209</v>
      </c>
      <c r="I419" s="42">
        <v>3843.63209</v>
      </c>
      <c r="J419" s="42">
        <v>3786.3520900000003</v>
      </c>
      <c r="K419" s="42">
        <v>3786.0820900000003</v>
      </c>
      <c r="L419" s="42">
        <v>3921.78209</v>
      </c>
      <c r="M419" s="42">
        <v>3995.34209</v>
      </c>
      <c r="N419" s="42">
        <v>4049.1120900000005</v>
      </c>
      <c r="O419" s="42">
        <v>4089.8920900000003</v>
      </c>
      <c r="P419" s="42">
        <v>4083.21209</v>
      </c>
      <c r="Q419" s="42">
        <v>4068.55209</v>
      </c>
      <c r="R419" s="42">
        <v>4081.09209</v>
      </c>
      <c r="S419" s="42">
        <v>4064.1620900000003</v>
      </c>
      <c r="T419" s="42">
        <v>4014.8220900000006</v>
      </c>
      <c r="U419" s="42">
        <v>3971.8920900000003</v>
      </c>
      <c r="V419" s="42">
        <v>4072.0720900000006</v>
      </c>
      <c r="W419" s="42">
        <v>4074.28209</v>
      </c>
      <c r="X419" s="42">
        <v>4023.67209</v>
      </c>
      <c r="Y419" s="42">
        <v>3817.67209</v>
      </c>
    </row>
    <row r="420" spans="1:25" ht="15.75">
      <c r="A420" s="41">
        <f t="shared" si="10"/>
        <v>44396</v>
      </c>
      <c r="B420" s="42">
        <v>3910.7720900000004</v>
      </c>
      <c r="C420" s="42">
        <v>3833.28209</v>
      </c>
      <c r="D420" s="42">
        <v>3802.6820900000002</v>
      </c>
      <c r="E420" s="42">
        <v>3787.96209</v>
      </c>
      <c r="F420" s="42">
        <v>3786.82209</v>
      </c>
      <c r="G420" s="42">
        <v>3786.80209</v>
      </c>
      <c r="H420" s="42">
        <v>3795.2720900000004</v>
      </c>
      <c r="I420" s="42">
        <v>3918.6920900000005</v>
      </c>
      <c r="J420" s="42">
        <v>3785.97209</v>
      </c>
      <c r="K420" s="42">
        <v>3785.95209</v>
      </c>
      <c r="L420" s="42">
        <v>3954.5620900000004</v>
      </c>
      <c r="M420" s="42">
        <v>4009.0220900000004</v>
      </c>
      <c r="N420" s="42">
        <v>4066.96209</v>
      </c>
      <c r="O420" s="42">
        <v>4098.33209</v>
      </c>
      <c r="P420" s="42">
        <v>4090.09209</v>
      </c>
      <c r="Q420" s="42">
        <v>4074.20209</v>
      </c>
      <c r="R420" s="42">
        <v>4079.8120900000004</v>
      </c>
      <c r="S420" s="42">
        <v>4164.39209</v>
      </c>
      <c r="T420" s="42">
        <v>4111.01209</v>
      </c>
      <c r="U420" s="42">
        <v>4063.99209</v>
      </c>
      <c r="V420" s="42">
        <v>4205.01209</v>
      </c>
      <c r="W420" s="42">
        <v>4251.20209</v>
      </c>
      <c r="X420" s="42">
        <v>4025.63209</v>
      </c>
      <c r="Y420" s="42">
        <v>3821.03209</v>
      </c>
    </row>
    <row r="421" spans="1:25" ht="15.75">
      <c r="A421" s="41">
        <f t="shared" si="10"/>
        <v>44397</v>
      </c>
      <c r="B421" s="42">
        <v>3916.8920900000003</v>
      </c>
      <c r="C421" s="42">
        <v>3837.0420900000004</v>
      </c>
      <c r="D421" s="42">
        <v>3802.6920900000005</v>
      </c>
      <c r="E421" s="42">
        <v>3789.3520900000003</v>
      </c>
      <c r="F421" s="42">
        <v>3786.7320900000004</v>
      </c>
      <c r="G421" s="42">
        <v>3786.7320900000004</v>
      </c>
      <c r="H421" s="42">
        <v>3795.57209</v>
      </c>
      <c r="I421" s="42">
        <v>3921.32209</v>
      </c>
      <c r="J421" s="42">
        <v>3785.96209</v>
      </c>
      <c r="K421" s="42">
        <v>3785.5820900000003</v>
      </c>
      <c r="L421" s="42">
        <v>3934.1220900000003</v>
      </c>
      <c r="M421" s="42">
        <v>4007.7320900000004</v>
      </c>
      <c r="N421" s="42">
        <v>4070.5220900000004</v>
      </c>
      <c r="O421" s="42">
        <v>4099.35209</v>
      </c>
      <c r="P421" s="42">
        <v>4094.25209</v>
      </c>
      <c r="Q421" s="42">
        <v>4078.4820900000004</v>
      </c>
      <c r="R421" s="42">
        <v>4082.8620900000005</v>
      </c>
      <c r="S421" s="42">
        <v>4067.3720900000003</v>
      </c>
      <c r="T421" s="42">
        <v>4188.89209</v>
      </c>
      <c r="U421" s="42">
        <v>4107.56209</v>
      </c>
      <c r="V421" s="42">
        <v>4081.13209</v>
      </c>
      <c r="W421" s="42">
        <v>4380.45209</v>
      </c>
      <c r="X421" s="42">
        <v>4057.95209</v>
      </c>
      <c r="Y421" s="42">
        <v>3820.8320900000003</v>
      </c>
    </row>
    <row r="422" spans="1:25" ht="15.75">
      <c r="A422" s="41">
        <f t="shared" si="10"/>
        <v>44398</v>
      </c>
      <c r="B422" s="42">
        <v>3940.1420900000003</v>
      </c>
      <c r="C422" s="42">
        <v>3847.03209</v>
      </c>
      <c r="D422" s="42">
        <v>3808.6920900000005</v>
      </c>
      <c r="E422" s="42">
        <v>3790.7520900000004</v>
      </c>
      <c r="F422" s="42">
        <v>3786.7520900000004</v>
      </c>
      <c r="G422" s="42">
        <v>3786.6820900000002</v>
      </c>
      <c r="H422" s="42">
        <v>3795.63209</v>
      </c>
      <c r="I422" s="42">
        <v>3968.1120900000005</v>
      </c>
      <c r="J422" s="42">
        <v>3785.63209</v>
      </c>
      <c r="K422" s="42">
        <v>3785.1220900000003</v>
      </c>
      <c r="L422" s="42">
        <v>4071.25209</v>
      </c>
      <c r="M422" s="42">
        <v>4223.742090000001</v>
      </c>
      <c r="N422" s="42">
        <v>4334.03209</v>
      </c>
      <c r="O422" s="42">
        <v>4388.662090000001</v>
      </c>
      <c r="P422" s="42">
        <v>4371.00209</v>
      </c>
      <c r="Q422" s="42">
        <v>4342.8620900000005</v>
      </c>
      <c r="R422" s="42">
        <v>4354.73209</v>
      </c>
      <c r="S422" s="42">
        <v>4359.582090000001</v>
      </c>
      <c r="T422" s="42">
        <v>4257.38209</v>
      </c>
      <c r="U422" s="42">
        <v>4173.42209</v>
      </c>
      <c r="V422" s="42">
        <v>4373.6920900000005</v>
      </c>
      <c r="W422" s="42">
        <v>4399.50209</v>
      </c>
      <c r="X422" s="42">
        <v>4301.46209</v>
      </c>
      <c r="Y422" s="42">
        <v>3818.9020900000005</v>
      </c>
    </row>
    <row r="423" spans="1:25" ht="15.75">
      <c r="A423" s="41">
        <f t="shared" si="10"/>
        <v>44399</v>
      </c>
      <c r="B423" s="42">
        <v>3962.8920900000003</v>
      </c>
      <c r="C423" s="42">
        <v>3843.82209</v>
      </c>
      <c r="D423" s="42">
        <v>3801.4320900000002</v>
      </c>
      <c r="E423" s="42">
        <v>3786.57209</v>
      </c>
      <c r="F423" s="42">
        <v>3786.55209</v>
      </c>
      <c r="G423" s="42">
        <v>3786.55209</v>
      </c>
      <c r="H423" s="42">
        <v>3785.26209</v>
      </c>
      <c r="I423" s="42">
        <v>3922.6920900000005</v>
      </c>
      <c r="J423" s="42">
        <v>3785.07209</v>
      </c>
      <c r="K423" s="42">
        <v>3784.9820900000004</v>
      </c>
      <c r="L423" s="42">
        <v>3904.97209</v>
      </c>
      <c r="M423" s="42">
        <v>3996.03209</v>
      </c>
      <c r="N423" s="42">
        <v>4070.1620900000003</v>
      </c>
      <c r="O423" s="42">
        <v>4103.71209</v>
      </c>
      <c r="P423" s="42">
        <v>4094.4820900000004</v>
      </c>
      <c r="Q423" s="42">
        <v>4079.96209</v>
      </c>
      <c r="R423" s="42">
        <v>4080.38209</v>
      </c>
      <c r="S423" s="42">
        <v>4065.3220900000006</v>
      </c>
      <c r="T423" s="42">
        <v>4008.1420900000003</v>
      </c>
      <c r="U423" s="42">
        <v>3952.8120900000004</v>
      </c>
      <c r="V423" s="42">
        <v>4064.55209</v>
      </c>
      <c r="W423" s="42">
        <v>4065.13209</v>
      </c>
      <c r="X423" s="42">
        <v>4005.30209</v>
      </c>
      <c r="Y423" s="42">
        <v>3783.76209</v>
      </c>
    </row>
    <row r="424" spans="1:25" ht="15.75">
      <c r="A424" s="41">
        <f t="shared" si="10"/>
        <v>44400</v>
      </c>
      <c r="B424" s="42">
        <v>3849.4120900000003</v>
      </c>
      <c r="C424" s="42">
        <v>3786.70209</v>
      </c>
      <c r="D424" s="42">
        <v>3786.7720900000004</v>
      </c>
      <c r="E424" s="42">
        <v>3786.8320900000003</v>
      </c>
      <c r="F424" s="42">
        <v>3786.7520900000004</v>
      </c>
      <c r="G424" s="42">
        <v>3786.5820900000003</v>
      </c>
      <c r="H424" s="42">
        <v>3785.20209</v>
      </c>
      <c r="I424" s="42">
        <v>3785.1020900000003</v>
      </c>
      <c r="J424" s="42">
        <v>3785.47209</v>
      </c>
      <c r="K424" s="42">
        <v>3785.80209</v>
      </c>
      <c r="L424" s="42">
        <v>3785.84209</v>
      </c>
      <c r="M424" s="42">
        <v>3785.8720900000003</v>
      </c>
      <c r="N424" s="42">
        <v>3785.9020900000005</v>
      </c>
      <c r="O424" s="42">
        <v>3835.1520900000005</v>
      </c>
      <c r="P424" s="42">
        <v>3830.95209</v>
      </c>
      <c r="Q424" s="42">
        <v>3823.13209</v>
      </c>
      <c r="R424" s="42">
        <v>3876.32209</v>
      </c>
      <c r="S424" s="42">
        <v>3877.47209</v>
      </c>
      <c r="T424" s="42">
        <v>3826.9020900000005</v>
      </c>
      <c r="U424" s="42">
        <v>3835.2520900000004</v>
      </c>
      <c r="V424" s="42">
        <v>3928.96209</v>
      </c>
      <c r="W424" s="42">
        <v>3871.1420900000003</v>
      </c>
      <c r="X424" s="42">
        <v>3785.1020900000003</v>
      </c>
      <c r="Y424" s="42">
        <v>3784.9420900000005</v>
      </c>
    </row>
    <row r="425" spans="1:25" ht="15.75">
      <c r="A425" s="41">
        <f t="shared" si="10"/>
        <v>44401</v>
      </c>
      <c r="B425" s="42">
        <v>3896.95209</v>
      </c>
      <c r="C425" s="42">
        <v>3817.07209</v>
      </c>
      <c r="D425" s="42">
        <v>3786.8320900000003</v>
      </c>
      <c r="E425" s="42">
        <v>3786.8720900000003</v>
      </c>
      <c r="F425" s="42">
        <v>3786.82209</v>
      </c>
      <c r="G425" s="42">
        <v>3786.7720900000004</v>
      </c>
      <c r="H425" s="42">
        <v>3786.0020900000004</v>
      </c>
      <c r="I425" s="42">
        <v>3815.0220900000004</v>
      </c>
      <c r="J425" s="42">
        <v>3786.3920900000003</v>
      </c>
      <c r="K425" s="42">
        <v>3786.32209</v>
      </c>
      <c r="L425" s="42">
        <v>3786.26209</v>
      </c>
      <c r="M425" s="42">
        <v>3786.2520900000004</v>
      </c>
      <c r="N425" s="42">
        <v>3799.1120900000005</v>
      </c>
      <c r="O425" s="42">
        <v>3826.17209</v>
      </c>
      <c r="P425" s="42">
        <v>3814.88209</v>
      </c>
      <c r="Q425" s="42">
        <v>3831.2720900000004</v>
      </c>
      <c r="R425" s="42">
        <v>3862.09209</v>
      </c>
      <c r="S425" s="42">
        <v>3850.2720900000004</v>
      </c>
      <c r="T425" s="42">
        <v>3889.63209</v>
      </c>
      <c r="U425" s="42">
        <v>3875.6520900000005</v>
      </c>
      <c r="V425" s="42">
        <v>3982.8520900000003</v>
      </c>
      <c r="W425" s="42">
        <v>3960.1220900000003</v>
      </c>
      <c r="X425" s="42">
        <v>3847.1020900000003</v>
      </c>
      <c r="Y425" s="42">
        <v>3784.2520900000004</v>
      </c>
    </row>
    <row r="426" spans="1:25" ht="15.75">
      <c r="A426" s="41">
        <f t="shared" si="10"/>
        <v>44402</v>
      </c>
      <c r="B426" s="42">
        <v>3985.34209</v>
      </c>
      <c r="C426" s="42">
        <v>3862.49209</v>
      </c>
      <c r="D426" s="42">
        <v>3823.1420900000003</v>
      </c>
      <c r="E426" s="42">
        <v>3802.6420900000003</v>
      </c>
      <c r="F426" s="42">
        <v>3786.6620900000003</v>
      </c>
      <c r="G426" s="42">
        <v>3786.6520900000005</v>
      </c>
      <c r="H426" s="42">
        <v>3806.1420900000003</v>
      </c>
      <c r="I426" s="42">
        <v>3873.2920900000004</v>
      </c>
      <c r="J426" s="42">
        <v>3786.09209</v>
      </c>
      <c r="K426" s="42">
        <v>3829.17209</v>
      </c>
      <c r="L426" s="42">
        <v>3960.0620900000004</v>
      </c>
      <c r="M426" s="42">
        <v>4042.50209</v>
      </c>
      <c r="N426" s="42">
        <v>4081.0220900000004</v>
      </c>
      <c r="O426" s="42">
        <v>4103.73209</v>
      </c>
      <c r="P426" s="42">
        <v>4100.51209</v>
      </c>
      <c r="Q426" s="42">
        <v>4094.6920900000005</v>
      </c>
      <c r="R426" s="42">
        <v>4118.09209</v>
      </c>
      <c r="S426" s="42">
        <v>3785.6420900000003</v>
      </c>
      <c r="T426" s="42">
        <v>3785.57209</v>
      </c>
      <c r="U426" s="42">
        <v>4069.1620900000003</v>
      </c>
      <c r="V426" s="42">
        <v>4186.30209</v>
      </c>
      <c r="W426" s="42">
        <v>4181.332090000001</v>
      </c>
      <c r="X426" s="42">
        <v>4129.332090000001</v>
      </c>
      <c r="Y426" s="42">
        <v>3784.0020900000004</v>
      </c>
    </row>
    <row r="427" spans="1:25" ht="15.75">
      <c r="A427" s="41">
        <f t="shared" si="10"/>
        <v>44403</v>
      </c>
      <c r="B427" s="42">
        <v>4014.9320900000002</v>
      </c>
      <c r="C427" s="42">
        <v>3907.51209</v>
      </c>
      <c r="D427" s="42">
        <v>3834.46209</v>
      </c>
      <c r="E427" s="42">
        <v>3809.1120900000005</v>
      </c>
      <c r="F427" s="42">
        <v>3786.8320900000003</v>
      </c>
      <c r="G427" s="42">
        <v>3786.9320900000002</v>
      </c>
      <c r="H427" s="42">
        <v>3812.3920900000003</v>
      </c>
      <c r="I427" s="42">
        <v>3953.88209</v>
      </c>
      <c r="J427" s="42">
        <v>3786.1920900000005</v>
      </c>
      <c r="K427" s="42">
        <v>3826.0020900000004</v>
      </c>
      <c r="L427" s="42">
        <v>3971.7920900000004</v>
      </c>
      <c r="M427" s="42">
        <v>4062.3620900000005</v>
      </c>
      <c r="N427" s="42">
        <v>4102.8620900000005</v>
      </c>
      <c r="O427" s="42">
        <v>4130.03209</v>
      </c>
      <c r="P427" s="42">
        <v>4126.03209</v>
      </c>
      <c r="Q427" s="42">
        <v>4110.13209</v>
      </c>
      <c r="R427" s="42">
        <v>4134.60209</v>
      </c>
      <c r="S427" s="42">
        <v>4127.48209</v>
      </c>
      <c r="T427" s="42">
        <v>4091.25209</v>
      </c>
      <c r="U427" s="42">
        <v>4091.1020900000003</v>
      </c>
      <c r="V427" s="42">
        <v>4218.72209</v>
      </c>
      <c r="W427" s="42">
        <v>4214.03209</v>
      </c>
      <c r="X427" s="42">
        <v>4146.912090000001</v>
      </c>
      <c r="Y427" s="42">
        <v>3927.5420900000004</v>
      </c>
    </row>
    <row r="428" spans="1:25" ht="15.75">
      <c r="A428" s="41">
        <f t="shared" si="10"/>
        <v>44404</v>
      </c>
      <c r="B428" s="42">
        <v>3895.17209</v>
      </c>
      <c r="C428" s="42">
        <v>3815.5420900000004</v>
      </c>
      <c r="D428" s="42">
        <v>3790.6020900000003</v>
      </c>
      <c r="E428" s="42">
        <v>3786.8620900000005</v>
      </c>
      <c r="F428" s="42">
        <v>3786.8620900000005</v>
      </c>
      <c r="G428" s="42">
        <v>3786.84209</v>
      </c>
      <c r="H428" s="42">
        <v>3785.96209</v>
      </c>
      <c r="I428" s="42">
        <v>3788.9820900000004</v>
      </c>
      <c r="J428" s="42">
        <v>3785.6420900000003</v>
      </c>
      <c r="K428" s="42">
        <v>3785.63209</v>
      </c>
      <c r="L428" s="42">
        <v>3785.70209</v>
      </c>
      <c r="M428" s="42">
        <v>3785.74209</v>
      </c>
      <c r="N428" s="42">
        <v>3785.80209</v>
      </c>
      <c r="O428" s="42">
        <v>3785.80209</v>
      </c>
      <c r="P428" s="42">
        <v>3785.78209</v>
      </c>
      <c r="Q428" s="42">
        <v>3785.7920900000004</v>
      </c>
      <c r="R428" s="42">
        <v>3785.74209</v>
      </c>
      <c r="S428" s="42">
        <v>3785.96209</v>
      </c>
      <c r="T428" s="42">
        <v>3785.8920900000003</v>
      </c>
      <c r="U428" s="42">
        <v>3785.8920900000003</v>
      </c>
      <c r="V428" s="42">
        <v>3788.67209</v>
      </c>
      <c r="W428" s="42">
        <v>3785.1120900000005</v>
      </c>
      <c r="X428" s="42">
        <v>3785.1520900000005</v>
      </c>
      <c r="Y428" s="42">
        <v>3785.1820900000002</v>
      </c>
    </row>
    <row r="429" spans="1:25" ht="15.75">
      <c r="A429" s="41">
        <f t="shared" si="10"/>
        <v>44405</v>
      </c>
      <c r="B429" s="42">
        <v>3881.63209</v>
      </c>
      <c r="C429" s="42">
        <v>3815.3920900000003</v>
      </c>
      <c r="D429" s="42">
        <v>3790.76209</v>
      </c>
      <c r="E429" s="42">
        <v>3786.8720900000003</v>
      </c>
      <c r="F429" s="42">
        <v>3786.8620900000005</v>
      </c>
      <c r="G429" s="42">
        <v>3786.8720900000003</v>
      </c>
      <c r="H429" s="42">
        <v>3785.97209</v>
      </c>
      <c r="I429" s="42">
        <v>3793.5620900000004</v>
      </c>
      <c r="J429" s="42">
        <v>3785.6920900000005</v>
      </c>
      <c r="K429" s="42">
        <v>3785.6220900000003</v>
      </c>
      <c r="L429" s="42">
        <v>3785.6520900000005</v>
      </c>
      <c r="M429" s="42">
        <v>3785.7520900000004</v>
      </c>
      <c r="N429" s="42">
        <v>3785.7920900000004</v>
      </c>
      <c r="O429" s="42">
        <v>3785.7920900000004</v>
      </c>
      <c r="P429" s="42">
        <v>3785.76209</v>
      </c>
      <c r="Q429" s="42">
        <v>3785.5820900000003</v>
      </c>
      <c r="R429" s="42">
        <v>3785.6020900000003</v>
      </c>
      <c r="S429" s="42">
        <v>3785.8520900000003</v>
      </c>
      <c r="T429" s="42">
        <v>3785.9320900000002</v>
      </c>
      <c r="U429" s="42">
        <v>3785.8720900000003</v>
      </c>
      <c r="V429" s="42">
        <v>3793.4820900000004</v>
      </c>
      <c r="W429" s="42">
        <v>3785.05209</v>
      </c>
      <c r="X429" s="42">
        <v>3785.03209</v>
      </c>
      <c r="Y429" s="42">
        <v>3784.6120900000005</v>
      </c>
    </row>
    <row r="430" spans="1:25" ht="15.75" customHeight="1">
      <c r="A430" s="41">
        <f t="shared" si="10"/>
        <v>44406</v>
      </c>
      <c r="B430" s="42">
        <v>3878.4120900000003</v>
      </c>
      <c r="C430" s="42">
        <v>3807.78209</v>
      </c>
      <c r="D430" s="42">
        <v>3786.63209</v>
      </c>
      <c r="E430" s="42">
        <v>3786.72209</v>
      </c>
      <c r="F430" s="42">
        <v>3786.6520900000005</v>
      </c>
      <c r="G430" s="42">
        <v>3786.6120900000005</v>
      </c>
      <c r="H430" s="42">
        <v>3785.32209</v>
      </c>
      <c r="I430" s="42">
        <v>3870.1220900000003</v>
      </c>
      <c r="J430" s="42">
        <v>3785.45209</v>
      </c>
      <c r="K430" s="42">
        <v>3785.47209</v>
      </c>
      <c r="L430" s="42">
        <v>3785.49209</v>
      </c>
      <c r="M430" s="42">
        <v>3785.46209</v>
      </c>
      <c r="N430" s="42">
        <v>3785.5020900000004</v>
      </c>
      <c r="O430" s="42">
        <v>3819.0020900000004</v>
      </c>
      <c r="P430" s="42">
        <v>3798.4020900000005</v>
      </c>
      <c r="Q430" s="42">
        <v>3812.22209</v>
      </c>
      <c r="R430" s="42">
        <v>3824.4020900000005</v>
      </c>
      <c r="S430" s="42">
        <v>3803.4320900000002</v>
      </c>
      <c r="T430" s="42">
        <v>3785.78209</v>
      </c>
      <c r="U430" s="42">
        <v>3858.95209</v>
      </c>
      <c r="V430" s="42">
        <v>3901.26209</v>
      </c>
      <c r="W430" s="42">
        <v>3857.55209</v>
      </c>
      <c r="X430" s="42">
        <v>3785.1420900000003</v>
      </c>
      <c r="Y430" s="42">
        <v>3785.09209</v>
      </c>
    </row>
    <row r="431" spans="1:25" ht="15.75">
      <c r="A431" s="41">
        <f t="shared" si="10"/>
        <v>44407</v>
      </c>
      <c r="B431" s="42">
        <v>3896.6759900000006</v>
      </c>
      <c r="C431" s="42">
        <v>3821.44599</v>
      </c>
      <c r="D431" s="42">
        <v>3789.4159900000004</v>
      </c>
      <c r="E431" s="42">
        <v>3786.6859900000004</v>
      </c>
      <c r="F431" s="42">
        <v>3786.6359900000007</v>
      </c>
      <c r="G431" s="42">
        <v>3786.5159900000003</v>
      </c>
      <c r="H431" s="42">
        <v>3785.3859900000007</v>
      </c>
      <c r="I431" s="42">
        <v>3880.8059900000003</v>
      </c>
      <c r="J431" s="42">
        <v>3785.4759900000004</v>
      </c>
      <c r="K431" s="42">
        <v>3785.5259900000005</v>
      </c>
      <c r="L431" s="42">
        <v>3785.4559900000004</v>
      </c>
      <c r="M431" s="42">
        <v>3785.4659900000006</v>
      </c>
      <c r="N431" s="42">
        <v>3785.5259900000005</v>
      </c>
      <c r="O431" s="42">
        <v>3824.3059900000003</v>
      </c>
      <c r="P431" s="42">
        <v>3804.5559900000003</v>
      </c>
      <c r="Q431" s="42">
        <v>3819.7159900000006</v>
      </c>
      <c r="R431" s="42">
        <v>3832.3359900000005</v>
      </c>
      <c r="S431" s="42">
        <v>3810.5159900000003</v>
      </c>
      <c r="T431" s="42">
        <v>3785.7659900000003</v>
      </c>
      <c r="U431" s="42">
        <v>3864.9559900000004</v>
      </c>
      <c r="V431" s="42">
        <v>3908.3259900000003</v>
      </c>
      <c r="W431" s="42">
        <v>3865.8459900000007</v>
      </c>
      <c r="X431" s="42">
        <v>3785.2059900000004</v>
      </c>
      <c r="Y431" s="42">
        <v>3785.1459900000004</v>
      </c>
    </row>
    <row r="432" spans="1:25" ht="15.75">
      <c r="A432" s="41">
        <f t="shared" si="10"/>
        <v>44408</v>
      </c>
      <c r="B432" s="42">
        <v>3905.2859900000003</v>
      </c>
      <c r="C432" s="42">
        <v>3815.44599</v>
      </c>
      <c r="D432" s="42">
        <v>3786.3959900000004</v>
      </c>
      <c r="E432" s="42">
        <v>3786.5059900000006</v>
      </c>
      <c r="F432" s="42">
        <v>3786.4759900000004</v>
      </c>
      <c r="G432" s="42">
        <v>3786.5459900000005</v>
      </c>
      <c r="H432" s="42">
        <v>3785.3159900000005</v>
      </c>
      <c r="I432" s="42">
        <v>3844.4159900000004</v>
      </c>
      <c r="J432" s="42">
        <v>3786.0359900000003</v>
      </c>
      <c r="K432" s="42">
        <v>3785.9559900000004</v>
      </c>
      <c r="L432" s="42">
        <v>3785.90599</v>
      </c>
      <c r="M432" s="42">
        <v>3785.8759900000005</v>
      </c>
      <c r="N432" s="42">
        <v>3785.8959900000004</v>
      </c>
      <c r="O432" s="42">
        <v>3792.0859900000005</v>
      </c>
      <c r="P432" s="42">
        <v>3785.8759900000005</v>
      </c>
      <c r="Q432" s="42">
        <v>3785.8759900000005</v>
      </c>
      <c r="R432" s="42">
        <v>3792.6259900000005</v>
      </c>
      <c r="S432" s="42">
        <v>3785.8259900000003</v>
      </c>
      <c r="T432" s="42">
        <v>3785.7659900000003</v>
      </c>
      <c r="U432" s="42">
        <v>3835.4359900000004</v>
      </c>
      <c r="V432" s="42">
        <v>3865.5659900000005</v>
      </c>
      <c r="W432" s="42">
        <v>3823.5059900000006</v>
      </c>
      <c r="X432" s="42">
        <v>3784.9359900000004</v>
      </c>
      <c r="Y432" s="42">
        <v>3784.7459900000003</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89" t="s">
        <v>80</v>
      </c>
      <c r="B435" s="92" t="s">
        <v>81</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 r="A437" s="90"/>
      <c r="B437" s="87" t="s">
        <v>82</v>
      </c>
      <c r="C437" s="87" t="s">
        <v>83</v>
      </c>
      <c r="D437" s="87" t="s">
        <v>84</v>
      </c>
      <c r="E437" s="87" t="s">
        <v>85</v>
      </c>
      <c r="F437" s="87" t="s">
        <v>86</v>
      </c>
      <c r="G437" s="87" t="s">
        <v>87</v>
      </c>
      <c r="H437" s="87" t="s">
        <v>88</v>
      </c>
      <c r="I437" s="87" t="s">
        <v>89</v>
      </c>
      <c r="J437" s="87" t="s">
        <v>90</v>
      </c>
      <c r="K437" s="87" t="s">
        <v>91</v>
      </c>
      <c r="L437" s="87" t="s">
        <v>92</v>
      </c>
      <c r="M437" s="87" t="s">
        <v>93</v>
      </c>
      <c r="N437" s="87" t="s">
        <v>94</v>
      </c>
      <c r="O437" s="87" t="s">
        <v>95</v>
      </c>
      <c r="P437" s="87" t="s">
        <v>96</v>
      </c>
      <c r="Q437" s="87" t="s">
        <v>97</v>
      </c>
      <c r="R437" s="87" t="s">
        <v>98</v>
      </c>
      <c r="S437" s="87" t="s">
        <v>99</v>
      </c>
      <c r="T437" s="87" t="s">
        <v>100</v>
      </c>
      <c r="U437" s="87" t="s">
        <v>101</v>
      </c>
      <c r="V437" s="87" t="s">
        <v>102</v>
      </c>
      <c r="W437" s="87" t="s">
        <v>103</v>
      </c>
      <c r="X437" s="87" t="s">
        <v>104</v>
      </c>
      <c r="Y437" s="87" t="s">
        <v>105</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1">
        <f>A402</f>
        <v>44378</v>
      </c>
      <c r="B439" s="42">
        <v>4393.63209</v>
      </c>
      <c r="C439" s="42">
        <v>4337.79209</v>
      </c>
      <c r="D439" s="42">
        <v>4307.63209</v>
      </c>
      <c r="E439" s="42">
        <v>4291.86209</v>
      </c>
      <c r="F439" s="42">
        <v>4282.71209</v>
      </c>
      <c r="G439" s="42">
        <v>4287.19209</v>
      </c>
      <c r="H439" s="42">
        <v>4368.31209</v>
      </c>
      <c r="I439" s="42">
        <v>4530.94209</v>
      </c>
      <c r="J439" s="42">
        <v>4283.58209</v>
      </c>
      <c r="K439" s="42">
        <v>4411.57209</v>
      </c>
      <c r="L439" s="42">
        <v>4480.59209</v>
      </c>
      <c r="M439" s="42">
        <v>4489.11209</v>
      </c>
      <c r="N439" s="42">
        <v>4530.34209</v>
      </c>
      <c r="O439" s="42">
        <v>4561.45209</v>
      </c>
      <c r="P439" s="42">
        <v>4555.09209</v>
      </c>
      <c r="Q439" s="42">
        <v>4549.14209</v>
      </c>
      <c r="R439" s="42">
        <v>4560.00209</v>
      </c>
      <c r="S439" s="42">
        <v>4498.74209</v>
      </c>
      <c r="T439" s="42">
        <v>4475.35209</v>
      </c>
      <c r="U439" s="42">
        <v>4492.44209</v>
      </c>
      <c r="V439" s="42">
        <v>4590.70209</v>
      </c>
      <c r="W439" s="42">
        <v>4596.69209</v>
      </c>
      <c r="X439" s="42">
        <v>4520.22209</v>
      </c>
      <c r="Y439" s="42">
        <v>4323.02209</v>
      </c>
    </row>
    <row r="440" spans="1:25" ht="15.75">
      <c r="A440" s="41">
        <f>A439+1</f>
        <v>44379</v>
      </c>
      <c r="B440" s="42">
        <v>4444.89209</v>
      </c>
      <c r="C440" s="42">
        <v>4345.49209</v>
      </c>
      <c r="D440" s="42">
        <v>4309.27209</v>
      </c>
      <c r="E440" s="42">
        <v>4296.64209</v>
      </c>
      <c r="F440" s="42">
        <v>4286.36209</v>
      </c>
      <c r="G440" s="42">
        <v>4288.42209</v>
      </c>
      <c r="H440" s="42">
        <v>4391.20209</v>
      </c>
      <c r="I440" s="42">
        <v>4543.51209</v>
      </c>
      <c r="J440" s="42">
        <v>4283.61209</v>
      </c>
      <c r="K440" s="42">
        <v>4407.10209</v>
      </c>
      <c r="L440" s="42">
        <v>4474.68209</v>
      </c>
      <c r="M440" s="42">
        <v>4480.37209</v>
      </c>
      <c r="N440" s="42">
        <v>4521.822090000001</v>
      </c>
      <c r="O440" s="42">
        <v>4551.9020900000005</v>
      </c>
      <c r="P440" s="42">
        <v>4548.85209</v>
      </c>
      <c r="Q440" s="42">
        <v>4543.33209</v>
      </c>
      <c r="R440" s="42">
        <v>4554.06209</v>
      </c>
      <c r="S440" s="42">
        <v>4524.23209</v>
      </c>
      <c r="T440" s="42">
        <v>4494.04209</v>
      </c>
      <c r="U440" s="42">
        <v>4506.66209</v>
      </c>
      <c r="V440" s="42">
        <v>4617.18209</v>
      </c>
      <c r="W440" s="42">
        <v>4629.09209</v>
      </c>
      <c r="X440" s="42">
        <v>4557.22209</v>
      </c>
      <c r="Y440" s="42">
        <v>4336.01209</v>
      </c>
    </row>
    <row r="441" spans="1:25" ht="15.75">
      <c r="A441" s="41">
        <f aca="true" t="shared" si="11" ref="A441:A469">A440+1</f>
        <v>44380</v>
      </c>
      <c r="B441" s="42">
        <v>4503.822090000001</v>
      </c>
      <c r="C441" s="42">
        <v>4394.84209</v>
      </c>
      <c r="D441" s="42">
        <v>4344.20209</v>
      </c>
      <c r="E441" s="42">
        <v>4326.07209</v>
      </c>
      <c r="F441" s="42">
        <v>4297.08209</v>
      </c>
      <c r="G441" s="42">
        <v>4293.30209</v>
      </c>
      <c r="H441" s="42">
        <v>4364.67209</v>
      </c>
      <c r="I441" s="42">
        <v>4521.34209</v>
      </c>
      <c r="J441" s="42">
        <v>4283.31209</v>
      </c>
      <c r="K441" s="42">
        <v>4411.37209</v>
      </c>
      <c r="L441" s="42">
        <v>4484.35209</v>
      </c>
      <c r="M441" s="42">
        <v>4498.83209</v>
      </c>
      <c r="N441" s="42">
        <v>4525.59209</v>
      </c>
      <c r="O441" s="42">
        <v>4556.00209</v>
      </c>
      <c r="P441" s="42">
        <v>4551.87209</v>
      </c>
      <c r="Q441" s="42">
        <v>4545.80209</v>
      </c>
      <c r="R441" s="42">
        <v>4558.01209</v>
      </c>
      <c r="S441" s="42">
        <v>4527.69209</v>
      </c>
      <c r="T441" s="42">
        <v>4502.29209</v>
      </c>
      <c r="U441" s="42">
        <v>4523.87209</v>
      </c>
      <c r="V441" s="42">
        <v>4630.35209</v>
      </c>
      <c r="W441" s="42">
        <v>4650.96209</v>
      </c>
      <c r="X441" s="42">
        <v>4570.7720899999995</v>
      </c>
      <c r="Y441" s="42">
        <v>4338.54209</v>
      </c>
    </row>
    <row r="442" spans="1:25" ht="15.75">
      <c r="A442" s="41">
        <f t="shared" si="11"/>
        <v>44381</v>
      </c>
      <c r="B442" s="42">
        <v>4483.7720899999995</v>
      </c>
      <c r="C442" s="42">
        <v>4372.76209</v>
      </c>
      <c r="D442" s="42">
        <v>4324.31209</v>
      </c>
      <c r="E442" s="42">
        <v>4297.87209</v>
      </c>
      <c r="F442" s="42">
        <v>4286.17209</v>
      </c>
      <c r="G442" s="42">
        <v>4284.24209</v>
      </c>
      <c r="H442" s="42">
        <v>4326.13209</v>
      </c>
      <c r="I442" s="42">
        <v>4435.25209</v>
      </c>
      <c r="J442" s="42">
        <v>4283.61209</v>
      </c>
      <c r="K442" s="42">
        <v>4339.28209</v>
      </c>
      <c r="L442" s="42">
        <v>4408.96209</v>
      </c>
      <c r="M442" s="42">
        <v>4417.66209</v>
      </c>
      <c r="N442" s="42">
        <v>4463.30209</v>
      </c>
      <c r="O442" s="42">
        <v>4494.36209</v>
      </c>
      <c r="P442" s="42">
        <v>4487.28209</v>
      </c>
      <c r="Q442" s="42">
        <v>4481.59209</v>
      </c>
      <c r="R442" s="42">
        <v>4494.31209</v>
      </c>
      <c r="S442" s="42">
        <v>4465.59209</v>
      </c>
      <c r="T442" s="42">
        <v>4433.822090000001</v>
      </c>
      <c r="U442" s="42">
        <v>4452.4020900000005</v>
      </c>
      <c r="V442" s="42">
        <v>4544.0220899999995</v>
      </c>
      <c r="W442" s="42">
        <v>4551.59209</v>
      </c>
      <c r="X442" s="42">
        <v>4475.22209</v>
      </c>
      <c r="Y442" s="42">
        <v>4283.03209</v>
      </c>
    </row>
    <row r="443" spans="1:25" ht="15.75">
      <c r="A443" s="41">
        <f t="shared" si="11"/>
        <v>44382</v>
      </c>
      <c r="B443" s="42">
        <v>4401.83209</v>
      </c>
      <c r="C443" s="42">
        <v>4319.67209</v>
      </c>
      <c r="D443" s="42">
        <v>4293.84209</v>
      </c>
      <c r="E443" s="42">
        <v>4281.54209</v>
      </c>
      <c r="F443" s="42">
        <v>4283.49209</v>
      </c>
      <c r="G443" s="42">
        <v>4284.19209</v>
      </c>
      <c r="H443" s="42">
        <v>4342.16209</v>
      </c>
      <c r="I443" s="42">
        <v>4515.06209</v>
      </c>
      <c r="J443" s="42">
        <v>4283.41209</v>
      </c>
      <c r="K443" s="42">
        <v>4344.53209</v>
      </c>
      <c r="L443" s="42">
        <v>4418.62209</v>
      </c>
      <c r="M443" s="42">
        <v>4425.58209</v>
      </c>
      <c r="N443" s="42">
        <v>4472.84209</v>
      </c>
      <c r="O443" s="42">
        <v>4505.64209</v>
      </c>
      <c r="P443" s="42">
        <v>4498.33209</v>
      </c>
      <c r="Q443" s="42">
        <v>4491.99209</v>
      </c>
      <c r="R443" s="42">
        <v>4505.03209</v>
      </c>
      <c r="S443" s="42">
        <v>4465.11209</v>
      </c>
      <c r="T443" s="42">
        <v>4423.4020900000005</v>
      </c>
      <c r="U443" s="42">
        <v>4439.6520900000005</v>
      </c>
      <c r="V443" s="42">
        <v>4524.2720899999995</v>
      </c>
      <c r="W443" s="42">
        <v>4536.31209</v>
      </c>
      <c r="X443" s="42">
        <v>4448.59209</v>
      </c>
      <c r="Y443" s="42">
        <v>4283.54209</v>
      </c>
    </row>
    <row r="444" spans="1:25" ht="15.75">
      <c r="A444" s="41">
        <f t="shared" si="11"/>
        <v>44383</v>
      </c>
      <c r="B444" s="42">
        <v>4389.6520900000005</v>
      </c>
      <c r="C444" s="42">
        <v>4317.09209</v>
      </c>
      <c r="D444" s="42">
        <v>4289.13209</v>
      </c>
      <c r="E444" s="42">
        <v>4278.10209</v>
      </c>
      <c r="F444" s="42">
        <v>4282.97209</v>
      </c>
      <c r="G444" s="42">
        <v>4284.23209</v>
      </c>
      <c r="H444" s="42">
        <v>4344.74209</v>
      </c>
      <c r="I444" s="42">
        <v>4495.21209</v>
      </c>
      <c r="J444" s="42">
        <v>4283.56209</v>
      </c>
      <c r="K444" s="42">
        <v>4344.6520900000005</v>
      </c>
      <c r="L444" s="42">
        <v>4418.97209</v>
      </c>
      <c r="M444" s="42">
        <v>4427.1520900000005</v>
      </c>
      <c r="N444" s="42">
        <v>4476.22209</v>
      </c>
      <c r="O444" s="42">
        <v>4507.79209</v>
      </c>
      <c r="P444" s="42">
        <v>4499.64209</v>
      </c>
      <c r="Q444" s="42">
        <v>4489.56209</v>
      </c>
      <c r="R444" s="42">
        <v>4504.69209</v>
      </c>
      <c r="S444" s="42">
        <v>4459.91209</v>
      </c>
      <c r="T444" s="42">
        <v>4420.59209</v>
      </c>
      <c r="U444" s="42">
        <v>4440.45209</v>
      </c>
      <c r="V444" s="42">
        <v>4523.45209</v>
      </c>
      <c r="W444" s="42">
        <v>4530.73209</v>
      </c>
      <c r="X444" s="42">
        <v>4435.10209</v>
      </c>
      <c r="Y444" s="42">
        <v>4283.51209</v>
      </c>
    </row>
    <row r="445" spans="1:25" ht="15.75">
      <c r="A445" s="41">
        <f t="shared" si="11"/>
        <v>44384</v>
      </c>
      <c r="B445" s="42">
        <v>4284.11209</v>
      </c>
      <c r="C445" s="42">
        <v>4284.21209</v>
      </c>
      <c r="D445" s="42">
        <v>4284.34209</v>
      </c>
      <c r="E445" s="42">
        <v>4284.63209</v>
      </c>
      <c r="F445" s="42">
        <v>4284.63209</v>
      </c>
      <c r="G445" s="42">
        <v>4284.24209</v>
      </c>
      <c r="H445" s="42">
        <v>4283.55209</v>
      </c>
      <c r="I445" s="42">
        <v>4363.38209</v>
      </c>
      <c r="J445" s="42">
        <v>4283.28209</v>
      </c>
      <c r="K445" s="42">
        <v>4283.14209</v>
      </c>
      <c r="L445" s="42">
        <v>4303.33209</v>
      </c>
      <c r="M445" s="42">
        <v>4358.83209</v>
      </c>
      <c r="N445" s="42">
        <v>4422.17209</v>
      </c>
      <c r="O445" s="42">
        <v>4446.54209</v>
      </c>
      <c r="P445" s="42">
        <v>4410.31209</v>
      </c>
      <c r="Q445" s="42">
        <v>4366.92209</v>
      </c>
      <c r="R445" s="42">
        <v>4383.74209</v>
      </c>
      <c r="S445" s="42">
        <v>4347.08209</v>
      </c>
      <c r="T445" s="42">
        <v>4282.35209</v>
      </c>
      <c r="U445" s="42">
        <v>4334.83209</v>
      </c>
      <c r="V445" s="42">
        <v>4525.49209</v>
      </c>
      <c r="W445" s="42">
        <v>4520.28209</v>
      </c>
      <c r="X445" s="42">
        <v>4437.12209</v>
      </c>
      <c r="Y445" s="42">
        <v>4281.62209</v>
      </c>
    </row>
    <row r="446" spans="1:25" ht="15.75">
      <c r="A446" s="41">
        <f t="shared" si="11"/>
        <v>44385</v>
      </c>
      <c r="B446" s="42">
        <v>4369.42209</v>
      </c>
      <c r="C446" s="42">
        <v>4300.08209</v>
      </c>
      <c r="D446" s="42">
        <v>4281.17209</v>
      </c>
      <c r="E446" s="42">
        <v>4284.21209</v>
      </c>
      <c r="F446" s="42">
        <v>4284.63209</v>
      </c>
      <c r="G446" s="42">
        <v>4284.08209</v>
      </c>
      <c r="H446" s="42">
        <v>4283.23209</v>
      </c>
      <c r="I446" s="42">
        <v>4388.94209</v>
      </c>
      <c r="J446" s="42">
        <v>4282.70209</v>
      </c>
      <c r="K446" s="42">
        <v>4282.67209</v>
      </c>
      <c r="L446" s="42">
        <v>4300.61209</v>
      </c>
      <c r="M446" s="42">
        <v>4362.49209</v>
      </c>
      <c r="N446" s="42">
        <v>4427.99209</v>
      </c>
      <c r="O446" s="42">
        <v>4429.36209</v>
      </c>
      <c r="P446" s="42">
        <v>4412.66209</v>
      </c>
      <c r="Q446" s="42">
        <v>4488.29209</v>
      </c>
      <c r="R446" s="42">
        <v>4475.98209</v>
      </c>
      <c r="S446" s="42">
        <v>4438.38209</v>
      </c>
      <c r="T446" s="42">
        <v>4376.62209</v>
      </c>
      <c r="U446" s="42">
        <v>4357.77209</v>
      </c>
      <c r="V446" s="42">
        <v>4468.18209</v>
      </c>
      <c r="W446" s="42">
        <v>4412.18209</v>
      </c>
      <c r="X446" s="42">
        <v>4314.83209</v>
      </c>
      <c r="Y446" s="42">
        <v>4282.50209</v>
      </c>
    </row>
    <row r="447" spans="1:25" ht="15.75">
      <c r="A447" s="41">
        <f t="shared" si="11"/>
        <v>44386</v>
      </c>
      <c r="B447" s="42">
        <v>4381.37209</v>
      </c>
      <c r="C447" s="42">
        <v>4310.50209</v>
      </c>
      <c r="D447" s="42">
        <v>4293.46209</v>
      </c>
      <c r="E447" s="42">
        <v>4284.60209</v>
      </c>
      <c r="F447" s="42">
        <v>4283.98209</v>
      </c>
      <c r="G447" s="42">
        <v>4283.93209</v>
      </c>
      <c r="H447" s="42">
        <v>4303.84209</v>
      </c>
      <c r="I447" s="42">
        <v>4449.04209</v>
      </c>
      <c r="J447" s="42">
        <v>4282.97209</v>
      </c>
      <c r="K447" s="42">
        <v>4283.02209</v>
      </c>
      <c r="L447" s="42">
        <v>4397.87209</v>
      </c>
      <c r="M447" s="42">
        <v>4466.68209</v>
      </c>
      <c r="N447" s="42">
        <v>4494.73209</v>
      </c>
      <c r="O447" s="42">
        <v>4522.20209</v>
      </c>
      <c r="P447" s="42">
        <v>4488.06209</v>
      </c>
      <c r="Q447" s="42">
        <v>4466.05209</v>
      </c>
      <c r="R447" s="42">
        <v>4457.91209</v>
      </c>
      <c r="S447" s="42">
        <v>4400.59209</v>
      </c>
      <c r="T447" s="42">
        <v>4339.57209</v>
      </c>
      <c r="U447" s="42">
        <v>4410.42209</v>
      </c>
      <c r="V447" s="42">
        <v>4510.29209</v>
      </c>
      <c r="W447" s="42">
        <v>4463.21209</v>
      </c>
      <c r="X447" s="42">
        <v>4355.56209</v>
      </c>
      <c r="Y447" s="42">
        <v>4282.57209</v>
      </c>
    </row>
    <row r="448" spans="1:25" ht="15.75">
      <c r="A448" s="41">
        <f t="shared" si="11"/>
        <v>44387</v>
      </c>
      <c r="B448" s="42">
        <v>4398.21209</v>
      </c>
      <c r="C448" s="42">
        <v>4308.64209</v>
      </c>
      <c r="D448" s="42">
        <v>4290.88209</v>
      </c>
      <c r="E448" s="42">
        <v>4284.02209</v>
      </c>
      <c r="F448" s="42">
        <v>4283.94209</v>
      </c>
      <c r="G448" s="42">
        <v>4283.87209</v>
      </c>
      <c r="H448" s="42">
        <v>4283.13209</v>
      </c>
      <c r="I448" s="42">
        <v>4335.76209</v>
      </c>
      <c r="J448" s="42">
        <v>4283.21209</v>
      </c>
      <c r="K448" s="42">
        <v>4283.06209</v>
      </c>
      <c r="L448" s="42">
        <v>4394.82209</v>
      </c>
      <c r="M448" s="42">
        <v>4467.83209</v>
      </c>
      <c r="N448" s="42">
        <v>4525.68209</v>
      </c>
      <c r="O448" s="42">
        <v>4552.72209</v>
      </c>
      <c r="P448" s="42">
        <v>4542.64209</v>
      </c>
      <c r="Q448" s="42">
        <v>4526.95209</v>
      </c>
      <c r="R448" s="42">
        <v>4534.84209</v>
      </c>
      <c r="S448" s="42">
        <v>4523.93209</v>
      </c>
      <c r="T448" s="42">
        <v>4476.1520900000005</v>
      </c>
      <c r="U448" s="42">
        <v>4436.2720899999995</v>
      </c>
      <c r="V448" s="42">
        <v>4528.62209</v>
      </c>
      <c r="W448" s="42">
        <v>4526.7720899999995</v>
      </c>
      <c r="X448" s="42">
        <v>4476.79209</v>
      </c>
      <c r="Y448" s="42">
        <v>4282.50209</v>
      </c>
    </row>
    <row r="449" spans="1:25" ht="15.75">
      <c r="A449" s="41">
        <f t="shared" si="11"/>
        <v>44388</v>
      </c>
      <c r="B449" s="42">
        <v>4404.56209</v>
      </c>
      <c r="C449" s="42">
        <v>4315.28209</v>
      </c>
      <c r="D449" s="42">
        <v>4294.92209</v>
      </c>
      <c r="E449" s="42">
        <v>4285.41209</v>
      </c>
      <c r="F449" s="42">
        <v>4283.74209</v>
      </c>
      <c r="G449" s="42">
        <v>4283.69209</v>
      </c>
      <c r="H449" s="42">
        <v>4287.17209</v>
      </c>
      <c r="I449" s="42">
        <v>4319.51209</v>
      </c>
      <c r="J449" s="42">
        <v>4283.13209</v>
      </c>
      <c r="K449" s="42">
        <v>4282.78209</v>
      </c>
      <c r="L449" s="42">
        <v>4421.79209</v>
      </c>
      <c r="M449" s="42">
        <v>4493.19209</v>
      </c>
      <c r="N449" s="42">
        <v>4546.95209</v>
      </c>
      <c r="O449" s="42">
        <v>4573.49209</v>
      </c>
      <c r="P449" s="42">
        <v>4563.94209</v>
      </c>
      <c r="Q449" s="42">
        <v>4549.94209</v>
      </c>
      <c r="R449" s="42">
        <v>4557.83209</v>
      </c>
      <c r="S449" s="42">
        <v>4547.95209</v>
      </c>
      <c r="T449" s="42">
        <v>4501.78209</v>
      </c>
      <c r="U449" s="42">
        <v>4459.99209</v>
      </c>
      <c r="V449" s="42">
        <v>4555.80209</v>
      </c>
      <c r="W449" s="42">
        <v>4560.01209</v>
      </c>
      <c r="X449" s="42">
        <v>4513.42209</v>
      </c>
      <c r="Y449" s="42">
        <v>4321.89209</v>
      </c>
    </row>
    <row r="450" spans="1:25" ht="15.75">
      <c r="A450" s="41">
        <f t="shared" si="11"/>
        <v>44389</v>
      </c>
      <c r="B450" s="42">
        <v>4393.53209</v>
      </c>
      <c r="C450" s="42">
        <v>4324.48209</v>
      </c>
      <c r="D450" s="42">
        <v>4294.1520900000005</v>
      </c>
      <c r="E450" s="42">
        <v>4285.83209</v>
      </c>
      <c r="F450" s="42">
        <v>4283.96209</v>
      </c>
      <c r="G450" s="42">
        <v>4283.89209</v>
      </c>
      <c r="H450" s="42">
        <v>4294.41209</v>
      </c>
      <c r="I450" s="42">
        <v>4417.54209</v>
      </c>
      <c r="J450" s="42">
        <v>4283.05209</v>
      </c>
      <c r="K450" s="42">
        <v>4283.08209</v>
      </c>
      <c r="L450" s="42">
        <v>4433.17209</v>
      </c>
      <c r="M450" s="42">
        <v>4509.072090000001</v>
      </c>
      <c r="N450" s="42">
        <v>4566.84209</v>
      </c>
      <c r="O450" s="42">
        <v>4573.72209</v>
      </c>
      <c r="P450" s="42">
        <v>4563.12209</v>
      </c>
      <c r="Q450" s="42">
        <v>4549.822090000001</v>
      </c>
      <c r="R450" s="42">
        <v>4580.572090000001</v>
      </c>
      <c r="S450" s="42">
        <v>4569.43209</v>
      </c>
      <c r="T450" s="42">
        <v>4519.81209</v>
      </c>
      <c r="U450" s="42">
        <v>4475.34209</v>
      </c>
      <c r="V450" s="42">
        <v>4576.92209</v>
      </c>
      <c r="W450" s="42">
        <v>4590.92209</v>
      </c>
      <c r="X450" s="42">
        <v>4538.61209</v>
      </c>
      <c r="Y450" s="42">
        <v>4326.98209</v>
      </c>
    </row>
    <row r="451" spans="1:25" ht="15.75">
      <c r="A451" s="41">
        <f t="shared" si="11"/>
        <v>44390</v>
      </c>
      <c r="B451" s="42">
        <v>4553.87209</v>
      </c>
      <c r="C451" s="42">
        <v>4315.46209</v>
      </c>
      <c r="D451" s="42">
        <v>4293.29209</v>
      </c>
      <c r="E451" s="42">
        <v>4284.56209</v>
      </c>
      <c r="F451" s="42">
        <v>4284.04209</v>
      </c>
      <c r="G451" s="42">
        <v>4283.96209</v>
      </c>
      <c r="H451" s="42">
        <v>4294.27209</v>
      </c>
      <c r="I451" s="42">
        <v>4418.66209</v>
      </c>
      <c r="J451" s="42">
        <v>4282.99209</v>
      </c>
      <c r="K451" s="42">
        <v>4282.95209</v>
      </c>
      <c r="L451" s="42">
        <v>4448.35209</v>
      </c>
      <c r="M451" s="42">
        <v>4516.59209</v>
      </c>
      <c r="N451" s="42">
        <v>4576.072090000001</v>
      </c>
      <c r="O451" s="42">
        <v>4601.01209</v>
      </c>
      <c r="P451" s="42">
        <v>4590.92209</v>
      </c>
      <c r="Q451" s="42">
        <v>4574.84209</v>
      </c>
      <c r="R451" s="42">
        <v>4629.66209</v>
      </c>
      <c r="S451" s="42">
        <v>4598.322090000001</v>
      </c>
      <c r="T451" s="42">
        <v>4524.5220899999995</v>
      </c>
      <c r="U451" s="42">
        <v>4477.24209</v>
      </c>
      <c r="V451" s="42">
        <v>4559.89209</v>
      </c>
      <c r="W451" s="42">
        <v>4571.34209</v>
      </c>
      <c r="X451" s="42">
        <v>4535.23209</v>
      </c>
      <c r="Y451" s="42">
        <v>4337.99209</v>
      </c>
    </row>
    <row r="452" spans="1:25" ht="15.75">
      <c r="A452" s="41">
        <f t="shared" si="11"/>
        <v>44391</v>
      </c>
      <c r="B452" s="42">
        <v>4357.71209</v>
      </c>
      <c r="C452" s="42">
        <v>4297.50209</v>
      </c>
      <c r="D452" s="42">
        <v>4283.9020900000005</v>
      </c>
      <c r="E452" s="42">
        <v>4283.93209</v>
      </c>
      <c r="F452" s="42">
        <v>4283.85209</v>
      </c>
      <c r="G452" s="42">
        <v>4283.74209</v>
      </c>
      <c r="H452" s="42">
        <v>4282.27209</v>
      </c>
      <c r="I452" s="42">
        <v>4373.60209</v>
      </c>
      <c r="J452" s="42">
        <v>4282.73209</v>
      </c>
      <c r="K452" s="42">
        <v>4282.77209</v>
      </c>
      <c r="L452" s="42">
        <v>4282.80209</v>
      </c>
      <c r="M452" s="42">
        <v>4342.20209</v>
      </c>
      <c r="N452" s="42">
        <v>4375.35209</v>
      </c>
      <c r="O452" s="42">
        <v>4393.27209</v>
      </c>
      <c r="P452" s="42">
        <v>4367.92209</v>
      </c>
      <c r="Q452" s="42">
        <v>4349.28209</v>
      </c>
      <c r="R452" s="42">
        <v>4385.17209</v>
      </c>
      <c r="S452" s="42">
        <v>4373.96209</v>
      </c>
      <c r="T452" s="42">
        <v>4293.38209</v>
      </c>
      <c r="U452" s="42">
        <v>4307.9020900000005</v>
      </c>
      <c r="V452" s="42">
        <v>4417.50209</v>
      </c>
      <c r="W452" s="42">
        <v>4345.35209</v>
      </c>
      <c r="X452" s="42">
        <v>4282.21209</v>
      </c>
      <c r="Y452" s="42">
        <v>4282.34209</v>
      </c>
    </row>
    <row r="453" spans="1:25" ht="15.75">
      <c r="A453" s="41">
        <f t="shared" si="11"/>
        <v>44392</v>
      </c>
      <c r="B453" s="42">
        <v>4354.37209</v>
      </c>
      <c r="C453" s="42">
        <v>4297.68209</v>
      </c>
      <c r="D453" s="42">
        <v>4284.02209</v>
      </c>
      <c r="E453" s="42">
        <v>4284.02209</v>
      </c>
      <c r="F453" s="42">
        <v>4283.96209</v>
      </c>
      <c r="G453" s="42">
        <v>4283.87209</v>
      </c>
      <c r="H453" s="42">
        <v>4282.77209</v>
      </c>
      <c r="I453" s="42">
        <v>4359.59209</v>
      </c>
      <c r="J453" s="42">
        <v>4283.02209</v>
      </c>
      <c r="K453" s="42">
        <v>4283.00209</v>
      </c>
      <c r="L453" s="42">
        <v>4303.84209</v>
      </c>
      <c r="M453" s="42">
        <v>4385.48209</v>
      </c>
      <c r="N453" s="42">
        <v>4431.31209</v>
      </c>
      <c r="O453" s="42">
        <v>4488.6520900000005</v>
      </c>
      <c r="P453" s="42">
        <v>4488.18209</v>
      </c>
      <c r="Q453" s="42">
        <v>4495.86209</v>
      </c>
      <c r="R453" s="42">
        <v>4498.17209</v>
      </c>
      <c r="S453" s="42">
        <v>4516.21209</v>
      </c>
      <c r="T453" s="42">
        <v>4464.43209</v>
      </c>
      <c r="U453" s="42">
        <v>4446.36209</v>
      </c>
      <c r="V453" s="42">
        <v>4557.00209</v>
      </c>
      <c r="W453" s="42">
        <v>4511.38209</v>
      </c>
      <c r="X453" s="42">
        <v>4391.48209</v>
      </c>
      <c r="Y453" s="42">
        <v>4282.51209</v>
      </c>
    </row>
    <row r="454" spans="1:25" ht="15.75">
      <c r="A454" s="41">
        <f t="shared" si="11"/>
        <v>44393</v>
      </c>
      <c r="B454" s="42">
        <v>4393.59209</v>
      </c>
      <c r="C454" s="42">
        <v>4321.55209</v>
      </c>
      <c r="D454" s="42">
        <v>4291.46209</v>
      </c>
      <c r="E454" s="42">
        <v>4284.07209</v>
      </c>
      <c r="F454" s="42">
        <v>4284.02209</v>
      </c>
      <c r="G454" s="42">
        <v>4283.95209</v>
      </c>
      <c r="H454" s="42">
        <v>4283.03209</v>
      </c>
      <c r="I454" s="42">
        <v>4402.38209</v>
      </c>
      <c r="J454" s="42">
        <v>4283.11209</v>
      </c>
      <c r="K454" s="42">
        <v>4283.10209</v>
      </c>
      <c r="L454" s="42">
        <v>4415.88209</v>
      </c>
      <c r="M454" s="42">
        <v>4493.38209</v>
      </c>
      <c r="N454" s="42">
        <v>4552.09209</v>
      </c>
      <c r="O454" s="42">
        <v>4611.33209</v>
      </c>
      <c r="P454" s="42">
        <v>4605.30209</v>
      </c>
      <c r="Q454" s="42">
        <v>4600.99209</v>
      </c>
      <c r="R454" s="42">
        <v>4559.97209</v>
      </c>
      <c r="S454" s="42">
        <v>4549.72209</v>
      </c>
      <c r="T454" s="42">
        <v>4498.69209</v>
      </c>
      <c r="U454" s="42">
        <v>4451.49209</v>
      </c>
      <c r="V454" s="42">
        <v>4549.92209</v>
      </c>
      <c r="W454" s="42">
        <v>4555.89209</v>
      </c>
      <c r="X454" s="42">
        <v>4503.2720899999995</v>
      </c>
      <c r="Y454" s="42">
        <v>4286.79209</v>
      </c>
    </row>
    <row r="455" spans="1:25" ht="15.75">
      <c r="A455" s="41">
        <f t="shared" si="11"/>
        <v>44394</v>
      </c>
      <c r="B455" s="42">
        <v>4468.23209</v>
      </c>
      <c r="C455" s="42">
        <v>4364.98209</v>
      </c>
      <c r="D455" s="42">
        <v>4312.95209</v>
      </c>
      <c r="E455" s="42">
        <v>4289.37209</v>
      </c>
      <c r="F455" s="42">
        <v>4283.97209</v>
      </c>
      <c r="G455" s="42">
        <v>4283.92209</v>
      </c>
      <c r="H455" s="42">
        <v>4292.01209</v>
      </c>
      <c r="I455" s="42">
        <v>4400.34209</v>
      </c>
      <c r="J455" s="42">
        <v>4283.30209</v>
      </c>
      <c r="K455" s="42">
        <v>4283.26209</v>
      </c>
      <c r="L455" s="42">
        <v>4433.36209</v>
      </c>
      <c r="M455" s="42">
        <v>4514.322090000001</v>
      </c>
      <c r="N455" s="42">
        <v>4585.2720899999995</v>
      </c>
      <c r="O455" s="42">
        <v>4622.60209</v>
      </c>
      <c r="P455" s="42">
        <v>4616.89209</v>
      </c>
      <c r="Q455" s="42">
        <v>4594.36209</v>
      </c>
      <c r="R455" s="42">
        <v>4595.67209</v>
      </c>
      <c r="S455" s="42">
        <v>4567.20209</v>
      </c>
      <c r="T455" s="42">
        <v>4518.29209</v>
      </c>
      <c r="U455" s="42">
        <v>4472.31209</v>
      </c>
      <c r="V455" s="42">
        <v>4576.50209</v>
      </c>
      <c r="W455" s="42">
        <v>4577.49209</v>
      </c>
      <c r="X455" s="42">
        <v>4525.91209</v>
      </c>
      <c r="Y455" s="42">
        <v>4316.56209</v>
      </c>
    </row>
    <row r="456" spans="1:25" ht="15.75">
      <c r="A456" s="41">
        <f t="shared" si="11"/>
        <v>44395</v>
      </c>
      <c r="B456" s="42">
        <v>4408.35209</v>
      </c>
      <c r="C456" s="42">
        <v>4341.49209</v>
      </c>
      <c r="D456" s="42">
        <v>4303.4020900000005</v>
      </c>
      <c r="E456" s="42">
        <v>4286.99209</v>
      </c>
      <c r="F456" s="42">
        <v>4284.03209</v>
      </c>
      <c r="G456" s="42">
        <v>4284.00209</v>
      </c>
      <c r="H456" s="42">
        <v>4288.98209</v>
      </c>
      <c r="I456" s="42">
        <v>4340.87209</v>
      </c>
      <c r="J456" s="42">
        <v>4283.59209</v>
      </c>
      <c r="K456" s="42">
        <v>4283.32209</v>
      </c>
      <c r="L456" s="42">
        <v>4419.02209</v>
      </c>
      <c r="M456" s="42">
        <v>4492.58209</v>
      </c>
      <c r="N456" s="42">
        <v>4546.35209</v>
      </c>
      <c r="O456" s="42">
        <v>4587.13209</v>
      </c>
      <c r="P456" s="42">
        <v>4580.45209</v>
      </c>
      <c r="Q456" s="42">
        <v>4565.79209</v>
      </c>
      <c r="R456" s="42">
        <v>4578.33209</v>
      </c>
      <c r="S456" s="42">
        <v>4561.4020900000005</v>
      </c>
      <c r="T456" s="42">
        <v>4512.06209</v>
      </c>
      <c r="U456" s="42">
        <v>4469.13209</v>
      </c>
      <c r="V456" s="42">
        <v>4569.31209</v>
      </c>
      <c r="W456" s="42">
        <v>4571.5220899999995</v>
      </c>
      <c r="X456" s="42">
        <v>4520.91209</v>
      </c>
      <c r="Y456" s="42">
        <v>4314.91209</v>
      </c>
    </row>
    <row r="457" spans="1:25" ht="15.75">
      <c r="A457" s="41">
        <f t="shared" si="11"/>
        <v>44396</v>
      </c>
      <c r="B457" s="42">
        <v>4408.01209</v>
      </c>
      <c r="C457" s="42">
        <v>4330.52209</v>
      </c>
      <c r="D457" s="42">
        <v>4299.92209</v>
      </c>
      <c r="E457" s="42">
        <v>4285.20209</v>
      </c>
      <c r="F457" s="42">
        <v>4284.06209</v>
      </c>
      <c r="G457" s="42">
        <v>4284.04209</v>
      </c>
      <c r="H457" s="42">
        <v>4292.51209</v>
      </c>
      <c r="I457" s="42">
        <v>4415.93209</v>
      </c>
      <c r="J457" s="42">
        <v>4283.21209</v>
      </c>
      <c r="K457" s="42">
        <v>4283.19209</v>
      </c>
      <c r="L457" s="42">
        <v>4451.80209</v>
      </c>
      <c r="M457" s="42">
        <v>4506.26209</v>
      </c>
      <c r="N457" s="42">
        <v>4564.20209</v>
      </c>
      <c r="O457" s="42">
        <v>4595.572090000001</v>
      </c>
      <c r="P457" s="42">
        <v>4587.33209</v>
      </c>
      <c r="Q457" s="42">
        <v>4571.44209</v>
      </c>
      <c r="R457" s="42">
        <v>4577.05209</v>
      </c>
      <c r="S457" s="42">
        <v>4661.63209</v>
      </c>
      <c r="T457" s="42">
        <v>4608.25209</v>
      </c>
      <c r="U457" s="42">
        <v>4561.23209</v>
      </c>
      <c r="V457" s="42">
        <v>4702.25209</v>
      </c>
      <c r="W457" s="42">
        <v>4748.44209</v>
      </c>
      <c r="X457" s="42">
        <v>4522.87209</v>
      </c>
      <c r="Y457" s="42">
        <v>4318.27209</v>
      </c>
    </row>
    <row r="458" spans="1:25" ht="15.75">
      <c r="A458" s="41">
        <f t="shared" si="11"/>
        <v>44397</v>
      </c>
      <c r="B458" s="42">
        <v>4414.13209</v>
      </c>
      <c r="C458" s="42">
        <v>4334.28209</v>
      </c>
      <c r="D458" s="42">
        <v>4299.93209</v>
      </c>
      <c r="E458" s="42">
        <v>4286.59209</v>
      </c>
      <c r="F458" s="42">
        <v>4283.97209</v>
      </c>
      <c r="G458" s="42">
        <v>4283.97209</v>
      </c>
      <c r="H458" s="42">
        <v>4292.81209</v>
      </c>
      <c r="I458" s="42">
        <v>4418.56209</v>
      </c>
      <c r="J458" s="42">
        <v>4283.20209</v>
      </c>
      <c r="K458" s="42">
        <v>4282.82209</v>
      </c>
      <c r="L458" s="42">
        <v>4431.36209</v>
      </c>
      <c r="M458" s="42">
        <v>4504.97209</v>
      </c>
      <c r="N458" s="42">
        <v>4567.76209</v>
      </c>
      <c r="O458" s="42">
        <v>4596.59209</v>
      </c>
      <c r="P458" s="42">
        <v>4591.49209</v>
      </c>
      <c r="Q458" s="42">
        <v>4575.72209</v>
      </c>
      <c r="R458" s="42">
        <v>4580.10209</v>
      </c>
      <c r="S458" s="42">
        <v>4564.61209</v>
      </c>
      <c r="T458" s="42">
        <v>4686.13209</v>
      </c>
      <c r="U458" s="42">
        <v>4604.80209</v>
      </c>
      <c r="V458" s="42">
        <v>4578.37209</v>
      </c>
      <c r="W458" s="42">
        <v>4877.69209</v>
      </c>
      <c r="X458" s="42">
        <v>4555.19209</v>
      </c>
      <c r="Y458" s="42">
        <v>4318.07209</v>
      </c>
    </row>
    <row r="459" spans="1:25" ht="15.75">
      <c r="A459" s="41">
        <f t="shared" si="11"/>
        <v>44398</v>
      </c>
      <c r="B459" s="42">
        <v>4437.38209</v>
      </c>
      <c r="C459" s="42">
        <v>4344.27209</v>
      </c>
      <c r="D459" s="42">
        <v>4305.93209</v>
      </c>
      <c r="E459" s="42">
        <v>4287.99209</v>
      </c>
      <c r="F459" s="42">
        <v>4283.99209</v>
      </c>
      <c r="G459" s="42">
        <v>4283.92209</v>
      </c>
      <c r="H459" s="42">
        <v>4292.87209</v>
      </c>
      <c r="I459" s="42">
        <v>4465.35209</v>
      </c>
      <c r="J459" s="42">
        <v>4282.87209</v>
      </c>
      <c r="K459" s="42">
        <v>4282.36209</v>
      </c>
      <c r="L459" s="42">
        <v>4568.49209</v>
      </c>
      <c r="M459" s="42">
        <v>4720.98209</v>
      </c>
      <c r="N459" s="42">
        <v>4831.2720899999995</v>
      </c>
      <c r="O459" s="42">
        <v>4885.9020900000005</v>
      </c>
      <c r="P459" s="42">
        <v>4868.24209</v>
      </c>
      <c r="Q459" s="42">
        <v>4840.10209</v>
      </c>
      <c r="R459" s="42">
        <v>4851.97209</v>
      </c>
      <c r="S459" s="42">
        <v>4856.822090000001</v>
      </c>
      <c r="T459" s="42">
        <v>4754.62209</v>
      </c>
      <c r="U459" s="42">
        <v>4670.66209</v>
      </c>
      <c r="V459" s="42">
        <v>4870.93209</v>
      </c>
      <c r="W459" s="42">
        <v>4896.74209</v>
      </c>
      <c r="X459" s="42">
        <v>4798.70209</v>
      </c>
      <c r="Y459" s="42">
        <v>4316.14209</v>
      </c>
    </row>
    <row r="460" spans="1:25" ht="15.75">
      <c r="A460" s="41">
        <f t="shared" si="11"/>
        <v>44399</v>
      </c>
      <c r="B460" s="42">
        <v>4460.13209</v>
      </c>
      <c r="C460" s="42">
        <v>4341.06209</v>
      </c>
      <c r="D460" s="42">
        <v>4298.67209</v>
      </c>
      <c r="E460" s="42">
        <v>4283.81209</v>
      </c>
      <c r="F460" s="42">
        <v>4283.79209</v>
      </c>
      <c r="G460" s="42">
        <v>4283.79209</v>
      </c>
      <c r="H460" s="42">
        <v>4282.50209</v>
      </c>
      <c r="I460" s="42">
        <v>4419.93209</v>
      </c>
      <c r="J460" s="42">
        <v>4282.31209</v>
      </c>
      <c r="K460" s="42">
        <v>4282.22209</v>
      </c>
      <c r="L460" s="42">
        <v>4402.21209</v>
      </c>
      <c r="M460" s="42">
        <v>4493.2720899999995</v>
      </c>
      <c r="N460" s="42">
        <v>4567.4020900000005</v>
      </c>
      <c r="O460" s="42">
        <v>4600.95209</v>
      </c>
      <c r="P460" s="42">
        <v>4591.72209</v>
      </c>
      <c r="Q460" s="42">
        <v>4577.20209</v>
      </c>
      <c r="R460" s="42">
        <v>4577.62209</v>
      </c>
      <c r="S460" s="42">
        <v>4562.56209</v>
      </c>
      <c r="T460" s="42">
        <v>4505.38209</v>
      </c>
      <c r="U460" s="42">
        <v>4450.05209</v>
      </c>
      <c r="V460" s="42">
        <v>4561.79209</v>
      </c>
      <c r="W460" s="42">
        <v>4562.37209</v>
      </c>
      <c r="X460" s="42">
        <v>4502.54209</v>
      </c>
      <c r="Y460" s="42">
        <v>4281.00209</v>
      </c>
    </row>
    <row r="461" spans="1:25" ht="15.75">
      <c r="A461" s="41">
        <f t="shared" si="11"/>
        <v>44400</v>
      </c>
      <c r="B461" s="42">
        <v>4346.6520900000005</v>
      </c>
      <c r="C461" s="42">
        <v>4283.94209</v>
      </c>
      <c r="D461" s="42">
        <v>4284.01209</v>
      </c>
      <c r="E461" s="42">
        <v>4284.07209</v>
      </c>
      <c r="F461" s="42">
        <v>4283.99209</v>
      </c>
      <c r="G461" s="42">
        <v>4283.82209</v>
      </c>
      <c r="H461" s="42">
        <v>4282.44209</v>
      </c>
      <c r="I461" s="42">
        <v>4282.34209</v>
      </c>
      <c r="J461" s="42">
        <v>4282.71209</v>
      </c>
      <c r="K461" s="42">
        <v>4283.04209</v>
      </c>
      <c r="L461" s="42">
        <v>4283.08209</v>
      </c>
      <c r="M461" s="42">
        <v>4283.11209</v>
      </c>
      <c r="N461" s="42">
        <v>4283.14209</v>
      </c>
      <c r="O461" s="42">
        <v>4332.39209</v>
      </c>
      <c r="P461" s="42">
        <v>4328.19209</v>
      </c>
      <c r="Q461" s="42">
        <v>4320.37209</v>
      </c>
      <c r="R461" s="42">
        <v>4373.56209</v>
      </c>
      <c r="S461" s="42">
        <v>4374.71209</v>
      </c>
      <c r="T461" s="42">
        <v>4324.14209</v>
      </c>
      <c r="U461" s="42">
        <v>4332.49209</v>
      </c>
      <c r="V461" s="42">
        <v>4426.20209</v>
      </c>
      <c r="W461" s="42">
        <v>4368.38209</v>
      </c>
      <c r="X461" s="42">
        <v>4282.34209</v>
      </c>
      <c r="Y461" s="42">
        <v>4282.18209</v>
      </c>
    </row>
    <row r="462" spans="1:25" ht="15.75">
      <c r="A462" s="41">
        <f t="shared" si="11"/>
        <v>44401</v>
      </c>
      <c r="B462" s="42">
        <v>4394.19209</v>
      </c>
      <c r="C462" s="42">
        <v>4314.31209</v>
      </c>
      <c r="D462" s="42">
        <v>4284.07209</v>
      </c>
      <c r="E462" s="42">
        <v>4284.11209</v>
      </c>
      <c r="F462" s="42">
        <v>4284.06209</v>
      </c>
      <c r="G462" s="42">
        <v>4284.01209</v>
      </c>
      <c r="H462" s="42">
        <v>4283.24209</v>
      </c>
      <c r="I462" s="42">
        <v>4312.26209</v>
      </c>
      <c r="J462" s="42">
        <v>4283.63209</v>
      </c>
      <c r="K462" s="42">
        <v>4283.56209</v>
      </c>
      <c r="L462" s="42">
        <v>4283.50209</v>
      </c>
      <c r="M462" s="42">
        <v>4283.49209</v>
      </c>
      <c r="N462" s="42">
        <v>4296.35209</v>
      </c>
      <c r="O462" s="42">
        <v>4323.41209</v>
      </c>
      <c r="P462" s="42">
        <v>4312.12209</v>
      </c>
      <c r="Q462" s="42">
        <v>4328.51209</v>
      </c>
      <c r="R462" s="42">
        <v>4359.33209</v>
      </c>
      <c r="S462" s="42">
        <v>4347.51209</v>
      </c>
      <c r="T462" s="42">
        <v>4386.87209</v>
      </c>
      <c r="U462" s="42">
        <v>4372.89209</v>
      </c>
      <c r="V462" s="42">
        <v>4480.09209</v>
      </c>
      <c r="W462" s="42">
        <v>4457.36209</v>
      </c>
      <c r="X462" s="42">
        <v>4344.34209</v>
      </c>
      <c r="Y462" s="42">
        <v>4281.49209</v>
      </c>
    </row>
    <row r="463" spans="1:25" ht="15.75">
      <c r="A463" s="41">
        <f t="shared" si="11"/>
        <v>44402</v>
      </c>
      <c r="B463" s="42">
        <v>4482.58209</v>
      </c>
      <c r="C463" s="42">
        <v>4359.73209</v>
      </c>
      <c r="D463" s="42">
        <v>4320.38209</v>
      </c>
      <c r="E463" s="42">
        <v>4299.88209</v>
      </c>
      <c r="F463" s="42">
        <v>4283.9020900000005</v>
      </c>
      <c r="G463" s="42">
        <v>4283.89209</v>
      </c>
      <c r="H463" s="42">
        <v>4303.38209</v>
      </c>
      <c r="I463" s="42">
        <v>4370.53209</v>
      </c>
      <c r="J463" s="42">
        <v>4283.33209</v>
      </c>
      <c r="K463" s="42">
        <v>4326.41209</v>
      </c>
      <c r="L463" s="42">
        <v>4457.30209</v>
      </c>
      <c r="M463" s="42">
        <v>4539.74209</v>
      </c>
      <c r="N463" s="42">
        <v>4578.26209</v>
      </c>
      <c r="O463" s="42">
        <v>4600.97209</v>
      </c>
      <c r="P463" s="42">
        <v>4597.75209</v>
      </c>
      <c r="Q463" s="42">
        <v>4591.93209</v>
      </c>
      <c r="R463" s="42">
        <v>4615.33209</v>
      </c>
      <c r="S463" s="42">
        <v>4282.88209</v>
      </c>
      <c r="T463" s="42">
        <v>4282.81209</v>
      </c>
      <c r="U463" s="42">
        <v>4566.4020900000005</v>
      </c>
      <c r="V463" s="42">
        <v>4683.54209</v>
      </c>
      <c r="W463" s="42">
        <v>4678.572090000001</v>
      </c>
      <c r="X463" s="42">
        <v>4626.572090000001</v>
      </c>
      <c r="Y463" s="42">
        <v>4281.24209</v>
      </c>
    </row>
    <row r="464" spans="1:25" ht="15.75">
      <c r="A464" s="41">
        <f t="shared" si="11"/>
        <v>44403</v>
      </c>
      <c r="B464" s="42">
        <v>4512.17209</v>
      </c>
      <c r="C464" s="42">
        <v>4404.75209</v>
      </c>
      <c r="D464" s="42">
        <v>4331.70209</v>
      </c>
      <c r="E464" s="42">
        <v>4306.35209</v>
      </c>
      <c r="F464" s="42">
        <v>4284.07209</v>
      </c>
      <c r="G464" s="42">
        <v>4284.17209</v>
      </c>
      <c r="H464" s="42">
        <v>4309.63209</v>
      </c>
      <c r="I464" s="42">
        <v>4451.12209</v>
      </c>
      <c r="J464" s="42">
        <v>4283.43209</v>
      </c>
      <c r="K464" s="42">
        <v>4323.24209</v>
      </c>
      <c r="L464" s="42">
        <v>4469.03209</v>
      </c>
      <c r="M464" s="42">
        <v>4559.60209</v>
      </c>
      <c r="N464" s="42">
        <v>4600.10209</v>
      </c>
      <c r="O464" s="42">
        <v>4627.2720899999995</v>
      </c>
      <c r="P464" s="42">
        <v>4623.2720899999995</v>
      </c>
      <c r="Q464" s="42">
        <v>4607.37209</v>
      </c>
      <c r="R464" s="42">
        <v>4631.84209</v>
      </c>
      <c r="S464" s="42">
        <v>4624.72209</v>
      </c>
      <c r="T464" s="42">
        <v>4588.49209</v>
      </c>
      <c r="U464" s="42">
        <v>4588.34209</v>
      </c>
      <c r="V464" s="42">
        <v>4715.96209</v>
      </c>
      <c r="W464" s="42">
        <v>4711.2720899999995</v>
      </c>
      <c r="X464" s="42">
        <v>4644.1520900000005</v>
      </c>
      <c r="Y464" s="42">
        <v>4424.78209</v>
      </c>
    </row>
    <row r="465" spans="1:25" ht="15.75">
      <c r="A465" s="41">
        <f t="shared" si="11"/>
        <v>44404</v>
      </c>
      <c r="B465" s="42">
        <v>4392.41209</v>
      </c>
      <c r="C465" s="42">
        <v>4312.78209</v>
      </c>
      <c r="D465" s="42">
        <v>4287.84209</v>
      </c>
      <c r="E465" s="42">
        <v>4284.10209</v>
      </c>
      <c r="F465" s="42">
        <v>4284.10209</v>
      </c>
      <c r="G465" s="42">
        <v>4284.08209</v>
      </c>
      <c r="H465" s="42">
        <v>4283.20209</v>
      </c>
      <c r="I465" s="42">
        <v>4286.22209</v>
      </c>
      <c r="J465" s="42">
        <v>4282.88209</v>
      </c>
      <c r="K465" s="42">
        <v>4282.87209</v>
      </c>
      <c r="L465" s="42">
        <v>4282.94209</v>
      </c>
      <c r="M465" s="42">
        <v>4282.98209</v>
      </c>
      <c r="N465" s="42">
        <v>4283.04209</v>
      </c>
      <c r="O465" s="42">
        <v>4283.04209</v>
      </c>
      <c r="P465" s="42">
        <v>4283.02209</v>
      </c>
      <c r="Q465" s="42">
        <v>4283.03209</v>
      </c>
      <c r="R465" s="42">
        <v>4282.98209</v>
      </c>
      <c r="S465" s="42">
        <v>4283.20209</v>
      </c>
      <c r="T465" s="42">
        <v>4283.13209</v>
      </c>
      <c r="U465" s="42">
        <v>4283.13209</v>
      </c>
      <c r="V465" s="42">
        <v>4285.91209</v>
      </c>
      <c r="W465" s="42">
        <v>4282.35209</v>
      </c>
      <c r="X465" s="42">
        <v>4282.39209</v>
      </c>
      <c r="Y465" s="42">
        <v>4282.42209</v>
      </c>
    </row>
    <row r="466" spans="1:25" ht="15.75">
      <c r="A466" s="41">
        <f t="shared" si="11"/>
        <v>44405</v>
      </c>
      <c r="B466" s="42">
        <v>4378.87209</v>
      </c>
      <c r="C466" s="42">
        <v>4312.63209</v>
      </c>
      <c r="D466" s="42">
        <v>4288.00209</v>
      </c>
      <c r="E466" s="42">
        <v>4284.11209</v>
      </c>
      <c r="F466" s="42">
        <v>4284.10209</v>
      </c>
      <c r="G466" s="42">
        <v>4284.11209</v>
      </c>
      <c r="H466" s="42">
        <v>4283.21209</v>
      </c>
      <c r="I466" s="42">
        <v>4290.80209</v>
      </c>
      <c r="J466" s="42">
        <v>4282.93209</v>
      </c>
      <c r="K466" s="42">
        <v>4282.86209</v>
      </c>
      <c r="L466" s="42">
        <v>4282.89209</v>
      </c>
      <c r="M466" s="42">
        <v>4282.99209</v>
      </c>
      <c r="N466" s="42">
        <v>4283.03209</v>
      </c>
      <c r="O466" s="42">
        <v>4283.03209</v>
      </c>
      <c r="P466" s="42">
        <v>4283.00209</v>
      </c>
      <c r="Q466" s="42">
        <v>4282.82209</v>
      </c>
      <c r="R466" s="42">
        <v>4282.84209</v>
      </c>
      <c r="S466" s="42">
        <v>4283.09209</v>
      </c>
      <c r="T466" s="42">
        <v>4283.17209</v>
      </c>
      <c r="U466" s="42">
        <v>4283.11209</v>
      </c>
      <c r="V466" s="42">
        <v>4290.72209</v>
      </c>
      <c r="W466" s="42">
        <v>4282.29209</v>
      </c>
      <c r="X466" s="42">
        <v>4282.27209</v>
      </c>
      <c r="Y466" s="42">
        <v>4281.85209</v>
      </c>
    </row>
    <row r="467" spans="1:25" ht="15.75">
      <c r="A467" s="41">
        <f t="shared" si="11"/>
        <v>44406</v>
      </c>
      <c r="B467" s="42">
        <v>4375.6520900000005</v>
      </c>
      <c r="C467" s="42">
        <v>4305.02209</v>
      </c>
      <c r="D467" s="42">
        <v>4283.87209</v>
      </c>
      <c r="E467" s="42">
        <v>4283.96209</v>
      </c>
      <c r="F467" s="42">
        <v>4283.89209</v>
      </c>
      <c r="G467" s="42">
        <v>4283.85209</v>
      </c>
      <c r="H467" s="42">
        <v>4282.56209</v>
      </c>
      <c r="I467" s="42">
        <v>4367.36209</v>
      </c>
      <c r="J467" s="42">
        <v>4282.69209</v>
      </c>
      <c r="K467" s="42">
        <v>4282.71209</v>
      </c>
      <c r="L467" s="42">
        <v>4282.73209</v>
      </c>
      <c r="M467" s="42">
        <v>4282.70209</v>
      </c>
      <c r="N467" s="42">
        <v>4282.74209</v>
      </c>
      <c r="O467" s="42">
        <v>4316.24209</v>
      </c>
      <c r="P467" s="42">
        <v>4295.64209</v>
      </c>
      <c r="Q467" s="42">
        <v>4309.46209</v>
      </c>
      <c r="R467" s="42">
        <v>4321.64209</v>
      </c>
      <c r="S467" s="42">
        <v>4300.67209</v>
      </c>
      <c r="T467" s="42">
        <v>4283.02209</v>
      </c>
      <c r="U467" s="42">
        <v>4356.19209</v>
      </c>
      <c r="V467" s="42">
        <v>4398.50209</v>
      </c>
      <c r="W467" s="42">
        <v>4354.79209</v>
      </c>
      <c r="X467" s="42">
        <v>4282.38209</v>
      </c>
      <c r="Y467" s="42">
        <v>4282.33209</v>
      </c>
    </row>
    <row r="468" spans="1:25" ht="15.75">
      <c r="A468" s="41">
        <f t="shared" si="11"/>
        <v>44407</v>
      </c>
      <c r="B468" s="42">
        <v>4393.91599</v>
      </c>
      <c r="C468" s="42">
        <v>4318.68599</v>
      </c>
      <c r="D468" s="42">
        <v>4286.65599</v>
      </c>
      <c r="E468" s="42">
        <v>4283.92599</v>
      </c>
      <c r="F468" s="42">
        <v>4283.8759900000005</v>
      </c>
      <c r="G468" s="42">
        <v>4283.755990000001</v>
      </c>
      <c r="H468" s="42">
        <v>4282.6259900000005</v>
      </c>
      <c r="I468" s="42">
        <v>4378.0459900000005</v>
      </c>
      <c r="J468" s="42">
        <v>4282.715990000001</v>
      </c>
      <c r="K468" s="42">
        <v>4282.76599</v>
      </c>
      <c r="L468" s="42">
        <v>4282.69599</v>
      </c>
      <c r="M468" s="42">
        <v>4282.70599</v>
      </c>
      <c r="N468" s="42">
        <v>4282.76599</v>
      </c>
      <c r="O468" s="42">
        <v>4321.5459900000005</v>
      </c>
      <c r="P468" s="42">
        <v>4301.7959900000005</v>
      </c>
      <c r="Q468" s="42">
        <v>4316.95599</v>
      </c>
      <c r="R468" s="42">
        <v>4329.57599</v>
      </c>
      <c r="S468" s="42">
        <v>4307.755990000001</v>
      </c>
      <c r="T468" s="42">
        <v>4283.005990000001</v>
      </c>
      <c r="U468" s="42">
        <v>4362.19599</v>
      </c>
      <c r="V468" s="42">
        <v>4405.56599</v>
      </c>
      <c r="W468" s="42">
        <v>4363.0859900000005</v>
      </c>
      <c r="X468" s="42">
        <v>4282.44599</v>
      </c>
      <c r="Y468" s="42">
        <v>4282.385990000001</v>
      </c>
    </row>
    <row r="469" spans="1:25" ht="15.75">
      <c r="A469" s="41">
        <f t="shared" si="11"/>
        <v>44408</v>
      </c>
      <c r="B469" s="42">
        <v>4402.52599</v>
      </c>
      <c r="C469" s="42">
        <v>4312.68599</v>
      </c>
      <c r="D469" s="42">
        <v>4283.635990000001</v>
      </c>
      <c r="E469" s="42">
        <v>4283.74599</v>
      </c>
      <c r="F469" s="42">
        <v>4283.715990000001</v>
      </c>
      <c r="G469" s="42">
        <v>4283.78599</v>
      </c>
      <c r="H469" s="42">
        <v>4282.55599</v>
      </c>
      <c r="I469" s="42">
        <v>4341.65599</v>
      </c>
      <c r="J469" s="42">
        <v>4283.27599</v>
      </c>
      <c r="K469" s="42">
        <v>4283.19599</v>
      </c>
      <c r="L469" s="42">
        <v>4283.14599</v>
      </c>
      <c r="M469" s="42">
        <v>4283.11599</v>
      </c>
      <c r="N469" s="42">
        <v>4283.135990000001</v>
      </c>
      <c r="O469" s="42">
        <v>4289.32599</v>
      </c>
      <c r="P469" s="42">
        <v>4283.11599</v>
      </c>
      <c r="Q469" s="42">
        <v>4283.11599</v>
      </c>
      <c r="R469" s="42">
        <v>4289.86599</v>
      </c>
      <c r="S469" s="42">
        <v>4283.06599</v>
      </c>
      <c r="T469" s="42">
        <v>4283.005990000001</v>
      </c>
      <c r="U469" s="42">
        <v>4332.67599</v>
      </c>
      <c r="V469" s="42">
        <v>4362.80599</v>
      </c>
      <c r="W469" s="42">
        <v>4320.74599</v>
      </c>
      <c r="X469" s="42">
        <v>4282.17599</v>
      </c>
      <c r="Y469" s="42">
        <v>4281.98599</v>
      </c>
    </row>
    <row r="470" spans="1:16" ht="18.75">
      <c r="A470" s="37" t="s">
        <v>109</v>
      </c>
      <c r="P470" s="43">
        <f>'Первая ценовая категория'!CU35</f>
        <v>378329.18</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1">
      <selection activeCell="F15" sqref="F15"/>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9" t="s">
        <v>111</v>
      </c>
      <c r="B15" s="29"/>
      <c r="C15" s="29"/>
      <c r="D15" s="29"/>
      <c r="E15" s="30" t="str">
        <f>'Третья ценовая категория'!E15</f>
        <v>Июле</v>
      </c>
      <c r="F15" s="28" t="s">
        <v>123</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114</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74</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89" t="s">
        <v>80</v>
      </c>
      <c r="B26" s="92" t="s">
        <v>81</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82</v>
      </c>
      <c r="C28" s="87" t="s">
        <v>83</v>
      </c>
      <c r="D28" s="87" t="s">
        <v>84</v>
      </c>
      <c r="E28" s="87" t="s">
        <v>85</v>
      </c>
      <c r="F28" s="87" t="s">
        <v>86</v>
      </c>
      <c r="G28" s="87" t="s">
        <v>87</v>
      </c>
      <c r="H28" s="87" t="s">
        <v>88</v>
      </c>
      <c r="I28" s="87" t="s">
        <v>89</v>
      </c>
      <c r="J28" s="87" t="s">
        <v>90</v>
      </c>
      <c r="K28" s="87" t="s">
        <v>91</v>
      </c>
      <c r="L28" s="87" t="s">
        <v>92</v>
      </c>
      <c r="M28" s="87" t="s">
        <v>93</v>
      </c>
      <c r="N28" s="87" t="s">
        <v>94</v>
      </c>
      <c r="O28" s="87" t="s">
        <v>95</v>
      </c>
      <c r="P28" s="87" t="s">
        <v>96</v>
      </c>
      <c r="Q28" s="87" t="s">
        <v>97</v>
      </c>
      <c r="R28" s="87" t="s">
        <v>98</v>
      </c>
      <c r="S28" s="87" t="s">
        <v>99</v>
      </c>
      <c r="T28" s="87" t="s">
        <v>100</v>
      </c>
      <c r="U28" s="87" t="s">
        <v>101</v>
      </c>
      <c r="V28" s="87" t="s">
        <v>102</v>
      </c>
      <c r="W28" s="87" t="s">
        <v>103</v>
      </c>
      <c r="X28" s="87" t="s">
        <v>104</v>
      </c>
      <c r="Y28" s="87" t="s">
        <v>105</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1">
        <f>'Третья ценовая категория'!A30</f>
        <v>44378</v>
      </c>
      <c r="B30" s="42">
        <v>987.5773399999999</v>
      </c>
      <c r="C30" s="42">
        <v>931.7373399999999</v>
      </c>
      <c r="D30" s="42">
        <v>901.5773399999999</v>
      </c>
      <c r="E30" s="42">
        <v>885.80734</v>
      </c>
      <c r="F30" s="42">
        <v>876.6573399999999</v>
      </c>
      <c r="G30" s="42">
        <v>881.1373399999999</v>
      </c>
      <c r="H30" s="42">
        <v>962.2573399999999</v>
      </c>
      <c r="I30" s="42">
        <v>1124.8873399999998</v>
      </c>
      <c r="J30" s="42">
        <v>877.5273399999999</v>
      </c>
      <c r="K30" s="42">
        <v>1005.5173399999999</v>
      </c>
      <c r="L30" s="42">
        <v>1074.5373399999999</v>
      </c>
      <c r="M30" s="42">
        <v>1083.0573399999998</v>
      </c>
      <c r="N30" s="42">
        <v>1124.2873399999999</v>
      </c>
      <c r="O30" s="42">
        <v>1155.3973399999998</v>
      </c>
      <c r="P30" s="42">
        <v>1149.0373399999999</v>
      </c>
      <c r="Q30" s="42">
        <v>1143.0873399999998</v>
      </c>
      <c r="R30" s="42">
        <v>1153.9473399999997</v>
      </c>
      <c r="S30" s="42">
        <v>1092.6873399999997</v>
      </c>
      <c r="T30" s="42">
        <v>1069.2973399999998</v>
      </c>
      <c r="U30" s="42">
        <v>1086.3873399999998</v>
      </c>
      <c r="V30" s="42">
        <v>1184.6473399999998</v>
      </c>
      <c r="W30" s="42">
        <v>1190.6373399999998</v>
      </c>
      <c r="X30" s="42">
        <v>1114.1673399999997</v>
      </c>
      <c r="Y30" s="42">
        <v>916.9673399999999</v>
      </c>
    </row>
    <row r="31" spans="1:25" ht="15.75" customHeight="1">
      <c r="A31" s="41">
        <f>A30+1</f>
        <v>44379</v>
      </c>
      <c r="B31" s="42">
        <v>1038.8373399999998</v>
      </c>
      <c r="C31" s="42">
        <v>939.43734</v>
      </c>
      <c r="D31" s="42">
        <v>903.2173399999999</v>
      </c>
      <c r="E31" s="42">
        <v>890.5873399999999</v>
      </c>
      <c r="F31" s="42">
        <v>880.30734</v>
      </c>
      <c r="G31" s="42">
        <v>882.3673399999999</v>
      </c>
      <c r="H31" s="42">
        <v>985.1473399999999</v>
      </c>
      <c r="I31" s="42">
        <v>1137.4573399999997</v>
      </c>
      <c r="J31" s="42">
        <v>877.55734</v>
      </c>
      <c r="K31" s="42">
        <v>1001.04734</v>
      </c>
      <c r="L31" s="42">
        <v>1068.6273399999998</v>
      </c>
      <c r="M31" s="42">
        <v>1074.3173399999998</v>
      </c>
      <c r="N31" s="42">
        <v>1115.7673399999999</v>
      </c>
      <c r="O31" s="42">
        <v>1145.8473399999998</v>
      </c>
      <c r="P31" s="42">
        <v>1142.7973399999998</v>
      </c>
      <c r="Q31" s="42">
        <v>1137.2773399999999</v>
      </c>
      <c r="R31" s="42">
        <v>1148.0073399999999</v>
      </c>
      <c r="S31" s="42">
        <v>1118.1773399999997</v>
      </c>
      <c r="T31" s="42">
        <v>1087.98734</v>
      </c>
      <c r="U31" s="42">
        <v>1100.6073399999998</v>
      </c>
      <c r="V31" s="42">
        <v>1211.1273399999998</v>
      </c>
      <c r="W31" s="42">
        <v>1223.0373399999999</v>
      </c>
      <c r="X31" s="42">
        <v>1151.1673399999997</v>
      </c>
      <c r="Y31" s="42">
        <v>929.9573399999999</v>
      </c>
    </row>
    <row r="32" spans="1:25" ht="15.75" customHeight="1">
      <c r="A32" s="41">
        <f aca="true" t="shared" si="0" ref="A32:A60">A31+1</f>
        <v>44380</v>
      </c>
      <c r="B32" s="42">
        <v>1097.7673399999999</v>
      </c>
      <c r="C32" s="42">
        <v>988.78734</v>
      </c>
      <c r="D32" s="42">
        <v>938.1473399999999</v>
      </c>
      <c r="E32" s="42">
        <v>920.0173399999999</v>
      </c>
      <c r="F32" s="42">
        <v>891.0273399999999</v>
      </c>
      <c r="G32" s="42">
        <v>887.2473399999999</v>
      </c>
      <c r="H32" s="42">
        <v>958.6173399999999</v>
      </c>
      <c r="I32" s="42">
        <v>1115.2873399999999</v>
      </c>
      <c r="J32" s="42">
        <v>877.2573399999999</v>
      </c>
      <c r="K32" s="42">
        <v>1005.31734</v>
      </c>
      <c r="L32" s="42">
        <v>1078.2973399999998</v>
      </c>
      <c r="M32" s="42">
        <v>1092.7773399999999</v>
      </c>
      <c r="N32" s="42">
        <v>1119.5373399999999</v>
      </c>
      <c r="O32" s="42">
        <v>1149.9473399999997</v>
      </c>
      <c r="P32" s="42">
        <v>1145.8173399999998</v>
      </c>
      <c r="Q32" s="42">
        <v>1139.74734</v>
      </c>
      <c r="R32" s="42">
        <v>1151.9573399999997</v>
      </c>
      <c r="S32" s="42">
        <v>1121.6373399999998</v>
      </c>
      <c r="T32" s="42">
        <v>1096.23734</v>
      </c>
      <c r="U32" s="42">
        <v>1117.8173399999998</v>
      </c>
      <c r="V32" s="42">
        <v>1224.2973399999998</v>
      </c>
      <c r="W32" s="42">
        <v>1244.9073399999997</v>
      </c>
      <c r="X32" s="42">
        <v>1164.7173399999997</v>
      </c>
      <c r="Y32" s="42">
        <v>932.4873399999999</v>
      </c>
    </row>
    <row r="33" spans="1:25" ht="15.75" customHeight="1">
      <c r="A33" s="41">
        <f t="shared" si="0"/>
        <v>44381</v>
      </c>
      <c r="B33" s="42">
        <v>1077.7173399999997</v>
      </c>
      <c r="C33" s="42">
        <v>966.7073399999999</v>
      </c>
      <c r="D33" s="42">
        <v>918.2573399999999</v>
      </c>
      <c r="E33" s="42">
        <v>891.81734</v>
      </c>
      <c r="F33" s="42">
        <v>880.1173399999999</v>
      </c>
      <c r="G33" s="42">
        <v>878.18734</v>
      </c>
      <c r="H33" s="42">
        <v>920.0773399999999</v>
      </c>
      <c r="I33" s="42">
        <v>1029.1973399999997</v>
      </c>
      <c r="J33" s="42">
        <v>877.55734</v>
      </c>
      <c r="K33" s="42">
        <v>933.2273399999999</v>
      </c>
      <c r="L33" s="42">
        <v>1002.9073399999999</v>
      </c>
      <c r="M33" s="42">
        <v>1011.6073399999999</v>
      </c>
      <c r="N33" s="42">
        <v>1057.24734</v>
      </c>
      <c r="O33" s="42">
        <v>1088.3073399999998</v>
      </c>
      <c r="P33" s="42">
        <v>1081.22734</v>
      </c>
      <c r="Q33" s="42">
        <v>1075.5373399999999</v>
      </c>
      <c r="R33" s="42">
        <v>1088.2573399999999</v>
      </c>
      <c r="S33" s="42">
        <v>1059.5373399999999</v>
      </c>
      <c r="T33" s="42">
        <v>1027.7673399999999</v>
      </c>
      <c r="U33" s="42">
        <v>1046.3473399999998</v>
      </c>
      <c r="V33" s="42">
        <v>1137.9673399999997</v>
      </c>
      <c r="W33" s="42">
        <v>1145.5373399999999</v>
      </c>
      <c r="X33" s="42">
        <v>1069.1673399999997</v>
      </c>
      <c r="Y33" s="42">
        <v>876.9773399999999</v>
      </c>
    </row>
    <row r="34" spans="1:25" ht="15.75" customHeight="1">
      <c r="A34" s="41">
        <f t="shared" si="0"/>
        <v>44382</v>
      </c>
      <c r="B34" s="42">
        <v>995.7773399999999</v>
      </c>
      <c r="C34" s="42">
        <v>913.6173399999999</v>
      </c>
      <c r="D34" s="42">
        <v>887.78734</v>
      </c>
      <c r="E34" s="42">
        <v>875.4873399999999</v>
      </c>
      <c r="F34" s="42">
        <v>877.43734</v>
      </c>
      <c r="G34" s="42">
        <v>878.1373399999999</v>
      </c>
      <c r="H34" s="42">
        <v>936.1073399999999</v>
      </c>
      <c r="I34" s="42">
        <v>1109.0073399999999</v>
      </c>
      <c r="J34" s="42">
        <v>877.3573399999999</v>
      </c>
      <c r="K34" s="42">
        <v>938.4773399999999</v>
      </c>
      <c r="L34" s="42">
        <v>1012.56734</v>
      </c>
      <c r="M34" s="42">
        <v>1019.5273399999999</v>
      </c>
      <c r="N34" s="42">
        <v>1066.7873399999999</v>
      </c>
      <c r="O34" s="42">
        <v>1099.5873399999998</v>
      </c>
      <c r="P34" s="42">
        <v>1092.2773399999999</v>
      </c>
      <c r="Q34" s="42">
        <v>1085.9373399999997</v>
      </c>
      <c r="R34" s="42">
        <v>1098.97734</v>
      </c>
      <c r="S34" s="42">
        <v>1059.0573399999998</v>
      </c>
      <c r="T34" s="42">
        <v>1017.3473399999999</v>
      </c>
      <c r="U34" s="42">
        <v>1033.5973399999998</v>
      </c>
      <c r="V34" s="42">
        <v>1118.2173399999997</v>
      </c>
      <c r="W34" s="42">
        <v>1130.2573399999999</v>
      </c>
      <c r="X34" s="42">
        <v>1042.5373399999999</v>
      </c>
      <c r="Y34" s="42">
        <v>877.4873399999999</v>
      </c>
    </row>
    <row r="35" spans="1:25" ht="15.75" customHeight="1">
      <c r="A35" s="41">
        <f t="shared" si="0"/>
        <v>44383</v>
      </c>
      <c r="B35" s="42">
        <v>983.5973399999999</v>
      </c>
      <c r="C35" s="42">
        <v>911.03734</v>
      </c>
      <c r="D35" s="42">
        <v>883.0773399999999</v>
      </c>
      <c r="E35" s="42">
        <v>872.04734</v>
      </c>
      <c r="F35" s="42">
        <v>876.91734</v>
      </c>
      <c r="G35" s="42">
        <v>878.17734</v>
      </c>
      <c r="H35" s="42">
        <v>938.68734</v>
      </c>
      <c r="I35" s="42">
        <v>1089.1573399999997</v>
      </c>
      <c r="J35" s="42">
        <v>877.5073399999999</v>
      </c>
      <c r="K35" s="42">
        <v>938.5973399999999</v>
      </c>
      <c r="L35" s="42">
        <v>1012.91734</v>
      </c>
      <c r="M35" s="42">
        <v>1021.0973399999999</v>
      </c>
      <c r="N35" s="42">
        <v>1070.1673399999997</v>
      </c>
      <c r="O35" s="42">
        <v>1101.73734</v>
      </c>
      <c r="P35" s="42">
        <v>1093.5873399999998</v>
      </c>
      <c r="Q35" s="42">
        <v>1083.5073399999999</v>
      </c>
      <c r="R35" s="42">
        <v>1098.6373399999998</v>
      </c>
      <c r="S35" s="42">
        <v>1053.8573399999998</v>
      </c>
      <c r="T35" s="42">
        <v>1014.53734</v>
      </c>
      <c r="U35" s="42">
        <v>1034.3973399999998</v>
      </c>
      <c r="V35" s="42">
        <v>1117.3973399999998</v>
      </c>
      <c r="W35" s="42">
        <v>1124.6773399999997</v>
      </c>
      <c r="X35" s="42">
        <v>1029.0473399999998</v>
      </c>
      <c r="Y35" s="42">
        <v>877.4573399999999</v>
      </c>
    </row>
    <row r="36" spans="1:25" ht="15.75" customHeight="1">
      <c r="A36" s="41">
        <f t="shared" si="0"/>
        <v>44384</v>
      </c>
      <c r="B36" s="42">
        <v>878.05734</v>
      </c>
      <c r="C36" s="42">
        <v>878.1573399999999</v>
      </c>
      <c r="D36" s="42">
        <v>878.28734</v>
      </c>
      <c r="E36" s="42">
        <v>878.5773399999999</v>
      </c>
      <c r="F36" s="42">
        <v>878.5773399999999</v>
      </c>
      <c r="G36" s="42">
        <v>878.18734</v>
      </c>
      <c r="H36" s="42">
        <v>877.4973399999999</v>
      </c>
      <c r="I36" s="42">
        <v>957.3273399999999</v>
      </c>
      <c r="J36" s="42">
        <v>877.2273399999999</v>
      </c>
      <c r="K36" s="42">
        <v>877.0873399999999</v>
      </c>
      <c r="L36" s="42">
        <v>897.2773399999999</v>
      </c>
      <c r="M36" s="42">
        <v>952.7773399999999</v>
      </c>
      <c r="N36" s="42">
        <v>1016.1173399999999</v>
      </c>
      <c r="O36" s="42">
        <v>1040.48734</v>
      </c>
      <c r="P36" s="42">
        <v>1004.2573399999999</v>
      </c>
      <c r="Q36" s="42">
        <v>960.8673399999999</v>
      </c>
      <c r="R36" s="42">
        <v>977.68734</v>
      </c>
      <c r="S36" s="42">
        <v>941.0273399999999</v>
      </c>
      <c r="T36" s="42">
        <v>876.29734</v>
      </c>
      <c r="U36" s="42">
        <v>928.7773399999999</v>
      </c>
      <c r="V36" s="42">
        <v>1119.4373399999997</v>
      </c>
      <c r="W36" s="42">
        <v>1114.22734</v>
      </c>
      <c r="X36" s="42">
        <v>1031.0673399999998</v>
      </c>
      <c r="Y36" s="42">
        <v>875.56734</v>
      </c>
    </row>
    <row r="37" spans="1:25" ht="15.75" customHeight="1">
      <c r="A37" s="41">
        <f t="shared" si="0"/>
        <v>44385</v>
      </c>
      <c r="B37" s="42">
        <v>963.3673399999999</v>
      </c>
      <c r="C37" s="42">
        <v>894.0273399999999</v>
      </c>
      <c r="D37" s="42">
        <v>875.1173399999999</v>
      </c>
      <c r="E37" s="42">
        <v>878.1573399999999</v>
      </c>
      <c r="F37" s="42">
        <v>878.5773399999999</v>
      </c>
      <c r="G37" s="42">
        <v>878.0273399999999</v>
      </c>
      <c r="H37" s="42">
        <v>877.17734</v>
      </c>
      <c r="I37" s="42">
        <v>982.8873399999999</v>
      </c>
      <c r="J37" s="42">
        <v>876.6473399999999</v>
      </c>
      <c r="K37" s="42">
        <v>876.6173399999999</v>
      </c>
      <c r="L37" s="42">
        <v>894.55734</v>
      </c>
      <c r="M37" s="42">
        <v>956.43734</v>
      </c>
      <c r="N37" s="42">
        <v>1021.93734</v>
      </c>
      <c r="O37" s="42">
        <v>1023.30734</v>
      </c>
      <c r="P37" s="42">
        <v>1006.6073399999999</v>
      </c>
      <c r="Q37" s="42">
        <v>1082.23734</v>
      </c>
      <c r="R37" s="42">
        <v>1069.9273399999997</v>
      </c>
      <c r="S37" s="42">
        <v>1032.3273399999998</v>
      </c>
      <c r="T37" s="42">
        <v>970.56734</v>
      </c>
      <c r="U37" s="42">
        <v>951.7173399999999</v>
      </c>
      <c r="V37" s="42">
        <v>1062.1273399999998</v>
      </c>
      <c r="W37" s="42">
        <v>1006.1273399999999</v>
      </c>
      <c r="X37" s="42">
        <v>908.7773399999999</v>
      </c>
      <c r="Y37" s="42">
        <v>876.4473399999999</v>
      </c>
    </row>
    <row r="38" spans="1:25" ht="15.75" customHeight="1">
      <c r="A38" s="41">
        <f t="shared" si="0"/>
        <v>44386</v>
      </c>
      <c r="B38" s="42">
        <v>975.31734</v>
      </c>
      <c r="C38" s="42">
        <v>904.4473399999999</v>
      </c>
      <c r="D38" s="42">
        <v>887.4073399999999</v>
      </c>
      <c r="E38" s="42">
        <v>878.54734</v>
      </c>
      <c r="F38" s="42">
        <v>877.92734</v>
      </c>
      <c r="G38" s="42">
        <v>877.8773399999999</v>
      </c>
      <c r="H38" s="42">
        <v>897.78734</v>
      </c>
      <c r="I38" s="42">
        <v>1042.98734</v>
      </c>
      <c r="J38" s="42">
        <v>876.91734</v>
      </c>
      <c r="K38" s="42">
        <v>876.9673399999999</v>
      </c>
      <c r="L38" s="42">
        <v>991.81734</v>
      </c>
      <c r="M38" s="42">
        <v>1060.6273399999998</v>
      </c>
      <c r="N38" s="42">
        <v>1088.6773399999997</v>
      </c>
      <c r="O38" s="42">
        <v>1116.1473399999998</v>
      </c>
      <c r="P38" s="42">
        <v>1082.0073399999999</v>
      </c>
      <c r="Q38" s="42">
        <v>1059.99734</v>
      </c>
      <c r="R38" s="42">
        <v>1051.8573399999998</v>
      </c>
      <c r="S38" s="42">
        <v>994.53734</v>
      </c>
      <c r="T38" s="42">
        <v>933.5173399999999</v>
      </c>
      <c r="U38" s="42">
        <v>1004.3673399999999</v>
      </c>
      <c r="V38" s="42">
        <v>1104.23734</v>
      </c>
      <c r="W38" s="42">
        <v>1057.1573399999997</v>
      </c>
      <c r="X38" s="42">
        <v>949.5073399999999</v>
      </c>
      <c r="Y38" s="42">
        <v>876.5173399999999</v>
      </c>
    </row>
    <row r="39" spans="1:25" ht="15.75" customHeight="1">
      <c r="A39" s="41">
        <f t="shared" si="0"/>
        <v>44387</v>
      </c>
      <c r="B39" s="42">
        <v>992.1573399999999</v>
      </c>
      <c r="C39" s="42">
        <v>902.5873399999999</v>
      </c>
      <c r="D39" s="42">
        <v>884.8273399999999</v>
      </c>
      <c r="E39" s="42">
        <v>877.9673399999999</v>
      </c>
      <c r="F39" s="42">
        <v>877.8873399999999</v>
      </c>
      <c r="G39" s="42">
        <v>877.81734</v>
      </c>
      <c r="H39" s="42">
        <v>877.0773399999999</v>
      </c>
      <c r="I39" s="42">
        <v>929.7073399999999</v>
      </c>
      <c r="J39" s="42">
        <v>877.1573399999999</v>
      </c>
      <c r="K39" s="42">
        <v>877.0073399999999</v>
      </c>
      <c r="L39" s="42">
        <v>988.7673399999999</v>
      </c>
      <c r="M39" s="42">
        <v>1061.7773399999999</v>
      </c>
      <c r="N39" s="42">
        <v>1119.6273399999998</v>
      </c>
      <c r="O39" s="42">
        <v>1146.6673399999997</v>
      </c>
      <c r="P39" s="42">
        <v>1136.5873399999998</v>
      </c>
      <c r="Q39" s="42">
        <v>1120.8973399999998</v>
      </c>
      <c r="R39" s="42">
        <v>1128.7873399999999</v>
      </c>
      <c r="S39" s="42">
        <v>1117.8773399999998</v>
      </c>
      <c r="T39" s="42">
        <v>1070.0973399999998</v>
      </c>
      <c r="U39" s="42">
        <v>1030.2173399999997</v>
      </c>
      <c r="V39" s="42">
        <v>1122.5673399999998</v>
      </c>
      <c r="W39" s="42">
        <v>1120.7173399999997</v>
      </c>
      <c r="X39" s="42">
        <v>1070.73734</v>
      </c>
      <c r="Y39" s="42">
        <v>876.4473399999999</v>
      </c>
    </row>
    <row r="40" spans="1:25" ht="15.75" customHeight="1">
      <c r="A40" s="41">
        <f t="shared" si="0"/>
        <v>44388</v>
      </c>
      <c r="B40" s="42">
        <v>998.5073399999999</v>
      </c>
      <c r="C40" s="42">
        <v>909.2273399999999</v>
      </c>
      <c r="D40" s="42">
        <v>888.8673399999999</v>
      </c>
      <c r="E40" s="42">
        <v>879.3573399999999</v>
      </c>
      <c r="F40" s="42">
        <v>877.68734</v>
      </c>
      <c r="G40" s="42">
        <v>877.6373399999999</v>
      </c>
      <c r="H40" s="42">
        <v>881.1173399999999</v>
      </c>
      <c r="I40" s="42">
        <v>913.4573399999999</v>
      </c>
      <c r="J40" s="42">
        <v>877.0773399999999</v>
      </c>
      <c r="K40" s="42">
        <v>876.7273399999999</v>
      </c>
      <c r="L40" s="42">
        <v>1015.7373399999999</v>
      </c>
      <c r="M40" s="42">
        <v>1087.1373399999998</v>
      </c>
      <c r="N40" s="42">
        <v>1140.8973399999998</v>
      </c>
      <c r="O40" s="42">
        <v>1167.4373399999997</v>
      </c>
      <c r="P40" s="42">
        <v>1157.8873399999998</v>
      </c>
      <c r="Q40" s="42">
        <v>1143.8873399999998</v>
      </c>
      <c r="R40" s="42">
        <v>1151.7773399999999</v>
      </c>
      <c r="S40" s="42">
        <v>1141.8973399999998</v>
      </c>
      <c r="T40" s="42">
        <v>1095.72734</v>
      </c>
      <c r="U40" s="42">
        <v>1053.9373399999997</v>
      </c>
      <c r="V40" s="42">
        <v>1149.74734</v>
      </c>
      <c r="W40" s="42">
        <v>1153.9573399999997</v>
      </c>
      <c r="X40" s="42">
        <v>1107.3673399999998</v>
      </c>
      <c r="Y40" s="42">
        <v>915.8373399999999</v>
      </c>
    </row>
    <row r="41" spans="1:25" ht="15.75" customHeight="1">
      <c r="A41" s="41">
        <f t="shared" si="0"/>
        <v>44389</v>
      </c>
      <c r="B41" s="42">
        <v>987.4773399999999</v>
      </c>
      <c r="C41" s="42">
        <v>918.42734</v>
      </c>
      <c r="D41" s="42">
        <v>888.0973399999999</v>
      </c>
      <c r="E41" s="42">
        <v>879.7773399999999</v>
      </c>
      <c r="F41" s="42">
        <v>877.9073399999999</v>
      </c>
      <c r="G41" s="42">
        <v>877.8373399999999</v>
      </c>
      <c r="H41" s="42">
        <v>888.3573399999999</v>
      </c>
      <c r="I41" s="42">
        <v>1011.4873399999999</v>
      </c>
      <c r="J41" s="42">
        <v>876.9973399999999</v>
      </c>
      <c r="K41" s="42">
        <v>877.0273399999999</v>
      </c>
      <c r="L41" s="42">
        <v>1027.1173399999998</v>
      </c>
      <c r="M41" s="42">
        <v>1103.0173399999999</v>
      </c>
      <c r="N41" s="42">
        <v>1160.7873399999999</v>
      </c>
      <c r="O41" s="42">
        <v>1167.6673399999997</v>
      </c>
      <c r="P41" s="42">
        <v>1157.0673399999998</v>
      </c>
      <c r="Q41" s="42">
        <v>1143.7673399999999</v>
      </c>
      <c r="R41" s="42">
        <v>1174.5173399999999</v>
      </c>
      <c r="S41" s="42">
        <v>1163.3773399999998</v>
      </c>
      <c r="T41" s="42">
        <v>1113.7573399999999</v>
      </c>
      <c r="U41" s="42">
        <v>1069.2873399999999</v>
      </c>
      <c r="V41" s="42">
        <v>1170.8673399999998</v>
      </c>
      <c r="W41" s="42">
        <v>1184.8673399999998</v>
      </c>
      <c r="X41" s="42">
        <v>1132.5573399999998</v>
      </c>
      <c r="Y41" s="42">
        <v>920.92734</v>
      </c>
    </row>
    <row r="42" spans="1:25" ht="15.75" customHeight="1">
      <c r="A42" s="41">
        <f t="shared" si="0"/>
        <v>44390</v>
      </c>
      <c r="B42" s="42">
        <v>1147.8173399999998</v>
      </c>
      <c r="C42" s="42">
        <v>909.4073399999999</v>
      </c>
      <c r="D42" s="42">
        <v>887.2373399999999</v>
      </c>
      <c r="E42" s="42">
        <v>878.5073399999999</v>
      </c>
      <c r="F42" s="42">
        <v>877.9873399999999</v>
      </c>
      <c r="G42" s="42">
        <v>877.9073399999999</v>
      </c>
      <c r="H42" s="42">
        <v>888.2173399999999</v>
      </c>
      <c r="I42" s="42">
        <v>1012.6073399999999</v>
      </c>
      <c r="J42" s="42">
        <v>876.93734</v>
      </c>
      <c r="K42" s="42">
        <v>876.8973399999999</v>
      </c>
      <c r="L42" s="42">
        <v>1042.2973399999998</v>
      </c>
      <c r="M42" s="42">
        <v>1110.5373399999999</v>
      </c>
      <c r="N42" s="42">
        <v>1170.0173399999999</v>
      </c>
      <c r="O42" s="42">
        <v>1194.9573399999997</v>
      </c>
      <c r="P42" s="42">
        <v>1184.8673399999998</v>
      </c>
      <c r="Q42" s="42">
        <v>1168.7873399999999</v>
      </c>
      <c r="R42" s="42">
        <v>1223.6073399999998</v>
      </c>
      <c r="S42" s="42">
        <v>1192.2673399999999</v>
      </c>
      <c r="T42" s="42">
        <v>1118.4673399999997</v>
      </c>
      <c r="U42" s="42">
        <v>1071.1873399999997</v>
      </c>
      <c r="V42" s="42">
        <v>1153.8373399999998</v>
      </c>
      <c r="W42" s="42">
        <v>1165.2873399999999</v>
      </c>
      <c r="X42" s="42">
        <v>1129.1773399999997</v>
      </c>
      <c r="Y42" s="42">
        <v>931.93734</v>
      </c>
    </row>
    <row r="43" spans="1:25" ht="15.75" customHeight="1">
      <c r="A43" s="41">
        <f t="shared" si="0"/>
        <v>44391</v>
      </c>
      <c r="B43" s="42">
        <v>951.6573399999999</v>
      </c>
      <c r="C43" s="42">
        <v>891.4473399999999</v>
      </c>
      <c r="D43" s="42">
        <v>877.8473399999999</v>
      </c>
      <c r="E43" s="42">
        <v>877.8773399999999</v>
      </c>
      <c r="F43" s="42">
        <v>877.79734</v>
      </c>
      <c r="G43" s="42">
        <v>877.68734</v>
      </c>
      <c r="H43" s="42">
        <v>876.2173399999999</v>
      </c>
      <c r="I43" s="42">
        <v>967.54734</v>
      </c>
      <c r="J43" s="42">
        <v>876.67734</v>
      </c>
      <c r="K43" s="42">
        <v>876.7173399999999</v>
      </c>
      <c r="L43" s="42">
        <v>876.7473399999999</v>
      </c>
      <c r="M43" s="42">
        <v>936.1473399999999</v>
      </c>
      <c r="N43" s="42">
        <v>969.29734</v>
      </c>
      <c r="O43" s="42">
        <v>987.2173399999999</v>
      </c>
      <c r="P43" s="42">
        <v>961.8673399999999</v>
      </c>
      <c r="Q43" s="42">
        <v>943.2273399999999</v>
      </c>
      <c r="R43" s="42">
        <v>979.1173399999999</v>
      </c>
      <c r="S43" s="42">
        <v>967.9073399999999</v>
      </c>
      <c r="T43" s="42">
        <v>887.3273399999999</v>
      </c>
      <c r="U43" s="42">
        <v>901.8473399999999</v>
      </c>
      <c r="V43" s="42">
        <v>1011.4473399999999</v>
      </c>
      <c r="W43" s="42">
        <v>939.29734</v>
      </c>
      <c r="X43" s="42">
        <v>876.1573399999999</v>
      </c>
      <c r="Y43" s="42">
        <v>876.28734</v>
      </c>
    </row>
    <row r="44" spans="1:25" ht="15.75" customHeight="1">
      <c r="A44" s="41">
        <f t="shared" si="0"/>
        <v>44392</v>
      </c>
      <c r="B44" s="42">
        <v>948.31734</v>
      </c>
      <c r="C44" s="42">
        <v>891.6273399999999</v>
      </c>
      <c r="D44" s="42">
        <v>877.9673399999999</v>
      </c>
      <c r="E44" s="42">
        <v>877.9673399999999</v>
      </c>
      <c r="F44" s="42">
        <v>877.9073399999999</v>
      </c>
      <c r="G44" s="42">
        <v>877.81734</v>
      </c>
      <c r="H44" s="42">
        <v>876.7173399999999</v>
      </c>
      <c r="I44" s="42">
        <v>953.53734</v>
      </c>
      <c r="J44" s="42">
        <v>876.9673399999999</v>
      </c>
      <c r="K44" s="42">
        <v>876.9473399999999</v>
      </c>
      <c r="L44" s="42">
        <v>897.78734</v>
      </c>
      <c r="M44" s="42">
        <v>979.42734</v>
      </c>
      <c r="N44" s="42">
        <v>1025.2573399999999</v>
      </c>
      <c r="O44" s="42">
        <v>1082.5973399999998</v>
      </c>
      <c r="P44" s="42">
        <v>1082.1273399999998</v>
      </c>
      <c r="Q44" s="42">
        <v>1089.8073399999998</v>
      </c>
      <c r="R44" s="42">
        <v>1092.1173399999998</v>
      </c>
      <c r="S44" s="42">
        <v>1110.1573399999997</v>
      </c>
      <c r="T44" s="42">
        <v>1058.3773399999998</v>
      </c>
      <c r="U44" s="42">
        <v>1040.3073399999998</v>
      </c>
      <c r="V44" s="42">
        <v>1150.9473399999997</v>
      </c>
      <c r="W44" s="42">
        <v>1105.3273399999998</v>
      </c>
      <c r="X44" s="42">
        <v>985.42734</v>
      </c>
      <c r="Y44" s="42">
        <v>876.4573399999999</v>
      </c>
    </row>
    <row r="45" spans="1:25" ht="15.75" customHeight="1">
      <c r="A45" s="41">
        <f t="shared" si="0"/>
        <v>44393</v>
      </c>
      <c r="B45" s="42">
        <v>987.53734</v>
      </c>
      <c r="C45" s="42">
        <v>915.4973399999999</v>
      </c>
      <c r="D45" s="42">
        <v>885.4073399999999</v>
      </c>
      <c r="E45" s="42">
        <v>878.0173399999999</v>
      </c>
      <c r="F45" s="42">
        <v>877.9673399999999</v>
      </c>
      <c r="G45" s="42">
        <v>877.8973399999999</v>
      </c>
      <c r="H45" s="42">
        <v>876.9773399999999</v>
      </c>
      <c r="I45" s="42">
        <v>996.3273399999999</v>
      </c>
      <c r="J45" s="42">
        <v>877.05734</v>
      </c>
      <c r="K45" s="42">
        <v>877.04734</v>
      </c>
      <c r="L45" s="42">
        <v>1009.8273399999999</v>
      </c>
      <c r="M45" s="42">
        <v>1087.3273399999998</v>
      </c>
      <c r="N45" s="42">
        <v>1146.0373399999999</v>
      </c>
      <c r="O45" s="42">
        <v>1205.2773399999999</v>
      </c>
      <c r="P45" s="42">
        <v>1199.24734</v>
      </c>
      <c r="Q45" s="42">
        <v>1194.9373399999997</v>
      </c>
      <c r="R45" s="42">
        <v>1153.9173399999997</v>
      </c>
      <c r="S45" s="42">
        <v>1143.6673399999997</v>
      </c>
      <c r="T45" s="42">
        <v>1092.6373399999998</v>
      </c>
      <c r="U45" s="42">
        <v>1045.4373399999997</v>
      </c>
      <c r="V45" s="42">
        <v>1143.8673399999998</v>
      </c>
      <c r="W45" s="42">
        <v>1149.8373399999998</v>
      </c>
      <c r="X45" s="42">
        <v>1097.2173399999997</v>
      </c>
      <c r="Y45" s="42">
        <v>880.7373399999999</v>
      </c>
    </row>
    <row r="46" spans="1:25" ht="15.75" customHeight="1">
      <c r="A46" s="41">
        <f t="shared" si="0"/>
        <v>44394</v>
      </c>
      <c r="B46" s="42">
        <v>1062.1773399999997</v>
      </c>
      <c r="C46" s="42">
        <v>958.92734</v>
      </c>
      <c r="D46" s="42">
        <v>906.8973399999999</v>
      </c>
      <c r="E46" s="42">
        <v>883.31734</v>
      </c>
      <c r="F46" s="42">
        <v>877.91734</v>
      </c>
      <c r="G46" s="42">
        <v>877.8673399999999</v>
      </c>
      <c r="H46" s="42">
        <v>885.9573399999999</v>
      </c>
      <c r="I46" s="42">
        <v>994.28734</v>
      </c>
      <c r="J46" s="42">
        <v>877.2473399999999</v>
      </c>
      <c r="K46" s="42">
        <v>877.2073399999999</v>
      </c>
      <c r="L46" s="42">
        <v>1027.3073399999998</v>
      </c>
      <c r="M46" s="42">
        <v>1108.2673399999999</v>
      </c>
      <c r="N46" s="42">
        <v>1179.2173399999997</v>
      </c>
      <c r="O46" s="42">
        <v>1216.5473399999998</v>
      </c>
      <c r="P46" s="42">
        <v>1210.8373399999998</v>
      </c>
      <c r="Q46" s="42">
        <v>1188.3073399999998</v>
      </c>
      <c r="R46" s="42">
        <v>1189.6173399999998</v>
      </c>
      <c r="S46" s="42">
        <v>1161.1473399999998</v>
      </c>
      <c r="T46" s="42">
        <v>1112.23734</v>
      </c>
      <c r="U46" s="42">
        <v>1066.2573399999999</v>
      </c>
      <c r="V46" s="42">
        <v>1170.4473399999997</v>
      </c>
      <c r="W46" s="42">
        <v>1171.4373399999997</v>
      </c>
      <c r="X46" s="42">
        <v>1119.8573399999998</v>
      </c>
      <c r="Y46" s="42">
        <v>910.5073399999999</v>
      </c>
    </row>
    <row r="47" spans="1:25" ht="15.75" customHeight="1">
      <c r="A47" s="41">
        <f t="shared" si="0"/>
        <v>44395</v>
      </c>
      <c r="B47" s="42">
        <v>1002.29734</v>
      </c>
      <c r="C47" s="42">
        <v>935.43734</v>
      </c>
      <c r="D47" s="42">
        <v>897.3473399999999</v>
      </c>
      <c r="E47" s="42">
        <v>880.93734</v>
      </c>
      <c r="F47" s="42">
        <v>877.9773399999999</v>
      </c>
      <c r="G47" s="42">
        <v>877.9473399999999</v>
      </c>
      <c r="H47" s="42">
        <v>882.92734</v>
      </c>
      <c r="I47" s="42">
        <v>934.81734</v>
      </c>
      <c r="J47" s="42">
        <v>877.53734</v>
      </c>
      <c r="K47" s="42">
        <v>877.2673399999999</v>
      </c>
      <c r="L47" s="42">
        <v>1012.9673399999999</v>
      </c>
      <c r="M47" s="42">
        <v>1086.5273399999999</v>
      </c>
      <c r="N47" s="42">
        <v>1140.2973399999998</v>
      </c>
      <c r="O47" s="42">
        <v>1181.0773399999998</v>
      </c>
      <c r="P47" s="42">
        <v>1174.3973399999998</v>
      </c>
      <c r="Q47" s="42">
        <v>1159.73734</v>
      </c>
      <c r="R47" s="42">
        <v>1172.2773399999999</v>
      </c>
      <c r="S47" s="42">
        <v>1155.3473399999998</v>
      </c>
      <c r="T47" s="42">
        <v>1106.0073399999999</v>
      </c>
      <c r="U47" s="42">
        <v>1063.0773399999998</v>
      </c>
      <c r="V47" s="42">
        <v>1163.2573399999999</v>
      </c>
      <c r="W47" s="42">
        <v>1165.4673399999997</v>
      </c>
      <c r="X47" s="42">
        <v>1114.8573399999998</v>
      </c>
      <c r="Y47" s="42">
        <v>908.8573399999999</v>
      </c>
    </row>
    <row r="48" spans="1:25" ht="15.75" customHeight="1">
      <c r="A48" s="41">
        <f t="shared" si="0"/>
        <v>44396</v>
      </c>
      <c r="B48" s="42">
        <v>1001.9573399999999</v>
      </c>
      <c r="C48" s="42">
        <v>924.4673399999999</v>
      </c>
      <c r="D48" s="42">
        <v>893.8673399999999</v>
      </c>
      <c r="E48" s="42">
        <v>879.1473399999999</v>
      </c>
      <c r="F48" s="42">
        <v>878.0073399999999</v>
      </c>
      <c r="G48" s="42">
        <v>877.9873399999999</v>
      </c>
      <c r="H48" s="42">
        <v>886.4573399999999</v>
      </c>
      <c r="I48" s="42">
        <v>1009.8773399999999</v>
      </c>
      <c r="J48" s="42">
        <v>877.1573399999999</v>
      </c>
      <c r="K48" s="42">
        <v>877.1373399999999</v>
      </c>
      <c r="L48" s="42">
        <v>1045.74734</v>
      </c>
      <c r="M48" s="42">
        <v>1100.2073399999997</v>
      </c>
      <c r="N48" s="42">
        <v>1158.1473399999998</v>
      </c>
      <c r="O48" s="42">
        <v>1189.5173399999999</v>
      </c>
      <c r="P48" s="42">
        <v>1181.2773399999999</v>
      </c>
      <c r="Q48" s="42">
        <v>1165.3873399999998</v>
      </c>
      <c r="R48" s="42">
        <v>1170.99734</v>
      </c>
      <c r="S48" s="42">
        <v>1255.5773399999998</v>
      </c>
      <c r="T48" s="42">
        <v>1202.1973399999997</v>
      </c>
      <c r="U48" s="42">
        <v>1155.1773399999997</v>
      </c>
      <c r="V48" s="42">
        <v>1296.1973399999997</v>
      </c>
      <c r="W48" s="42">
        <v>1342.3873399999998</v>
      </c>
      <c r="X48" s="42">
        <v>1116.8173399999998</v>
      </c>
      <c r="Y48" s="42">
        <v>912.2173399999999</v>
      </c>
    </row>
    <row r="49" spans="1:25" ht="15.75" customHeight="1">
      <c r="A49" s="41">
        <f t="shared" si="0"/>
        <v>44397</v>
      </c>
      <c r="B49" s="42">
        <v>1008.0773399999999</v>
      </c>
      <c r="C49" s="42">
        <v>928.2273399999999</v>
      </c>
      <c r="D49" s="42">
        <v>893.8773399999999</v>
      </c>
      <c r="E49" s="42">
        <v>880.53734</v>
      </c>
      <c r="F49" s="42">
        <v>877.91734</v>
      </c>
      <c r="G49" s="42">
        <v>877.91734</v>
      </c>
      <c r="H49" s="42">
        <v>886.7573399999999</v>
      </c>
      <c r="I49" s="42">
        <v>1012.5073399999999</v>
      </c>
      <c r="J49" s="42">
        <v>877.1473399999999</v>
      </c>
      <c r="K49" s="42">
        <v>876.7673399999999</v>
      </c>
      <c r="L49" s="42">
        <v>1025.3073399999998</v>
      </c>
      <c r="M49" s="42">
        <v>1098.9173399999997</v>
      </c>
      <c r="N49" s="42">
        <v>1161.7073399999997</v>
      </c>
      <c r="O49" s="42">
        <v>1190.5373399999999</v>
      </c>
      <c r="P49" s="42">
        <v>1185.4373399999997</v>
      </c>
      <c r="Q49" s="42">
        <v>1169.6673399999997</v>
      </c>
      <c r="R49" s="42">
        <v>1174.0473399999998</v>
      </c>
      <c r="S49" s="42">
        <v>1158.5573399999998</v>
      </c>
      <c r="T49" s="42">
        <v>1280.0773399999998</v>
      </c>
      <c r="U49" s="42">
        <v>1198.74734</v>
      </c>
      <c r="V49" s="42">
        <v>1172.3173399999998</v>
      </c>
      <c r="W49" s="42">
        <v>1471.6373399999998</v>
      </c>
      <c r="X49" s="42">
        <v>1149.1373399999998</v>
      </c>
      <c r="Y49" s="42">
        <v>912.0173399999999</v>
      </c>
    </row>
    <row r="50" spans="1:25" ht="15.75" customHeight="1">
      <c r="A50" s="41">
        <f t="shared" si="0"/>
        <v>44398</v>
      </c>
      <c r="B50" s="42">
        <v>1031.3273399999998</v>
      </c>
      <c r="C50" s="42">
        <v>938.2173399999999</v>
      </c>
      <c r="D50" s="42">
        <v>899.8773399999999</v>
      </c>
      <c r="E50" s="42">
        <v>881.93734</v>
      </c>
      <c r="F50" s="42">
        <v>877.93734</v>
      </c>
      <c r="G50" s="42">
        <v>877.8673399999999</v>
      </c>
      <c r="H50" s="42">
        <v>886.81734</v>
      </c>
      <c r="I50" s="42">
        <v>1059.2973399999998</v>
      </c>
      <c r="J50" s="42">
        <v>876.81734</v>
      </c>
      <c r="K50" s="42">
        <v>876.30734</v>
      </c>
      <c r="L50" s="42">
        <v>1162.4373399999997</v>
      </c>
      <c r="M50" s="42">
        <v>1314.9273399999997</v>
      </c>
      <c r="N50" s="42">
        <v>1425.2173399999997</v>
      </c>
      <c r="O50" s="42">
        <v>1479.8473399999998</v>
      </c>
      <c r="P50" s="42">
        <v>1462.1873399999997</v>
      </c>
      <c r="Q50" s="42">
        <v>1434.0473399999998</v>
      </c>
      <c r="R50" s="42">
        <v>1445.9173399999997</v>
      </c>
      <c r="S50" s="42">
        <v>1450.7673399999999</v>
      </c>
      <c r="T50" s="42">
        <v>1348.5673399999998</v>
      </c>
      <c r="U50" s="42">
        <v>1264.6073399999998</v>
      </c>
      <c r="V50" s="42">
        <v>1464.8773399999998</v>
      </c>
      <c r="W50" s="42">
        <v>1490.6873399999997</v>
      </c>
      <c r="X50" s="42">
        <v>1392.6473399999998</v>
      </c>
      <c r="Y50" s="42">
        <v>910.0873399999999</v>
      </c>
    </row>
    <row r="51" spans="1:25" ht="15.75" customHeight="1">
      <c r="A51" s="41">
        <f t="shared" si="0"/>
        <v>44399</v>
      </c>
      <c r="B51" s="42">
        <v>1054.0773399999998</v>
      </c>
      <c r="C51" s="42">
        <v>935.0073399999999</v>
      </c>
      <c r="D51" s="42">
        <v>892.6173399999999</v>
      </c>
      <c r="E51" s="42">
        <v>877.7573399999999</v>
      </c>
      <c r="F51" s="42">
        <v>877.7373399999999</v>
      </c>
      <c r="G51" s="42">
        <v>877.7373399999999</v>
      </c>
      <c r="H51" s="42">
        <v>876.4473399999999</v>
      </c>
      <c r="I51" s="42">
        <v>1013.8773399999999</v>
      </c>
      <c r="J51" s="42">
        <v>876.2573399999999</v>
      </c>
      <c r="K51" s="42">
        <v>876.16734</v>
      </c>
      <c r="L51" s="42">
        <v>996.1573399999999</v>
      </c>
      <c r="M51" s="42">
        <v>1087.2173399999997</v>
      </c>
      <c r="N51" s="42">
        <v>1161.3473399999998</v>
      </c>
      <c r="O51" s="42">
        <v>1194.8973399999998</v>
      </c>
      <c r="P51" s="42">
        <v>1185.6673399999997</v>
      </c>
      <c r="Q51" s="42">
        <v>1171.1473399999998</v>
      </c>
      <c r="R51" s="42">
        <v>1171.5673399999998</v>
      </c>
      <c r="S51" s="42">
        <v>1156.5073399999999</v>
      </c>
      <c r="T51" s="42">
        <v>1099.3273399999998</v>
      </c>
      <c r="U51" s="42">
        <v>1043.99734</v>
      </c>
      <c r="V51" s="42">
        <v>1155.73734</v>
      </c>
      <c r="W51" s="42">
        <v>1156.3173399999998</v>
      </c>
      <c r="X51" s="42">
        <v>1096.48734</v>
      </c>
      <c r="Y51" s="42">
        <v>874.9473399999999</v>
      </c>
    </row>
    <row r="52" spans="1:25" ht="15.75" customHeight="1">
      <c r="A52" s="41">
        <f t="shared" si="0"/>
        <v>44400</v>
      </c>
      <c r="B52" s="42">
        <v>940.5973399999999</v>
      </c>
      <c r="C52" s="42">
        <v>877.8873399999999</v>
      </c>
      <c r="D52" s="42">
        <v>877.9573399999999</v>
      </c>
      <c r="E52" s="42">
        <v>878.0173399999999</v>
      </c>
      <c r="F52" s="42">
        <v>877.93734</v>
      </c>
      <c r="G52" s="42">
        <v>877.7673399999999</v>
      </c>
      <c r="H52" s="42">
        <v>876.3873399999999</v>
      </c>
      <c r="I52" s="42">
        <v>876.28734</v>
      </c>
      <c r="J52" s="42">
        <v>876.6573399999999</v>
      </c>
      <c r="K52" s="42">
        <v>876.9873399999999</v>
      </c>
      <c r="L52" s="42">
        <v>877.0273399999999</v>
      </c>
      <c r="M52" s="42">
        <v>877.05734</v>
      </c>
      <c r="N52" s="42">
        <v>877.0873399999999</v>
      </c>
      <c r="O52" s="42">
        <v>926.3373399999999</v>
      </c>
      <c r="P52" s="42">
        <v>922.1373399999999</v>
      </c>
      <c r="Q52" s="42">
        <v>914.31734</v>
      </c>
      <c r="R52" s="42">
        <v>967.5073399999999</v>
      </c>
      <c r="S52" s="42">
        <v>968.6573399999999</v>
      </c>
      <c r="T52" s="42">
        <v>918.0873399999999</v>
      </c>
      <c r="U52" s="42">
        <v>926.43734</v>
      </c>
      <c r="V52" s="42">
        <v>1020.1473399999999</v>
      </c>
      <c r="W52" s="42">
        <v>962.3273399999999</v>
      </c>
      <c r="X52" s="42">
        <v>876.28734</v>
      </c>
      <c r="Y52" s="42">
        <v>876.1273399999999</v>
      </c>
    </row>
    <row r="53" spans="1:25" ht="15.75" customHeight="1">
      <c r="A53" s="41">
        <f t="shared" si="0"/>
        <v>44401</v>
      </c>
      <c r="B53" s="42">
        <v>988.1373399999999</v>
      </c>
      <c r="C53" s="42">
        <v>908.2573399999999</v>
      </c>
      <c r="D53" s="42">
        <v>878.0173399999999</v>
      </c>
      <c r="E53" s="42">
        <v>878.05734</v>
      </c>
      <c r="F53" s="42">
        <v>878.0073399999999</v>
      </c>
      <c r="G53" s="42">
        <v>877.9573399999999</v>
      </c>
      <c r="H53" s="42">
        <v>877.18734</v>
      </c>
      <c r="I53" s="42">
        <v>906.2073399999999</v>
      </c>
      <c r="J53" s="42">
        <v>877.5773399999999</v>
      </c>
      <c r="K53" s="42">
        <v>877.5073399999999</v>
      </c>
      <c r="L53" s="42">
        <v>877.4473399999999</v>
      </c>
      <c r="M53" s="42">
        <v>877.43734</v>
      </c>
      <c r="N53" s="42">
        <v>890.29734</v>
      </c>
      <c r="O53" s="42">
        <v>917.3573399999999</v>
      </c>
      <c r="P53" s="42">
        <v>906.06734</v>
      </c>
      <c r="Q53" s="42">
        <v>922.4573399999999</v>
      </c>
      <c r="R53" s="42">
        <v>953.2773399999999</v>
      </c>
      <c r="S53" s="42">
        <v>941.4573399999999</v>
      </c>
      <c r="T53" s="42">
        <v>980.81734</v>
      </c>
      <c r="U53" s="42">
        <v>966.8373399999999</v>
      </c>
      <c r="V53" s="42">
        <v>1074.0373399999999</v>
      </c>
      <c r="W53" s="42">
        <v>1051.3073399999998</v>
      </c>
      <c r="X53" s="42">
        <v>938.28734</v>
      </c>
      <c r="Y53" s="42">
        <v>875.43734</v>
      </c>
    </row>
    <row r="54" spans="1:25" ht="15.75" customHeight="1">
      <c r="A54" s="41">
        <f t="shared" si="0"/>
        <v>44402</v>
      </c>
      <c r="B54" s="42">
        <v>1076.5273399999999</v>
      </c>
      <c r="C54" s="42">
        <v>953.67734</v>
      </c>
      <c r="D54" s="42">
        <v>914.3273399999999</v>
      </c>
      <c r="E54" s="42">
        <v>893.8273399999999</v>
      </c>
      <c r="F54" s="42">
        <v>877.8473399999999</v>
      </c>
      <c r="G54" s="42">
        <v>877.8373399999999</v>
      </c>
      <c r="H54" s="42">
        <v>897.3273399999999</v>
      </c>
      <c r="I54" s="42">
        <v>964.4773399999999</v>
      </c>
      <c r="J54" s="42">
        <v>877.2773399999999</v>
      </c>
      <c r="K54" s="42">
        <v>920.3573399999999</v>
      </c>
      <c r="L54" s="42">
        <v>1051.24734</v>
      </c>
      <c r="M54" s="42">
        <v>1133.6873399999997</v>
      </c>
      <c r="N54" s="42">
        <v>1172.2073399999997</v>
      </c>
      <c r="O54" s="42">
        <v>1194.9173399999997</v>
      </c>
      <c r="P54" s="42">
        <v>1191.6973399999997</v>
      </c>
      <c r="Q54" s="42">
        <v>1185.8773399999998</v>
      </c>
      <c r="R54" s="42">
        <v>1209.2773399999999</v>
      </c>
      <c r="S54" s="42">
        <v>876.8273399999999</v>
      </c>
      <c r="T54" s="42">
        <v>876.7573399999999</v>
      </c>
      <c r="U54" s="42">
        <v>1160.3473399999998</v>
      </c>
      <c r="V54" s="42">
        <v>1277.48734</v>
      </c>
      <c r="W54" s="42">
        <v>1272.5173399999999</v>
      </c>
      <c r="X54" s="42">
        <v>1220.5173399999999</v>
      </c>
      <c r="Y54" s="42">
        <v>875.18734</v>
      </c>
    </row>
    <row r="55" spans="1:25" ht="15.75" customHeight="1">
      <c r="A55" s="41">
        <f t="shared" si="0"/>
        <v>44403</v>
      </c>
      <c r="B55" s="42">
        <v>1106.1173399999998</v>
      </c>
      <c r="C55" s="42">
        <v>998.6973399999999</v>
      </c>
      <c r="D55" s="42">
        <v>925.6473399999999</v>
      </c>
      <c r="E55" s="42">
        <v>900.29734</v>
      </c>
      <c r="F55" s="42">
        <v>878.0173399999999</v>
      </c>
      <c r="G55" s="42">
        <v>878.1173399999999</v>
      </c>
      <c r="H55" s="42">
        <v>903.5773399999999</v>
      </c>
      <c r="I55" s="42">
        <v>1045.0673399999998</v>
      </c>
      <c r="J55" s="42">
        <v>877.3773399999999</v>
      </c>
      <c r="K55" s="42">
        <v>917.18734</v>
      </c>
      <c r="L55" s="42">
        <v>1062.97734</v>
      </c>
      <c r="M55" s="42">
        <v>1153.5473399999998</v>
      </c>
      <c r="N55" s="42">
        <v>1194.0473399999998</v>
      </c>
      <c r="O55" s="42">
        <v>1221.2173399999997</v>
      </c>
      <c r="P55" s="42">
        <v>1217.2173399999997</v>
      </c>
      <c r="Q55" s="42">
        <v>1201.3173399999998</v>
      </c>
      <c r="R55" s="42">
        <v>1225.7873399999999</v>
      </c>
      <c r="S55" s="42">
        <v>1218.6673399999997</v>
      </c>
      <c r="T55" s="42">
        <v>1182.4373399999997</v>
      </c>
      <c r="U55" s="42">
        <v>1182.2873399999999</v>
      </c>
      <c r="V55" s="42">
        <v>1309.9073399999997</v>
      </c>
      <c r="W55" s="42">
        <v>1305.2173399999997</v>
      </c>
      <c r="X55" s="42">
        <v>1238.0973399999998</v>
      </c>
      <c r="Y55" s="42">
        <v>1018.7273399999999</v>
      </c>
    </row>
    <row r="56" spans="1:25" ht="15.75" customHeight="1">
      <c r="A56" s="41">
        <f t="shared" si="0"/>
        <v>44404</v>
      </c>
      <c r="B56" s="42">
        <v>986.3573399999999</v>
      </c>
      <c r="C56" s="42">
        <v>906.7273399999999</v>
      </c>
      <c r="D56" s="42">
        <v>881.78734</v>
      </c>
      <c r="E56" s="42">
        <v>878.04734</v>
      </c>
      <c r="F56" s="42">
        <v>878.04734</v>
      </c>
      <c r="G56" s="42">
        <v>878.0273399999999</v>
      </c>
      <c r="H56" s="42">
        <v>877.1473399999999</v>
      </c>
      <c r="I56" s="42">
        <v>880.16734</v>
      </c>
      <c r="J56" s="42">
        <v>876.8273399999999</v>
      </c>
      <c r="K56" s="42">
        <v>876.81734</v>
      </c>
      <c r="L56" s="42">
        <v>876.8873399999999</v>
      </c>
      <c r="M56" s="42">
        <v>876.92734</v>
      </c>
      <c r="N56" s="42">
        <v>876.9873399999999</v>
      </c>
      <c r="O56" s="42">
        <v>876.9873399999999</v>
      </c>
      <c r="P56" s="42">
        <v>876.9673399999999</v>
      </c>
      <c r="Q56" s="42">
        <v>876.9773399999999</v>
      </c>
      <c r="R56" s="42">
        <v>876.92734</v>
      </c>
      <c r="S56" s="42">
        <v>877.1473399999999</v>
      </c>
      <c r="T56" s="42">
        <v>877.0773399999999</v>
      </c>
      <c r="U56" s="42">
        <v>877.0773399999999</v>
      </c>
      <c r="V56" s="42">
        <v>879.8573399999999</v>
      </c>
      <c r="W56" s="42">
        <v>876.29734</v>
      </c>
      <c r="X56" s="42">
        <v>876.3373399999999</v>
      </c>
      <c r="Y56" s="42">
        <v>876.3673399999999</v>
      </c>
    </row>
    <row r="57" spans="1:25" ht="15.75" customHeight="1">
      <c r="A57" s="41">
        <f t="shared" si="0"/>
        <v>44405</v>
      </c>
      <c r="B57" s="42">
        <v>972.81734</v>
      </c>
      <c r="C57" s="42">
        <v>906.5773399999999</v>
      </c>
      <c r="D57" s="42">
        <v>881.9473399999999</v>
      </c>
      <c r="E57" s="42">
        <v>878.05734</v>
      </c>
      <c r="F57" s="42">
        <v>878.04734</v>
      </c>
      <c r="G57" s="42">
        <v>878.05734</v>
      </c>
      <c r="H57" s="42">
        <v>877.1573399999999</v>
      </c>
      <c r="I57" s="42">
        <v>884.7473399999999</v>
      </c>
      <c r="J57" s="42">
        <v>876.8773399999999</v>
      </c>
      <c r="K57" s="42">
        <v>876.80734</v>
      </c>
      <c r="L57" s="42">
        <v>876.8373399999999</v>
      </c>
      <c r="M57" s="42">
        <v>876.93734</v>
      </c>
      <c r="N57" s="42">
        <v>876.9773399999999</v>
      </c>
      <c r="O57" s="42">
        <v>876.9773399999999</v>
      </c>
      <c r="P57" s="42">
        <v>876.9473399999999</v>
      </c>
      <c r="Q57" s="42">
        <v>876.7673399999999</v>
      </c>
      <c r="R57" s="42">
        <v>876.78734</v>
      </c>
      <c r="S57" s="42">
        <v>877.03734</v>
      </c>
      <c r="T57" s="42">
        <v>877.1173399999999</v>
      </c>
      <c r="U57" s="42">
        <v>877.05734</v>
      </c>
      <c r="V57" s="42">
        <v>884.66734</v>
      </c>
      <c r="W57" s="42">
        <v>876.2373399999999</v>
      </c>
      <c r="X57" s="42">
        <v>876.2173399999999</v>
      </c>
      <c r="Y57" s="42">
        <v>875.79734</v>
      </c>
    </row>
    <row r="58" spans="1:25" ht="15.75" customHeight="1">
      <c r="A58" s="41">
        <f t="shared" si="0"/>
        <v>44406</v>
      </c>
      <c r="B58" s="42">
        <v>969.5973399999999</v>
      </c>
      <c r="C58" s="42">
        <v>898.9673399999999</v>
      </c>
      <c r="D58" s="42">
        <v>877.81734</v>
      </c>
      <c r="E58" s="42">
        <v>877.9073399999999</v>
      </c>
      <c r="F58" s="42">
        <v>877.8373399999999</v>
      </c>
      <c r="G58" s="42">
        <v>877.79734</v>
      </c>
      <c r="H58" s="42">
        <v>876.5073399999999</v>
      </c>
      <c r="I58" s="42">
        <v>961.30734</v>
      </c>
      <c r="J58" s="42">
        <v>876.6373399999999</v>
      </c>
      <c r="K58" s="42">
        <v>876.6573399999999</v>
      </c>
      <c r="L58" s="42">
        <v>876.67734</v>
      </c>
      <c r="M58" s="42">
        <v>876.6473399999999</v>
      </c>
      <c r="N58" s="42">
        <v>876.68734</v>
      </c>
      <c r="O58" s="42">
        <v>910.18734</v>
      </c>
      <c r="P58" s="42">
        <v>889.5873399999999</v>
      </c>
      <c r="Q58" s="42">
        <v>903.4073399999999</v>
      </c>
      <c r="R58" s="42">
        <v>915.5873399999999</v>
      </c>
      <c r="S58" s="42">
        <v>894.6173399999999</v>
      </c>
      <c r="T58" s="42">
        <v>876.9673399999999</v>
      </c>
      <c r="U58" s="42">
        <v>950.1373399999999</v>
      </c>
      <c r="V58" s="42">
        <v>992.4473399999999</v>
      </c>
      <c r="W58" s="42">
        <v>948.7373399999999</v>
      </c>
      <c r="X58" s="42">
        <v>876.3273399999999</v>
      </c>
      <c r="Y58" s="42">
        <v>876.2773399999999</v>
      </c>
    </row>
    <row r="59" spans="1:25" ht="15.75" customHeight="1">
      <c r="A59" s="41">
        <f t="shared" si="0"/>
        <v>44407</v>
      </c>
      <c r="B59" s="42">
        <v>987.82905</v>
      </c>
      <c r="C59" s="42">
        <v>912.59905</v>
      </c>
      <c r="D59" s="42">
        <v>880.5690500000001</v>
      </c>
      <c r="E59" s="42">
        <v>877.8390499999999</v>
      </c>
      <c r="F59" s="42">
        <v>877.78905</v>
      </c>
      <c r="G59" s="42">
        <v>877.66905</v>
      </c>
      <c r="H59" s="42">
        <v>876.53905</v>
      </c>
      <c r="I59" s="42">
        <v>971.9590499999999</v>
      </c>
      <c r="J59" s="42">
        <v>876.62905</v>
      </c>
      <c r="K59" s="42">
        <v>876.67905</v>
      </c>
      <c r="L59" s="42">
        <v>876.6090499999999</v>
      </c>
      <c r="M59" s="42">
        <v>876.61905</v>
      </c>
      <c r="N59" s="42">
        <v>876.67905</v>
      </c>
      <c r="O59" s="42">
        <v>915.4590499999999</v>
      </c>
      <c r="P59" s="42">
        <v>895.7090499999999</v>
      </c>
      <c r="Q59" s="42">
        <v>910.86905</v>
      </c>
      <c r="R59" s="42">
        <v>923.48905</v>
      </c>
      <c r="S59" s="42">
        <v>901.66905</v>
      </c>
      <c r="T59" s="42">
        <v>876.91905</v>
      </c>
      <c r="U59" s="42">
        <v>956.1090499999999</v>
      </c>
      <c r="V59" s="42">
        <v>999.4790499999999</v>
      </c>
      <c r="W59" s="42">
        <v>956.99905</v>
      </c>
      <c r="X59" s="42">
        <v>876.3590499999999</v>
      </c>
      <c r="Y59" s="42">
        <v>876.29905</v>
      </c>
    </row>
    <row r="60" spans="1:25" ht="15.75" customHeight="1">
      <c r="A60" s="41">
        <f t="shared" si="0"/>
        <v>44408</v>
      </c>
      <c r="B60" s="47">
        <v>996.43905</v>
      </c>
      <c r="C60" s="47">
        <v>906.5990499999999</v>
      </c>
      <c r="D60" s="47">
        <v>877.65905</v>
      </c>
      <c r="E60" s="47">
        <v>877.62905</v>
      </c>
      <c r="F60" s="47">
        <v>877.6990499999999</v>
      </c>
      <c r="G60" s="47">
        <v>876.4690499999999</v>
      </c>
      <c r="H60" s="47">
        <v>935.56905</v>
      </c>
      <c r="I60" s="47">
        <v>877.1090499999999</v>
      </c>
      <c r="J60" s="47">
        <v>877.1090499999999</v>
      </c>
      <c r="K60" s="47">
        <v>877.05905</v>
      </c>
      <c r="L60" s="47">
        <v>877.02905</v>
      </c>
      <c r="M60" s="47">
        <v>877.04905</v>
      </c>
      <c r="N60" s="47">
        <v>883.23905</v>
      </c>
      <c r="O60" s="47">
        <v>877.02905</v>
      </c>
      <c r="P60" s="47">
        <v>877.02905</v>
      </c>
      <c r="Q60" s="47">
        <v>883.77905</v>
      </c>
      <c r="R60" s="47">
        <v>876.9790499999999</v>
      </c>
      <c r="S60" s="47">
        <v>876.91905</v>
      </c>
      <c r="T60" s="47">
        <v>926.5890499999999</v>
      </c>
      <c r="U60" s="47">
        <v>956.7190499999999</v>
      </c>
      <c r="V60" s="47">
        <v>956.7190499999999</v>
      </c>
      <c r="W60" s="47">
        <v>914.65905</v>
      </c>
      <c r="X60" s="47">
        <v>876.0890499999999</v>
      </c>
      <c r="Y60" s="47">
        <v>875.89905</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89" t="s">
        <v>80</v>
      </c>
      <c r="B63" s="92" t="s">
        <v>81</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82</v>
      </c>
      <c r="C65" s="87" t="s">
        <v>83</v>
      </c>
      <c r="D65" s="87" t="s">
        <v>84</v>
      </c>
      <c r="E65" s="87" t="s">
        <v>85</v>
      </c>
      <c r="F65" s="87" t="s">
        <v>86</v>
      </c>
      <c r="G65" s="87" t="s">
        <v>87</v>
      </c>
      <c r="H65" s="87" t="s">
        <v>88</v>
      </c>
      <c r="I65" s="87" t="s">
        <v>89</v>
      </c>
      <c r="J65" s="87" t="s">
        <v>90</v>
      </c>
      <c r="K65" s="87" t="s">
        <v>91</v>
      </c>
      <c r="L65" s="87" t="s">
        <v>92</v>
      </c>
      <c r="M65" s="87" t="s">
        <v>93</v>
      </c>
      <c r="N65" s="87" t="s">
        <v>94</v>
      </c>
      <c r="O65" s="87" t="s">
        <v>95</v>
      </c>
      <c r="P65" s="87" t="s">
        <v>96</v>
      </c>
      <c r="Q65" s="87" t="s">
        <v>97</v>
      </c>
      <c r="R65" s="87" t="s">
        <v>98</v>
      </c>
      <c r="S65" s="87" t="s">
        <v>99</v>
      </c>
      <c r="T65" s="87" t="s">
        <v>100</v>
      </c>
      <c r="U65" s="87" t="s">
        <v>101</v>
      </c>
      <c r="V65" s="87" t="s">
        <v>102</v>
      </c>
      <c r="W65" s="87" t="s">
        <v>103</v>
      </c>
      <c r="X65" s="87" t="s">
        <v>104</v>
      </c>
      <c r="Y65" s="87" t="s">
        <v>105</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1">
        <f>A30</f>
        <v>44378</v>
      </c>
      <c r="B67" s="42">
        <v>987.62392</v>
      </c>
      <c r="C67" s="42">
        <v>931.78392</v>
      </c>
      <c r="D67" s="42">
        <v>901.62392</v>
      </c>
      <c r="E67" s="42">
        <v>885.85392</v>
      </c>
      <c r="F67" s="42">
        <v>876.7039199999999</v>
      </c>
      <c r="G67" s="42">
        <v>881.18392</v>
      </c>
      <c r="H67" s="42">
        <v>962.30392</v>
      </c>
      <c r="I67" s="42">
        <v>1124.9339199999997</v>
      </c>
      <c r="J67" s="42">
        <v>877.5739199999999</v>
      </c>
      <c r="K67" s="42">
        <v>1005.5639199999999</v>
      </c>
      <c r="L67" s="42">
        <v>1074.5839199999998</v>
      </c>
      <c r="M67" s="42">
        <v>1083.1039199999998</v>
      </c>
      <c r="N67" s="42">
        <v>1124.3339199999998</v>
      </c>
      <c r="O67" s="42">
        <v>1155.4439199999997</v>
      </c>
      <c r="P67" s="42">
        <v>1149.0839199999998</v>
      </c>
      <c r="Q67" s="42">
        <v>1143.1339199999998</v>
      </c>
      <c r="R67" s="42">
        <v>1153.9939199999997</v>
      </c>
      <c r="S67" s="42">
        <v>1092.7339199999997</v>
      </c>
      <c r="T67" s="42">
        <v>1069.3439199999998</v>
      </c>
      <c r="U67" s="42">
        <v>1086.4339199999997</v>
      </c>
      <c r="V67" s="42">
        <v>1184.6939199999997</v>
      </c>
      <c r="W67" s="42">
        <v>1190.6839199999997</v>
      </c>
      <c r="X67" s="42">
        <v>1114.2139199999997</v>
      </c>
      <c r="Y67" s="42">
        <v>917.01392</v>
      </c>
    </row>
    <row r="68" spans="1:25" ht="15.75" customHeight="1">
      <c r="A68" s="41">
        <f>A67+1</f>
        <v>44379</v>
      </c>
      <c r="B68" s="42">
        <v>1038.8839199999998</v>
      </c>
      <c r="C68" s="42">
        <v>939.48392</v>
      </c>
      <c r="D68" s="42">
        <v>903.26392</v>
      </c>
      <c r="E68" s="42">
        <v>890.63392</v>
      </c>
      <c r="F68" s="42">
        <v>880.35392</v>
      </c>
      <c r="G68" s="42">
        <v>882.41392</v>
      </c>
      <c r="H68" s="42">
        <v>985.1939199999999</v>
      </c>
      <c r="I68" s="42">
        <v>1137.5039199999997</v>
      </c>
      <c r="J68" s="42">
        <v>877.60392</v>
      </c>
      <c r="K68" s="42">
        <v>1001.09392</v>
      </c>
      <c r="L68" s="42">
        <v>1068.6739199999997</v>
      </c>
      <c r="M68" s="42">
        <v>1074.3639199999998</v>
      </c>
      <c r="N68" s="42">
        <v>1115.8139199999998</v>
      </c>
      <c r="O68" s="42">
        <v>1145.8939199999998</v>
      </c>
      <c r="P68" s="42">
        <v>1142.8439199999998</v>
      </c>
      <c r="Q68" s="42">
        <v>1137.3239199999998</v>
      </c>
      <c r="R68" s="42">
        <v>1148.0539199999998</v>
      </c>
      <c r="S68" s="42">
        <v>1118.2239199999997</v>
      </c>
      <c r="T68" s="42">
        <v>1088.0339199999999</v>
      </c>
      <c r="U68" s="42">
        <v>1100.6539199999997</v>
      </c>
      <c r="V68" s="42">
        <v>1038.8839199999998</v>
      </c>
      <c r="W68" s="42">
        <v>1223.0839199999998</v>
      </c>
      <c r="X68" s="42">
        <v>1151.2139199999997</v>
      </c>
      <c r="Y68" s="42">
        <v>930.00392</v>
      </c>
    </row>
    <row r="69" spans="1:25" ht="15.75" customHeight="1">
      <c r="A69" s="41">
        <f aca="true" t="shared" si="1" ref="A69:A97">A68+1</f>
        <v>44380</v>
      </c>
      <c r="B69" s="42">
        <v>1097.8139199999998</v>
      </c>
      <c r="C69" s="42">
        <v>988.83392</v>
      </c>
      <c r="D69" s="42">
        <v>938.1939199999999</v>
      </c>
      <c r="E69" s="42">
        <v>920.0639199999999</v>
      </c>
      <c r="F69" s="42">
        <v>891.0739199999999</v>
      </c>
      <c r="G69" s="42">
        <v>887.29392</v>
      </c>
      <c r="H69" s="42">
        <v>958.66392</v>
      </c>
      <c r="I69" s="42">
        <v>1115.3339199999998</v>
      </c>
      <c r="J69" s="42">
        <v>877.30392</v>
      </c>
      <c r="K69" s="42">
        <v>1005.36392</v>
      </c>
      <c r="L69" s="42">
        <v>1078.3439199999998</v>
      </c>
      <c r="M69" s="42">
        <v>1092.8239199999998</v>
      </c>
      <c r="N69" s="42">
        <v>1119.5839199999998</v>
      </c>
      <c r="O69" s="42">
        <v>1149.9939199999997</v>
      </c>
      <c r="P69" s="42">
        <v>1145.8639199999998</v>
      </c>
      <c r="Q69" s="42">
        <v>1139.7939199999998</v>
      </c>
      <c r="R69" s="42">
        <v>1152.0039199999997</v>
      </c>
      <c r="S69" s="42">
        <v>1121.6839199999997</v>
      </c>
      <c r="T69" s="42">
        <v>1096.2839199999999</v>
      </c>
      <c r="U69" s="42">
        <v>1117.8639199999998</v>
      </c>
      <c r="V69" s="42">
        <v>1097.8139199999998</v>
      </c>
      <c r="W69" s="42">
        <v>1244.9539199999997</v>
      </c>
      <c r="X69" s="42">
        <v>1164.7639199999996</v>
      </c>
      <c r="Y69" s="42">
        <v>932.53392</v>
      </c>
    </row>
    <row r="70" spans="1:25" ht="15.75" customHeight="1">
      <c r="A70" s="41">
        <f t="shared" si="1"/>
        <v>44381</v>
      </c>
      <c r="B70" s="42">
        <v>1077.7639199999996</v>
      </c>
      <c r="C70" s="42">
        <v>966.75392</v>
      </c>
      <c r="D70" s="42">
        <v>918.30392</v>
      </c>
      <c r="E70" s="42">
        <v>891.86392</v>
      </c>
      <c r="F70" s="42">
        <v>880.16392</v>
      </c>
      <c r="G70" s="42">
        <v>878.23392</v>
      </c>
      <c r="H70" s="42">
        <v>920.12392</v>
      </c>
      <c r="I70" s="42">
        <v>1029.2439199999997</v>
      </c>
      <c r="J70" s="42">
        <v>877.60392</v>
      </c>
      <c r="K70" s="42">
        <v>933.27392</v>
      </c>
      <c r="L70" s="42">
        <v>1002.9539199999999</v>
      </c>
      <c r="M70" s="42">
        <v>1011.65392</v>
      </c>
      <c r="N70" s="42">
        <v>1057.2939199999998</v>
      </c>
      <c r="O70" s="42">
        <v>1088.3539199999998</v>
      </c>
      <c r="P70" s="42">
        <v>1081.2739199999999</v>
      </c>
      <c r="Q70" s="42">
        <v>1075.5839199999998</v>
      </c>
      <c r="R70" s="42">
        <v>1088.3039199999998</v>
      </c>
      <c r="S70" s="42">
        <v>1059.5839199999998</v>
      </c>
      <c r="T70" s="42">
        <v>1027.8139199999998</v>
      </c>
      <c r="U70" s="42">
        <v>1046.3939199999998</v>
      </c>
      <c r="V70" s="42">
        <v>1077.7639199999996</v>
      </c>
      <c r="W70" s="42">
        <v>1145.5839199999998</v>
      </c>
      <c r="X70" s="42">
        <v>1069.2139199999997</v>
      </c>
      <c r="Y70" s="42">
        <v>877.02392</v>
      </c>
    </row>
    <row r="71" spans="1:25" ht="15.75" customHeight="1">
      <c r="A71" s="41">
        <f t="shared" si="1"/>
        <v>44382</v>
      </c>
      <c r="B71" s="42">
        <v>995.8239199999999</v>
      </c>
      <c r="C71" s="42">
        <v>913.66392</v>
      </c>
      <c r="D71" s="42">
        <v>887.83392</v>
      </c>
      <c r="E71" s="42">
        <v>875.53392</v>
      </c>
      <c r="F71" s="42">
        <v>877.48392</v>
      </c>
      <c r="G71" s="42">
        <v>878.18392</v>
      </c>
      <c r="H71" s="42">
        <v>936.15392</v>
      </c>
      <c r="I71" s="42">
        <v>1109.0539199999998</v>
      </c>
      <c r="J71" s="42">
        <v>877.40392</v>
      </c>
      <c r="K71" s="42">
        <v>938.52392</v>
      </c>
      <c r="L71" s="42">
        <v>1012.61392</v>
      </c>
      <c r="M71" s="42">
        <v>1019.5739199999999</v>
      </c>
      <c r="N71" s="42">
        <v>1066.8339199999998</v>
      </c>
      <c r="O71" s="42">
        <v>1099.6339199999998</v>
      </c>
      <c r="P71" s="42">
        <v>1092.3239199999998</v>
      </c>
      <c r="Q71" s="42">
        <v>1085.9839199999997</v>
      </c>
      <c r="R71" s="42">
        <v>1099.0239199999999</v>
      </c>
      <c r="S71" s="42">
        <v>1059.1039199999998</v>
      </c>
      <c r="T71" s="42">
        <v>1017.39392</v>
      </c>
      <c r="U71" s="42">
        <v>1033.6439199999998</v>
      </c>
      <c r="V71" s="42">
        <v>995.8239199999999</v>
      </c>
      <c r="W71" s="42">
        <v>1130.3039199999998</v>
      </c>
      <c r="X71" s="42">
        <v>1042.5839199999998</v>
      </c>
      <c r="Y71" s="42">
        <v>877.53392</v>
      </c>
    </row>
    <row r="72" spans="1:25" ht="15.75" customHeight="1">
      <c r="A72" s="41">
        <f t="shared" si="1"/>
        <v>44383</v>
      </c>
      <c r="B72" s="42">
        <v>983.64392</v>
      </c>
      <c r="C72" s="42">
        <v>911.08392</v>
      </c>
      <c r="D72" s="42">
        <v>883.12392</v>
      </c>
      <c r="E72" s="42">
        <v>872.09392</v>
      </c>
      <c r="F72" s="42">
        <v>876.96392</v>
      </c>
      <c r="G72" s="42">
        <v>878.22392</v>
      </c>
      <c r="H72" s="42">
        <v>938.73392</v>
      </c>
      <c r="I72" s="42">
        <v>1089.2039199999997</v>
      </c>
      <c r="J72" s="42">
        <v>877.55392</v>
      </c>
      <c r="K72" s="42">
        <v>938.64392</v>
      </c>
      <c r="L72" s="42">
        <v>1012.96392</v>
      </c>
      <c r="M72" s="42">
        <v>1021.14392</v>
      </c>
      <c r="N72" s="42">
        <v>1070.2139199999997</v>
      </c>
      <c r="O72" s="42">
        <v>1101.7839199999999</v>
      </c>
      <c r="P72" s="42">
        <v>1093.6339199999998</v>
      </c>
      <c r="Q72" s="42">
        <v>1083.5539199999998</v>
      </c>
      <c r="R72" s="42">
        <v>1098.6839199999997</v>
      </c>
      <c r="S72" s="42">
        <v>1053.9039199999997</v>
      </c>
      <c r="T72" s="42">
        <v>1014.58392</v>
      </c>
      <c r="U72" s="42">
        <v>1034.4439199999997</v>
      </c>
      <c r="V72" s="42">
        <v>983.64392</v>
      </c>
      <c r="W72" s="42">
        <v>1124.7239199999997</v>
      </c>
      <c r="X72" s="42">
        <v>1029.0939199999998</v>
      </c>
      <c r="Y72" s="42">
        <v>877.50392</v>
      </c>
    </row>
    <row r="73" spans="1:25" ht="15.75" customHeight="1">
      <c r="A73" s="41">
        <f t="shared" si="1"/>
        <v>44384</v>
      </c>
      <c r="B73" s="42">
        <v>878.10392</v>
      </c>
      <c r="C73" s="42">
        <v>878.2039199999999</v>
      </c>
      <c r="D73" s="42">
        <v>878.33392</v>
      </c>
      <c r="E73" s="42">
        <v>878.62392</v>
      </c>
      <c r="F73" s="42">
        <v>878.62392</v>
      </c>
      <c r="G73" s="42">
        <v>878.23392</v>
      </c>
      <c r="H73" s="42">
        <v>877.54392</v>
      </c>
      <c r="I73" s="42">
        <v>957.37392</v>
      </c>
      <c r="J73" s="42">
        <v>877.27392</v>
      </c>
      <c r="K73" s="42">
        <v>877.13392</v>
      </c>
      <c r="L73" s="42">
        <v>897.3239199999999</v>
      </c>
      <c r="M73" s="42">
        <v>952.8239199999999</v>
      </c>
      <c r="N73" s="42">
        <v>1016.16392</v>
      </c>
      <c r="O73" s="42">
        <v>1040.5339199999999</v>
      </c>
      <c r="P73" s="42">
        <v>1004.30392</v>
      </c>
      <c r="Q73" s="42">
        <v>960.91392</v>
      </c>
      <c r="R73" s="42">
        <v>977.73392</v>
      </c>
      <c r="S73" s="42">
        <v>941.0739199999999</v>
      </c>
      <c r="T73" s="42">
        <v>876.34392</v>
      </c>
      <c r="U73" s="42">
        <v>928.8239199999999</v>
      </c>
      <c r="V73" s="42">
        <v>878.10392</v>
      </c>
      <c r="W73" s="42">
        <v>1114.2739199999999</v>
      </c>
      <c r="X73" s="42">
        <v>1031.1139199999998</v>
      </c>
      <c r="Y73" s="42">
        <v>875.61392</v>
      </c>
    </row>
    <row r="74" spans="1:25" ht="15.75" customHeight="1">
      <c r="A74" s="41">
        <f t="shared" si="1"/>
        <v>44385</v>
      </c>
      <c r="B74" s="42">
        <v>963.41392</v>
      </c>
      <c r="C74" s="42">
        <v>894.0739199999999</v>
      </c>
      <c r="D74" s="42">
        <v>875.16392</v>
      </c>
      <c r="E74" s="42">
        <v>878.2039199999999</v>
      </c>
      <c r="F74" s="42">
        <v>878.62392</v>
      </c>
      <c r="G74" s="42">
        <v>878.0739199999999</v>
      </c>
      <c r="H74" s="42">
        <v>877.22392</v>
      </c>
      <c r="I74" s="42">
        <v>982.93392</v>
      </c>
      <c r="J74" s="42">
        <v>876.6939199999999</v>
      </c>
      <c r="K74" s="42">
        <v>876.66392</v>
      </c>
      <c r="L74" s="42">
        <v>894.60392</v>
      </c>
      <c r="M74" s="42">
        <v>956.48392</v>
      </c>
      <c r="N74" s="42">
        <v>1021.98392</v>
      </c>
      <c r="O74" s="42">
        <v>1023.35392</v>
      </c>
      <c r="P74" s="42">
        <v>1006.65392</v>
      </c>
      <c r="Q74" s="42">
        <v>1082.2839199999999</v>
      </c>
      <c r="R74" s="42">
        <v>1069.9739199999997</v>
      </c>
      <c r="S74" s="42">
        <v>1032.3739199999998</v>
      </c>
      <c r="T74" s="42">
        <v>970.61392</v>
      </c>
      <c r="U74" s="42">
        <v>951.76392</v>
      </c>
      <c r="V74" s="42">
        <v>963.41392</v>
      </c>
      <c r="W74" s="42">
        <v>1006.17392</v>
      </c>
      <c r="X74" s="42">
        <v>908.8239199999999</v>
      </c>
      <c r="Y74" s="42">
        <v>876.49392</v>
      </c>
    </row>
    <row r="75" spans="1:25" ht="15.75" customHeight="1">
      <c r="A75" s="41">
        <f t="shared" si="1"/>
        <v>44386</v>
      </c>
      <c r="B75" s="42">
        <v>975.36392</v>
      </c>
      <c r="C75" s="42">
        <v>904.49392</v>
      </c>
      <c r="D75" s="42">
        <v>887.4539199999999</v>
      </c>
      <c r="E75" s="42">
        <v>878.59392</v>
      </c>
      <c r="F75" s="42">
        <v>877.97392</v>
      </c>
      <c r="G75" s="42">
        <v>877.92392</v>
      </c>
      <c r="H75" s="42">
        <v>897.83392</v>
      </c>
      <c r="I75" s="42">
        <v>1043.0339199999999</v>
      </c>
      <c r="J75" s="42">
        <v>876.96392</v>
      </c>
      <c r="K75" s="42">
        <v>877.01392</v>
      </c>
      <c r="L75" s="42">
        <v>991.86392</v>
      </c>
      <c r="M75" s="42">
        <v>1060.6739199999997</v>
      </c>
      <c r="N75" s="42">
        <v>1088.7239199999997</v>
      </c>
      <c r="O75" s="42">
        <v>1116.1939199999997</v>
      </c>
      <c r="P75" s="42">
        <v>1082.0539199999998</v>
      </c>
      <c r="Q75" s="42">
        <v>1060.0439199999998</v>
      </c>
      <c r="R75" s="42">
        <v>1051.9039199999997</v>
      </c>
      <c r="S75" s="42">
        <v>994.58392</v>
      </c>
      <c r="T75" s="42">
        <v>933.5639199999999</v>
      </c>
      <c r="U75" s="42">
        <v>1004.41392</v>
      </c>
      <c r="V75" s="42">
        <v>975.36392</v>
      </c>
      <c r="W75" s="42">
        <v>1057.2039199999997</v>
      </c>
      <c r="X75" s="42">
        <v>949.55392</v>
      </c>
      <c r="Y75" s="42">
        <v>876.5639199999999</v>
      </c>
    </row>
    <row r="76" spans="1:25" ht="15.75" customHeight="1">
      <c r="A76" s="41">
        <f t="shared" si="1"/>
        <v>44387</v>
      </c>
      <c r="B76" s="42">
        <v>992.2039199999999</v>
      </c>
      <c r="C76" s="42">
        <v>902.63392</v>
      </c>
      <c r="D76" s="42">
        <v>884.87392</v>
      </c>
      <c r="E76" s="42">
        <v>878.01392</v>
      </c>
      <c r="F76" s="42">
        <v>877.93392</v>
      </c>
      <c r="G76" s="42">
        <v>877.86392</v>
      </c>
      <c r="H76" s="42">
        <v>877.12392</v>
      </c>
      <c r="I76" s="42">
        <v>929.75392</v>
      </c>
      <c r="J76" s="42">
        <v>877.2039199999999</v>
      </c>
      <c r="K76" s="42">
        <v>877.05392</v>
      </c>
      <c r="L76" s="42">
        <v>988.8139199999999</v>
      </c>
      <c r="M76" s="42">
        <v>1061.8239199999998</v>
      </c>
      <c r="N76" s="42">
        <v>1119.6739199999997</v>
      </c>
      <c r="O76" s="42">
        <v>1146.7139199999997</v>
      </c>
      <c r="P76" s="42">
        <v>1136.6339199999998</v>
      </c>
      <c r="Q76" s="42">
        <v>1120.9439199999997</v>
      </c>
      <c r="R76" s="42">
        <v>1128.8339199999998</v>
      </c>
      <c r="S76" s="42">
        <v>1117.9239199999997</v>
      </c>
      <c r="T76" s="42">
        <v>1070.1439199999998</v>
      </c>
      <c r="U76" s="42">
        <v>1030.2639199999996</v>
      </c>
      <c r="V76" s="42">
        <v>992.2039199999999</v>
      </c>
      <c r="W76" s="42">
        <v>1120.7639199999996</v>
      </c>
      <c r="X76" s="42">
        <v>1070.7839199999999</v>
      </c>
      <c r="Y76" s="42">
        <v>876.49392</v>
      </c>
    </row>
    <row r="77" spans="1:25" ht="15.75" customHeight="1">
      <c r="A77" s="41">
        <f t="shared" si="1"/>
        <v>44388</v>
      </c>
      <c r="B77" s="42">
        <v>998.55392</v>
      </c>
      <c r="C77" s="42">
        <v>909.27392</v>
      </c>
      <c r="D77" s="42">
        <v>888.91392</v>
      </c>
      <c r="E77" s="42">
        <v>879.40392</v>
      </c>
      <c r="F77" s="42">
        <v>877.73392</v>
      </c>
      <c r="G77" s="42">
        <v>877.68392</v>
      </c>
      <c r="H77" s="42">
        <v>881.16392</v>
      </c>
      <c r="I77" s="42">
        <v>913.50392</v>
      </c>
      <c r="J77" s="42">
        <v>877.12392</v>
      </c>
      <c r="K77" s="42">
        <v>876.77392</v>
      </c>
      <c r="L77" s="42">
        <v>1015.78392</v>
      </c>
      <c r="M77" s="42">
        <v>1087.1839199999997</v>
      </c>
      <c r="N77" s="42">
        <v>1140.9439199999997</v>
      </c>
      <c r="O77" s="42">
        <v>1167.4839199999997</v>
      </c>
      <c r="P77" s="42">
        <v>1157.9339199999997</v>
      </c>
      <c r="Q77" s="42">
        <v>1143.9339199999997</v>
      </c>
      <c r="R77" s="42">
        <v>1151.8239199999998</v>
      </c>
      <c r="S77" s="42">
        <v>1141.9439199999997</v>
      </c>
      <c r="T77" s="42">
        <v>1095.7739199999999</v>
      </c>
      <c r="U77" s="42">
        <v>1053.9839199999997</v>
      </c>
      <c r="V77" s="42">
        <v>998.55392</v>
      </c>
      <c r="W77" s="42">
        <v>1154.0039199999997</v>
      </c>
      <c r="X77" s="42">
        <v>1107.4139199999997</v>
      </c>
      <c r="Y77" s="42">
        <v>915.88392</v>
      </c>
    </row>
    <row r="78" spans="1:25" ht="15.75" customHeight="1">
      <c r="A78" s="41">
        <f t="shared" si="1"/>
        <v>44389</v>
      </c>
      <c r="B78" s="42">
        <v>987.52392</v>
      </c>
      <c r="C78" s="42">
        <v>918.47392</v>
      </c>
      <c r="D78" s="42">
        <v>888.14392</v>
      </c>
      <c r="E78" s="42">
        <v>879.8239199999999</v>
      </c>
      <c r="F78" s="42">
        <v>877.9539199999999</v>
      </c>
      <c r="G78" s="42">
        <v>877.88392</v>
      </c>
      <c r="H78" s="42">
        <v>888.40392</v>
      </c>
      <c r="I78" s="42">
        <v>1011.53392</v>
      </c>
      <c r="J78" s="42">
        <v>877.04392</v>
      </c>
      <c r="K78" s="42">
        <v>877.0739199999999</v>
      </c>
      <c r="L78" s="42">
        <v>1027.16392</v>
      </c>
      <c r="M78" s="42">
        <v>1103.0639199999998</v>
      </c>
      <c r="N78" s="42">
        <v>1160.8339199999998</v>
      </c>
      <c r="O78" s="42">
        <v>1167.7139199999997</v>
      </c>
      <c r="P78" s="42">
        <v>1157.1139199999998</v>
      </c>
      <c r="Q78" s="42">
        <v>1143.8139199999998</v>
      </c>
      <c r="R78" s="42">
        <v>1174.5639199999998</v>
      </c>
      <c r="S78" s="42">
        <v>1163.4239199999997</v>
      </c>
      <c r="T78" s="42">
        <v>1113.8039199999998</v>
      </c>
      <c r="U78" s="42">
        <v>1069.3339199999998</v>
      </c>
      <c r="V78" s="42">
        <v>987.52392</v>
      </c>
      <c r="W78" s="42">
        <v>1184.9139199999997</v>
      </c>
      <c r="X78" s="42">
        <v>1132.6039199999998</v>
      </c>
      <c r="Y78" s="42">
        <v>920.97392</v>
      </c>
    </row>
    <row r="79" spans="1:25" ht="15.75" customHeight="1">
      <c r="A79" s="41">
        <f t="shared" si="1"/>
        <v>44390</v>
      </c>
      <c r="B79" s="42">
        <v>1147.8639199999998</v>
      </c>
      <c r="C79" s="42">
        <v>909.4539199999999</v>
      </c>
      <c r="D79" s="42">
        <v>887.28392</v>
      </c>
      <c r="E79" s="42">
        <v>878.55392</v>
      </c>
      <c r="F79" s="42">
        <v>878.03392</v>
      </c>
      <c r="G79" s="42">
        <v>877.9539199999999</v>
      </c>
      <c r="H79" s="42">
        <v>888.26392</v>
      </c>
      <c r="I79" s="42">
        <v>1012.65392</v>
      </c>
      <c r="J79" s="42">
        <v>876.98392</v>
      </c>
      <c r="K79" s="42">
        <v>876.9439199999999</v>
      </c>
      <c r="L79" s="42">
        <v>1042.3439199999998</v>
      </c>
      <c r="M79" s="42">
        <v>1110.5839199999998</v>
      </c>
      <c r="N79" s="42">
        <v>1170.0639199999998</v>
      </c>
      <c r="O79" s="42">
        <v>1195.0039199999997</v>
      </c>
      <c r="P79" s="42">
        <v>1184.9139199999997</v>
      </c>
      <c r="Q79" s="42">
        <v>1168.8339199999998</v>
      </c>
      <c r="R79" s="42">
        <v>1223.6539199999997</v>
      </c>
      <c r="S79" s="42">
        <v>1192.3139199999998</v>
      </c>
      <c r="T79" s="42">
        <v>1118.5139199999996</v>
      </c>
      <c r="U79" s="42">
        <v>1071.2339199999997</v>
      </c>
      <c r="V79" s="42">
        <v>1147.8639199999998</v>
      </c>
      <c r="W79" s="42">
        <v>1165.3339199999998</v>
      </c>
      <c r="X79" s="42">
        <v>1129.2239199999997</v>
      </c>
      <c r="Y79" s="42">
        <v>931.98392</v>
      </c>
    </row>
    <row r="80" spans="1:25" ht="15.75" customHeight="1">
      <c r="A80" s="41">
        <f t="shared" si="1"/>
        <v>44391</v>
      </c>
      <c r="B80" s="42">
        <v>951.7039199999999</v>
      </c>
      <c r="C80" s="42">
        <v>891.49392</v>
      </c>
      <c r="D80" s="42">
        <v>877.89392</v>
      </c>
      <c r="E80" s="42">
        <v>877.92392</v>
      </c>
      <c r="F80" s="42">
        <v>877.84392</v>
      </c>
      <c r="G80" s="42">
        <v>877.73392</v>
      </c>
      <c r="H80" s="42">
        <v>876.26392</v>
      </c>
      <c r="I80" s="42">
        <v>967.59392</v>
      </c>
      <c r="J80" s="42">
        <v>876.72392</v>
      </c>
      <c r="K80" s="42">
        <v>876.76392</v>
      </c>
      <c r="L80" s="42">
        <v>876.79392</v>
      </c>
      <c r="M80" s="42">
        <v>936.1939199999999</v>
      </c>
      <c r="N80" s="42">
        <v>969.34392</v>
      </c>
      <c r="O80" s="42">
        <v>987.26392</v>
      </c>
      <c r="P80" s="42">
        <v>961.91392</v>
      </c>
      <c r="Q80" s="42">
        <v>943.27392</v>
      </c>
      <c r="R80" s="42">
        <v>979.16392</v>
      </c>
      <c r="S80" s="42">
        <v>967.9539199999999</v>
      </c>
      <c r="T80" s="42">
        <v>887.37392</v>
      </c>
      <c r="U80" s="42">
        <v>901.89392</v>
      </c>
      <c r="V80" s="42">
        <v>951.7039199999999</v>
      </c>
      <c r="W80" s="42">
        <v>939.34392</v>
      </c>
      <c r="X80" s="42">
        <v>876.2039199999999</v>
      </c>
      <c r="Y80" s="42">
        <v>876.33392</v>
      </c>
    </row>
    <row r="81" spans="1:25" ht="15.75" customHeight="1">
      <c r="A81" s="41">
        <f t="shared" si="1"/>
        <v>44392</v>
      </c>
      <c r="B81" s="42">
        <v>948.36392</v>
      </c>
      <c r="C81" s="42">
        <v>891.67392</v>
      </c>
      <c r="D81" s="42">
        <v>878.01392</v>
      </c>
      <c r="E81" s="42">
        <v>878.01392</v>
      </c>
      <c r="F81" s="42">
        <v>877.9539199999999</v>
      </c>
      <c r="G81" s="42">
        <v>877.86392</v>
      </c>
      <c r="H81" s="42">
        <v>876.76392</v>
      </c>
      <c r="I81" s="42">
        <v>953.58392</v>
      </c>
      <c r="J81" s="42">
        <v>877.01392</v>
      </c>
      <c r="K81" s="42">
        <v>876.99392</v>
      </c>
      <c r="L81" s="42">
        <v>897.83392</v>
      </c>
      <c r="M81" s="42">
        <v>979.47392</v>
      </c>
      <c r="N81" s="42">
        <v>1025.3039199999998</v>
      </c>
      <c r="O81" s="42">
        <v>1082.6439199999998</v>
      </c>
      <c r="P81" s="42">
        <v>1082.1739199999997</v>
      </c>
      <c r="Q81" s="42">
        <v>1089.8539199999998</v>
      </c>
      <c r="R81" s="42">
        <v>1092.1639199999997</v>
      </c>
      <c r="S81" s="42">
        <v>1110.2039199999997</v>
      </c>
      <c r="T81" s="42">
        <v>1058.4239199999997</v>
      </c>
      <c r="U81" s="42">
        <v>1040.3539199999998</v>
      </c>
      <c r="V81" s="42">
        <v>948.36392</v>
      </c>
      <c r="W81" s="42">
        <v>1105.3739199999998</v>
      </c>
      <c r="X81" s="42">
        <v>985.47392</v>
      </c>
      <c r="Y81" s="42">
        <v>876.50392</v>
      </c>
    </row>
    <row r="82" spans="1:25" ht="15.75" customHeight="1">
      <c r="A82" s="41">
        <f t="shared" si="1"/>
        <v>44393</v>
      </c>
      <c r="B82" s="42">
        <v>987.58392</v>
      </c>
      <c r="C82" s="42">
        <v>915.54392</v>
      </c>
      <c r="D82" s="42">
        <v>885.4539199999999</v>
      </c>
      <c r="E82" s="42">
        <v>878.0639199999999</v>
      </c>
      <c r="F82" s="42">
        <v>878.01392</v>
      </c>
      <c r="G82" s="42">
        <v>877.9439199999999</v>
      </c>
      <c r="H82" s="42">
        <v>877.02392</v>
      </c>
      <c r="I82" s="42">
        <v>996.37392</v>
      </c>
      <c r="J82" s="42">
        <v>877.10392</v>
      </c>
      <c r="K82" s="42">
        <v>877.09392</v>
      </c>
      <c r="L82" s="42">
        <v>1009.87392</v>
      </c>
      <c r="M82" s="42">
        <v>1087.3739199999998</v>
      </c>
      <c r="N82" s="42">
        <v>1146.0839199999998</v>
      </c>
      <c r="O82" s="42">
        <v>1205.3239199999998</v>
      </c>
      <c r="P82" s="42">
        <v>1199.2939199999998</v>
      </c>
      <c r="Q82" s="42">
        <v>1194.9839199999997</v>
      </c>
      <c r="R82" s="42">
        <v>1153.9639199999997</v>
      </c>
      <c r="S82" s="42">
        <v>1143.7139199999997</v>
      </c>
      <c r="T82" s="42">
        <v>1092.6839199999997</v>
      </c>
      <c r="U82" s="42">
        <v>1045.4839199999997</v>
      </c>
      <c r="V82" s="42">
        <v>987.58392</v>
      </c>
      <c r="W82" s="42">
        <v>1149.8839199999998</v>
      </c>
      <c r="X82" s="42">
        <v>1097.2639199999996</v>
      </c>
      <c r="Y82" s="42">
        <v>880.78392</v>
      </c>
    </row>
    <row r="83" spans="1:25" ht="15.75" customHeight="1">
      <c r="A83" s="41">
        <f t="shared" si="1"/>
        <v>44394</v>
      </c>
      <c r="B83" s="42">
        <v>1062.2239199999997</v>
      </c>
      <c r="C83" s="42">
        <v>958.97392</v>
      </c>
      <c r="D83" s="42">
        <v>906.9439199999999</v>
      </c>
      <c r="E83" s="42">
        <v>883.36392</v>
      </c>
      <c r="F83" s="42">
        <v>877.96392</v>
      </c>
      <c r="G83" s="42">
        <v>877.91392</v>
      </c>
      <c r="H83" s="42">
        <v>886.00392</v>
      </c>
      <c r="I83" s="42">
        <v>994.33392</v>
      </c>
      <c r="J83" s="42">
        <v>877.29392</v>
      </c>
      <c r="K83" s="42">
        <v>877.25392</v>
      </c>
      <c r="L83" s="42">
        <v>1027.35392</v>
      </c>
      <c r="M83" s="42">
        <v>1108.3139199999998</v>
      </c>
      <c r="N83" s="42">
        <v>1179.2639199999996</v>
      </c>
      <c r="O83" s="42">
        <v>1216.5939199999998</v>
      </c>
      <c r="P83" s="42">
        <v>1210.8839199999998</v>
      </c>
      <c r="Q83" s="42">
        <v>1188.3539199999998</v>
      </c>
      <c r="R83" s="42">
        <v>1189.6639199999997</v>
      </c>
      <c r="S83" s="42">
        <v>1161.1939199999997</v>
      </c>
      <c r="T83" s="42">
        <v>1112.2839199999999</v>
      </c>
      <c r="U83" s="42">
        <v>1066.3039199999998</v>
      </c>
      <c r="V83" s="42">
        <v>1062.2239199999997</v>
      </c>
      <c r="W83" s="42">
        <v>1171.4839199999997</v>
      </c>
      <c r="X83" s="42">
        <v>1119.9039199999997</v>
      </c>
      <c r="Y83" s="42">
        <v>910.55392</v>
      </c>
    </row>
    <row r="84" spans="1:25" ht="15.75" customHeight="1">
      <c r="A84" s="41">
        <f t="shared" si="1"/>
        <v>44395</v>
      </c>
      <c r="B84" s="42">
        <v>1002.34392</v>
      </c>
      <c r="C84" s="42">
        <v>935.48392</v>
      </c>
      <c r="D84" s="42">
        <v>897.39392</v>
      </c>
      <c r="E84" s="42">
        <v>880.98392</v>
      </c>
      <c r="F84" s="42">
        <v>878.02392</v>
      </c>
      <c r="G84" s="42">
        <v>877.99392</v>
      </c>
      <c r="H84" s="42">
        <v>882.97392</v>
      </c>
      <c r="I84" s="42">
        <v>934.86392</v>
      </c>
      <c r="J84" s="42">
        <v>877.58392</v>
      </c>
      <c r="K84" s="42">
        <v>877.3139199999999</v>
      </c>
      <c r="L84" s="42">
        <v>1013.01392</v>
      </c>
      <c r="M84" s="42">
        <v>1086.5739199999998</v>
      </c>
      <c r="N84" s="42">
        <v>1140.3439199999998</v>
      </c>
      <c r="O84" s="42">
        <v>1181.1239199999998</v>
      </c>
      <c r="P84" s="42">
        <v>1174.4439199999997</v>
      </c>
      <c r="Q84" s="42">
        <v>1159.7839199999999</v>
      </c>
      <c r="R84" s="42">
        <v>1172.3239199999998</v>
      </c>
      <c r="S84" s="42">
        <v>1155.3939199999998</v>
      </c>
      <c r="T84" s="42">
        <v>1106.0539199999998</v>
      </c>
      <c r="U84" s="42">
        <v>1063.1239199999998</v>
      </c>
      <c r="V84" s="42">
        <v>1002.34392</v>
      </c>
      <c r="W84" s="42">
        <v>1165.5139199999996</v>
      </c>
      <c r="X84" s="42">
        <v>1114.9039199999997</v>
      </c>
      <c r="Y84" s="42">
        <v>908.90392</v>
      </c>
    </row>
    <row r="85" spans="1:25" ht="15.75" customHeight="1">
      <c r="A85" s="41">
        <f t="shared" si="1"/>
        <v>44396</v>
      </c>
      <c r="B85" s="42">
        <v>1002.00392</v>
      </c>
      <c r="C85" s="42">
        <v>924.51392</v>
      </c>
      <c r="D85" s="42">
        <v>893.91392</v>
      </c>
      <c r="E85" s="42">
        <v>879.1939199999999</v>
      </c>
      <c r="F85" s="42">
        <v>878.05392</v>
      </c>
      <c r="G85" s="42">
        <v>878.03392</v>
      </c>
      <c r="H85" s="42">
        <v>886.50392</v>
      </c>
      <c r="I85" s="42">
        <v>1009.92392</v>
      </c>
      <c r="J85" s="42">
        <v>877.2039199999999</v>
      </c>
      <c r="K85" s="42">
        <v>877.18392</v>
      </c>
      <c r="L85" s="42">
        <v>1045.7939199999998</v>
      </c>
      <c r="M85" s="42">
        <v>1100.2539199999997</v>
      </c>
      <c r="N85" s="42">
        <v>1158.1939199999997</v>
      </c>
      <c r="O85" s="42">
        <v>1189.5639199999998</v>
      </c>
      <c r="P85" s="42">
        <v>1181.3239199999998</v>
      </c>
      <c r="Q85" s="42">
        <v>1165.4339199999997</v>
      </c>
      <c r="R85" s="42">
        <v>1171.0439199999998</v>
      </c>
      <c r="S85" s="42">
        <v>1255.6239199999998</v>
      </c>
      <c r="T85" s="42">
        <v>1202.2439199999997</v>
      </c>
      <c r="U85" s="42">
        <v>1155.2239199999997</v>
      </c>
      <c r="V85" s="42">
        <v>1002.00392</v>
      </c>
      <c r="W85" s="42">
        <v>1342.4339199999997</v>
      </c>
      <c r="X85" s="42">
        <v>1116.8639199999998</v>
      </c>
      <c r="Y85" s="42">
        <v>912.26392</v>
      </c>
    </row>
    <row r="86" spans="1:25" ht="15.75" customHeight="1">
      <c r="A86" s="41">
        <f t="shared" si="1"/>
        <v>44397</v>
      </c>
      <c r="B86" s="42">
        <v>1008.12392</v>
      </c>
      <c r="C86" s="42">
        <v>928.27392</v>
      </c>
      <c r="D86" s="42">
        <v>893.92392</v>
      </c>
      <c r="E86" s="42">
        <v>880.58392</v>
      </c>
      <c r="F86" s="42">
        <v>877.96392</v>
      </c>
      <c r="G86" s="42">
        <v>877.96392</v>
      </c>
      <c r="H86" s="42">
        <v>886.80392</v>
      </c>
      <c r="I86" s="42">
        <v>1012.55392</v>
      </c>
      <c r="J86" s="42">
        <v>877.1939199999999</v>
      </c>
      <c r="K86" s="42">
        <v>876.8139199999999</v>
      </c>
      <c r="L86" s="42">
        <v>1025.35392</v>
      </c>
      <c r="M86" s="42">
        <v>1098.9639199999997</v>
      </c>
      <c r="N86" s="42">
        <v>1161.7539199999997</v>
      </c>
      <c r="O86" s="42">
        <v>1190.5839199999998</v>
      </c>
      <c r="P86" s="42">
        <v>1185.4839199999997</v>
      </c>
      <c r="Q86" s="42">
        <v>1169.7139199999997</v>
      </c>
      <c r="R86" s="42">
        <v>1174.0939199999998</v>
      </c>
      <c r="S86" s="42">
        <v>1158.6039199999998</v>
      </c>
      <c r="T86" s="42">
        <v>1280.1239199999998</v>
      </c>
      <c r="U86" s="42">
        <v>1198.7939199999998</v>
      </c>
      <c r="V86" s="42">
        <v>1008.12392</v>
      </c>
      <c r="W86" s="42">
        <v>1471.6839199999997</v>
      </c>
      <c r="X86" s="42">
        <v>1149.1839199999997</v>
      </c>
      <c r="Y86" s="42">
        <v>912.0639199999999</v>
      </c>
    </row>
    <row r="87" spans="1:25" ht="15.75" customHeight="1">
      <c r="A87" s="41">
        <f t="shared" si="1"/>
        <v>44398</v>
      </c>
      <c r="B87" s="42">
        <v>1031.3739199999998</v>
      </c>
      <c r="C87" s="42">
        <v>938.26392</v>
      </c>
      <c r="D87" s="42">
        <v>899.92392</v>
      </c>
      <c r="E87" s="42">
        <v>881.98392</v>
      </c>
      <c r="F87" s="42">
        <v>877.98392</v>
      </c>
      <c r="G87" s="42">
        <v>877.91392</v>
      </c>
      <c r="H87" s="42">
        <v>886.86392</v>
      </c>
      <c r="I87" s="42">
        <v>1059.3439199999998</v>
      </c>
      <c r="J87" s="42">
        <v>876.86392</v>
      </c>
      <c r="K87" s="42">
        <v>876.35392</v>
      </c>
      <c r="L87" s="42">
        <v>1162.4839199999997</v>
      </c>
      <c r="M87" s="42">
        <v>1314.9739199999997</v>
      </c>
      <c r="N87" s="42">
        <v>1425.2639199999996</v>
      </c>
      <c r="O87" s="42">
        <v>1479.8939199999998</v>
      </c>
      <c r="P87" s="42">
        <v>1462.2339199999997</v>
      </c>
      <c r="Q87" s="42">
        <v>1434.0939199999998</v>
      </c>
      <c r="R87" s="42">
        <v>1445.9639199999997</v>
      </c>
      <c r="S87" s="42">
        <v>1450.8139199999998</v>
      </c>
      <c r="T87" s="42">
        <v>1348.6139199999998</v>
      </c>
      <c r="U87" s="42">
        <v>1264.6539199999997</v>
      </c>
      <c r="V87" s="42">
        <v>1031.3739199999998</v>
      </c>
      <c r="W87" s="42">
        <v>1490.7339199999997</v>
      </c>
      <c r="X87" s="42">
        <v>1392.6939199999997</v>
      </c>
      <c r="Y87" s="42">
        <v>910.13392</v>
      </c>
    </row>
    <row r="88" spans="1:25" ht="15.75" customHeight="1">
      <c r="A88" s="41">
        <f t="shared" si="1"/>
        <v>44399</v>
      </c>
      <c r="B88" s="42">
        <v>1054.1239199999998</v>
      </c>
      <c r="C88" s="42">
        <v>935.05392</v>
      </c>
      <c r="D88" s="42">
        <v>892.66392</v>
      </c>
      <c r="E88" s="42">
        <v>877.80392</v>
      </c>
      <c r="F88" s="42">
        <v>877.78392</v>
      </c>
      <c r="G88" s="42">
        <v>877.78392</v>
      </c>
      <c r="H88" s="42">
        <v>876.49392</v>
      </c>
      <c r="I88" s="42">
        <v>1013.92392</v>
      </c>
      <c r="J88" s="42">
        <v>876.30392</v>
      </c>
      <c r="K88" s="42">
        <v>876.21392</v>
      </c>
      <c r="L88" s="42">
        <v>996.2039199999999</v>
      </c>
      <c r="M88" s="42">
        <v>1087.2639199999996</v>
      </c>
      <c r="N88" s="42">
        <v>1161.3939199999998</v>
      </c>
      <c r="O88" s="42">
        <v>1194.9439199999997</v>
      </c>
      <c r="P88" s="42">
        <v>1185.7139199999997</v>
      </c>
      <c r="Q88" s="42">
        <v>1171.1939199999997</v>
      </c>
      <c r="R88" s="42">
        <v>1171.6139199999998</v>
      </c>
      <c r="S88" s="42">
        <v>1156.5539199999998</v>
      </c>
      <c r="T88" s="42">
        <v>1099.3739199999998</v>
      </c>
      <c r="U88" s="42">
        <v>1044.0439199999998</v>
      </c>
      <c r="V88" s="42">
        <v>1054.1239199999998</v>
      </c>
      <c r="W88" s="42">
        <v>1156.3639199999998</v>
      </c>
      <c r="X88" s="42">
        <v>1096.5339199999999</v>
      </c>
      <c r="Y88" s="42">
        <v>874.99392</v>
      </c>
    </row>
    <row r="89" spans="1:25" ht="15.75" customHeight="1">
      <c r="A89" s="41">
        <f t="shared" si="1"/>
        <v>44400</v>
      </c>
      <c r="B89" s="42">
        <v>940.64392</v>
      </c>
      <c r="C89" s="42">
        <v>877.93392</v>
      </c>
      <c r="D89" s="42">
        <v>878.00392</v>
      </c>
      <c r="E89" s="42">
        <v>878.0639199999999</v>
      </c>
      <c r="F89" s="42">
        <v>877.98392</v>
      </c>
      <c r="G89" s="42">
        <v>877.8139199999999</v>
      </c>
      <c r="H89" s="42">
        <v>876.43392</v>
      </c>
      <c r="I89" s="42">
        <v>876.33392</v>
      </c>
      <c r="J89" s="42">
        <v>876.7039199999999</v>
      </c>
      <c r="K89" s="42">
        <v>877.03392</v>
      </c>
      <c r="L89" s="42">
        <v>877.0739199999999</v>
      </c>
      <c r="M89" s="42">
        <v>877.10392</v>
      </c>
      <c r="N89" s="42">
        <v>877.13392</v>
      </c>
      <c r="O89" s="42">
        <v>926.38392</v>
      </c>
      <c r="P89" s="42">
        <v>922.18392</v>
      </c>
      <c r="Q89" s="42">
        <v>914.36392</v>
      </c>
      <c r="R89" s="42">
        <v>967.55392</v>
      </c>
      <c r="S89" s="42">
        <v>968.7039199999999</v>
      </c>
      <c r="T89" s="42">
        <v>918.13392</v>
      </c>
      <c r="U89" s="42">
        <v>926.48392</v>
      </c>
      <c r="V89" s="42">
        <v>940.64392</v>
      </c>
      <c r="W89" s="42">
        <v>962.37392</v>
      </c>
      <c r="X89" s="42">
        <v>876.33392</v>
      </c>
      <c r="Y89" s="42">
        <v>876.17392</v>
      </c>
    </row>
    <row r="90" spans="1:25" ht="15.75" customHeight="1">
      <c r="A90" s="41">
        <f t="shared" si="1"/>
        <v>44401</v>
      </c>
      <c r="B90" s="42">
        <v>988.18392</v>
      </c>
      <c r="C90" s="42">
        <v>908.30392</v>
      </c>
      <c r="D90" s="42">
        <v>878.0639199999999</v>
      </c>
      <c r="E90" s="42">
        <v>878.10392</v>
      </c>
      <c r="F90" s="42">
        <v>878.05392</v>
      </c>
      <c r="G90" s="42">
        <v>878.00392</v>
      </c>
      <c r="H90" s="42">
        <v>877.23392</v>
      </c>
      <c r="I90" s="42">
        <v>906.25392</v>
      </c>
      <c r="J90" s="42">
        <v>877.62392</v>
      </c>
      <c r="K90" s="42">
        <v>877.55392</v>
      </c>
      <c r="L90" s="42">
        <v>877.49392</v>
      </c>
      <c r="M90" s="42">
        <v>877.48392</v>
      </c>
      <c r="N90" s="42">
        <v>890.34392</v>
      </c>
      <c r="O90" s="42">
        <v>917.40392</v>
      </c>
      <c r="P90" s="42">
        <v>906.11392</v>
      </c>
      <c r="Q90" s="42">
        <v>922.50392</v>
      </c>
      <c r="R90" s="42">
        <v>953.3239199999999</v>
      </c>
      <c r="S90" s="42">
        <v>941.50392</v>
      </c>
      <c r="T90" s="42">
        <v>980.86392</v>
      </c>
      <c r="U90" s="42">
        <v>966.88392</v>
      </c>
      <c r="V90" s="42">
        <v>988.18392</v>
      </c>
      <c r="W90" s="42">
        <v>1051.3539199999998</v>
      </c>
      <c r="X90" s="42">
        <v>938.33392</v>
      </c>
      <c r="Y90" s="42">
        <v>875.48392</v>
      </c>
    </row>
    <row r="91" spans="1:25" ht="15.75" customHeight="1">
      <c r="A91" s="41">
        <f t="shared" si="1"/>
        <v>44402</v>
      </c>
      <c r="B91" s="42">
        <v>1076.5739199999998</v>
      </c>
      <c r="C91" s="42">
        <v>953.72392</v>
      </c>
      <c r="D91" s="42">
        <v>914.37392</v>
      </c>
      <c r="E91" s="42">
        <v>893.87392</v>
      </c>
      <c r="F91" s="42">
        <v>877.89392</v>
      </c>
      <c r="G91" s="42">
        <v>877.88392</v>
      </c>
      <c r="H91" s="42">
        <v>897.37392</v>
      </c>
      <c r="I91" s="42">
        <v>964.52392</v>
      </c>
      <c r="J91" s="42">
        <v>877.3239199999999</v>
      </c>
      <c r="K91" s="42">
        <v>920.40392</v>
      </c>
      <c r="L91" s="42">
        <v>1051.2939199999998</v>
      </c>
      <c r="M91" s="42">
        <v>1133.7339199999997</v>
      </c>
      <c r="N91" s="42">
        <v>1172.2539199999997</v>
      </c>
      <c r="O91" s="42">
        <v>1194.9639199999997</v>
      </c>
      <c r="P91" s="42">
        <v>1191.7439199999997</v>
      </c>
      <c r="Q91" s="42">
        <v>1185.9239199999997</v>
      </c>
      <c r="R91" s="42">
        <v>1209.3239199999998</v>
      </c>
      <c r="S91" s="42">
        <v>876.87392</v>
      </c>
      <c r="T91" s="42">
        <v>876.80392</v>
      </c>
      <c r="U91" s="42">
        <v>1160.3939199999998</v>
      </c>
      <c r="V91" s="42">
        <v>1076.5739199999998</v>
      </c>
      <c r="W91" s="42">
        <v>1272.5639199999998</v>
      </c>
      <c r="X91" s="42">
        <v>1220.5639199999998</v>
      </c>
      <c r="Y91" s="42">
        <v>875.23392</v>
      </c>
    </row>
    <row r="92" spans="1:25" ht="15.75" customHeight="1">
      <c r="A92" s="41">
        <f t="shared" si="1"/>
        <v>44403</v>
      </c>
      <c r="B92" s="42">
        <v>1106.1639199999997</v>
      </c>
      <c r="C92" s="42">
        <v>998.74392</v>
      </c>
      <c r="D92" s="42">
        <v>925.6939199999999</v>
      </c>
      <c r="E92" s="42">
        <v>900.34392</v>
      </c>
      <c r="F92" s="42">
        <v>878.0639199999999</v>
      </c>
      <c r="G92" s="42">
        <v>878.16392</v>
      </c>
      <c r="H92" s="42">
        <v>903.62392</v>
      </c>
      <c r="I92" s="42">
        <v>1045.1139199999998</v>
      </c>
      <c r="J92" s="42">
        <v>877.42392</v>
      </c>
      <c r="K92" s="42">
        <v>917.23392</v>
      </c>
      <c r="L92" s="42">
        <v>1063.0239199999999</v>
      </c>
      <c r="M92" s="42">
        <v>1153.5939199999998</v>
      </c>
      <c r="N92" s="42">
        <v>1194.0939199999998</v>
      </c>
      <c r="O92" s="42">
        <v>1221.2639199999996</v>
      </c>
      <c r="P92" s="42">
        <v>1217.2639199999996</v>
      </c>
      <c r="Q92" s="42">
        <v>1201.3639199999998</v>
      </c>
      <c r="R92" s="42">
        <v>1225.8339199999998</v>
      </c>
      <c r="S92" s="42">
        <v>1218.7139199999997</v>
      </c>
      <c r="T92" s="42">
        <v>1182.4839199999997</v>
      </c>
      <c r="U92" s="42">
        <v>1182.3339199999998</v>
      </c>
      <c r="V92" s="42">
        <v>1106.1639199999997</v>
      </c>
      <c r="W92" s="42">
        <v>1305.2639199999996</v>
      </c>
      <c r="X92" s="42">
        <v>1238.1439199999998</v>
      </c>
      <c r="Y92" s="42">
        <v>1018.77392</v>
      </c>
    </row>
    <row r="93" spans="1:25" ht="15.75" customHeight="1">
      <c r="A93" s="41">
        <f t="shared" si="1"/>
        <v>44404</v>
      </c>
      <c r="B93" s="42">
        <v>986.40392</v>
      </c>
      <c r="C93" s="42">
        <v>906.77392</v>
      </c>
      <c r="D93" s="42">
        <v>881.83392</v>
      </c>
      <c r="E93" s="42">
        <v>878.09392</v>
      </c>
      <c r="F93" s="42">
        <v>878.09392</v>
      </c>
      <c r="G93" s="42">
        <v>878.0739199999999</v>
      </c>
      <c r="H93" s="42">
        <v>877.1939199999999</v>
      </c>
      <c r="I93" s="42">
        <v>880.21392</v>
      </c>
      <c r="J93" s="42">
        <v>876.87392</v>
      </c>
      <c r="K93" s="42">
        <v>876.86392</v>
      </c>
      <c r="L93" s="42">
        <v>876.93392</v>
      </c>
      <c r="M93" s="42">
        <v>876.97392</v>
      </c>
      <c r="N93" s="42">
        <v>877.03392</v>
      </c>
      <c r="O93" s="42">
        <v>877.03392</v>
      </c>
      <c r="P93" s="42">
        <v>877.01392</v>
      </c>
      <c r="Q93" s="42">
        <v>877.02392</v>
      </c>
      <c r="R93" s="42">
        <v>876.97392</v>
      </c>
      <c r="S93" s="42">
        <v>877.1939199999999</v>
      </c>
      <c r="T93" s="42">
        <v>877.12392</v>
      </c>
      <c r="U93" s="42">
        <v>877.12392</v>
      </c>
      <c r="V93" s="42">
        <v>986.40392</v>
      </c>
      <c r="W93" s="42">
        <v>876.34392</v>
      </c>
      <c r="X93" s="42">
        <v>876.38392</v>
      </c>
      <c r="Y93" s="42">
        <v>876.41392</v>
      </c>
    </row>
    <row r="94" spans="1:25" ht="15.75" customHeight="1">
      <c r="A94" s="41">
        <f t="shared" si="1"/>
        <v>44405</v>
      </c>
      <c r="B94" s="42">
        <v>972.86392</v>
      </c>
      <c r="C94" s="42">
        <v>906.62392</v>
      </c>
      <c r="D94" s="42">
        <v>881.99392</v>
      </c>
      <c r="E94" s="42">
        <v>878.10392</v>
      </c>
      <c r="F94" s="42">
        <v>878.09392</v>
      </c>
      <c r="G94" s="42">
        <v>878.10392</v>
      </c>
      <c r="H94" s="42">
        <v>877.2039199999999</v>
      </c>
      <c r="I94" s="42">
        <v>884.79392</v>
      </c>
      <c r="J94" s="42">
        <v>876.92392</v>
      </c>
      <c r="K94" s="42">
        <v>876.85392</v>
      </c>
      <c r="L94" s="42">
        <v>876.88392</v>
      </c>
      <c r="M94" s="42">
        <v>876.98392</v>
      </c>
      <c r="N94" s="42">
        <v>877.02392</v>
      </c>
      <c r="O94" s="42">
        <v>877.02392</v>
      </c>
      <c r="P94" s="42">
        <v>876.99392</v>
      </c>
      <c r="Q94" s="42">
        <v>876.8139199999999</v>
      </c>
      <c r="R94" s="42">
        <v>876.83392</v>
      </c>
      <c r="S94" s="42">
        <v>877.08392</v>
      </c>
      <c r="T94" s="42">
        <v>877.16392</v>
      </c>
      <c r="U94" s="42">
        <v>877.10392</v>
      </c>
      <c r="V94" s="42">
        <v>972.86392</v>
      </c>
      <c r="W94" s="42">
        <v>876.28392</v>
      </c>
      <c r="X94" s="42">
        <v>876.26392</v>
      </c>
      <c r="Y94" s="42">
        <v>875.84392</v>
      </c>
    </row>
    <row r="95" spans="1:25" ht="15.75" customHeight="1">
      <c r="A95" s="41">
        <f t="shared" si="1"/>
        <v>44406</v>
      </c>
      <c r="B95" s="42">
        <v>969.64392</v>
      </c>
      <c r="C95" s="42">
        <v>899.01392</v>
      </c>
      <c r="D95" s="42">
        <v>877.86392</v>
      </c>
      <c r="E95" s="42">
        <v>877.9539199999999</v>
      </c>
      <c r="F95" s="42">
        <v>877.88392</v>
      </c>
      <c r="G95" s="42">
        <v>877.84392</v>
      </c>
      <c r="H95" s="42">
        <v>876.55392</v>
      </c>
      <c r="I95" s="42">
        <v>961.35392</v>
      </c>
      <c r="J95" s="42">
        <v>876.68392</v>
      </c>
      <c r="K95" s="42">
        <v>876.7039199999999</v>
      </c>
      <c r="L95" s="42">
        <v>876.72392</v>
      </c>
      <c r="M95" s="42">
        <v>876.6939199999999</v>
      </c>
      <c r="N95" s="42">
        <v>876.73392</v>
      </c>
      <c r="O95" s="42">
        <v>910.23392</v>
      </c>
      <c r="P95" s="42">
        <v>889.63392</v>
      </c>
      <c r="Q95" s="42">
        <v>903.4539199999999</v>
      </c>
      <c r="R95" s="42">
        <v>915.63392</v>
      </c>
      <c r="S95" s="42">
        <v>894.66392</v>
      </c>
      <c r="T95" s="42">
        <v>877.01392</v>
      </c>
      <c r="U95" s="42">
        <v>950.18392</v>
      </c>
      <c r="V95" s="42">
        <v>992.49392</v>
      </c>
      <c r="W95" s="42">
        <v>948.78392</v>
      </c>
      <c r="X95" s="42">
        <v>876.37392</v>
      </c>
      <c r="Y95" s="42">
        <v>876.3239199999999</v>
      </c>
    </row>
    <row r="96" spans="1:25" ht="15.75" customHeight="1">
      <c r="A96" s="41">
        <f t="shared" si="1"/>
        <v>44407</v>
      </c>
      <c r="B96" s="42">
        <v>987.8756300000001</v>
      </c>
      <c r="C96" s="42">
        <v>912.6456300000001</v>
      </c>
      <c r="D96" s="42">
        <v>880.6156300000001</v>
      </c>
      <c r="E96" s="42">
        <v>877.88563</v>
      </c>
      <c r="F96" s="42">
        <v>877.83563</v>
      </c>
      <c r="G96" s="42">
        <v>877.71563</v>
      </c>
      <c r="H96" s="42">
        <v>876.58563</v>
      </c>
      <c r="I96" s="42">
        <v>972.00563</v>
      </c>
      <c r="J96" s="42">
        <v>876.6756300000001</v>
      </c>
      <c r="K96" s="42">
        <v>876.72563</v>
      </c>
      <c r="L96" s="42">
        <v>876.65563</v>
      </c>
      <c r="M96" s="42">
        <v>876.6656300000001</v>
      </c>
      <c r="N96" s="42">
        <v>876.72563</v>
      </c>
      <c r="O96" s="42">
        <v>915.50563</v>
      </c>
      <c r="P96" s="42">
        <v>895.75563</v>
      </c>
      <c r="Q96" s="42">
        <v>910.9156300000001</v>
      </c>
      <c r="R96" s="42">
        <v>923.5356300000001</v>
      </c>
      <c r="S96" s="42">
        <v>901.71563</v>
      </c>
      <c r="T96" s="42">
        <v>876.96563</v>
      </c>
      <c r="U96" s="42">
        <v>956.15563</v>
      </c>
      <c r="V96" s="42">
        <v>999.52563</v>
      </c>
      <c r="W96" s="42">
        <v>957.0456300000001</v>
      </c>
      <c r="X96" s="42">
        <v>876.40563</v>
      </c>
      <c r="Y96" s="42">
        <v>876.34563</v>
      </c>
    </row>
    <row r="97" spans="1:25" ht="15.75" customHeight="1">
      <c r="A97" s="41">
        <f t="shared" si="1"/>
        <v>44408</v>
      </c>
      <c r="B97" s="42">
        <v>996.48563</v>
      </c>
      <c r="C97" s="42">
        <v>906.64563</v>
      </c>
      <c r="D97" s="42">
        <v>877.59563</v>
      </c>
      <c r="E97" s="42">
        <v>877.70563</v>
      </c>
      <c r="F97" s="42">
        <v>877.6756300000001</v>
      </c>
      <c r="G97" s="42">
        <v>877.74563</v>
      </c>
      <c r="H97" s="42">
        <v>876.51563</v>
      </c>
      <c r="I97" s="42">
        <v>935.61563</v>
      </c>
      <c r="J97" s="42">
        <v>877.23563</v>
      </c>
      <c r="K97" s="42">
        <v>877.15563</v>
      </c>
      <c r="L97" s="42">
        <v>877.10563</v>
      </c>
      <c r="M97" s="42">
        <v>877.07563</v>
      </c>
      <c r="N97" s="42">
        <v>877.09563</v>
      </c>
      <c r="O97" s="42">
        <v>883.2856300000001</v>
      </c>
      <c r="P97" s="42">
        <v>877.07563</v>
      </c>
      <c r="Q97" s="42">
        <v>877.07563</v>
      </c>
      <c r="R97" s="42">
        <v>883.82563</v>
      </c>
      <c r="S97" s="42">
        <v>877.02563</v>
      </c>
      <c r="T97" s="42">
        <v>876.96563</v>
      </c>
      <c r="U97" s="42">
        <v>926.63563</v>
      </c>
      <c r="V97" s="42">
        <v>956.76563</v>
      </c>
      <c r="W97" s="42">
        <v>914.70563</v>
      </c>
      <c r="X97" s="42">
        <v>876.13563</v>
      </c>
      <c r="Y97" s="42">
        <v>875.94563</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89" t="s">
        <v>80</v>
      </c>
      <c r="B100" s="92" t="s">
        <v>81</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82</v>
      </c>
      <c r="C102" s="87" t="s">
        <v>83</v>
      </c>
      <c r="D102" s="87" t="s">
        <v>84</v>
      </c>
      <c r="E102" s="87" t="s">
        <v>85</v>
      </c>
      <c r="F102" s="87" t="s">
        <v>86</v>
      </c>
      <c r="G102" s="87" t="s">
        <v>87</v>
      </c>
      <c r="H102" s="87" t="s">
        <v>88</v>
      </c>
      <c r="I102" s="87" t="s">
        <v>89</v>
      </c>
      <c r="J102" s="87" t="s">
        <v>90</v>
      </c>
      <c r="K102" s="87" t="s">
        <v>91</v>
      </c>
      <c r="L102" s="87" t="s">
        <v>92</v>
      </c>
      <c r="M102" s="87" t="s">
        <v>93</v>
      </c>
      <c r="N102" s="87" t="s">
        <v>94</v>
      </c>
      <c r="O102" s="87" t="s">
        <v>95</v>
      </c>
      <c r="P102" s="87" t="s">
        <v>96</v>
      </c>
      <c r="Q102" s="87" t="s">
        <v>97</v>
      </c>
      <c r="R102" s="87" t="s">
        <v>98</v>
      </c>
      <c r="S102" s="87" t="s">
        <v>99</v>
      </c>
      <c r="T102" s="87" t="s">
        <v>100</v>
      </c>
      <c r="U102" s="87" t="s">
        <v>101</v>
      </c>
      <c r="V102" s="87" t="s">
        <v>102</v>
      </c>
      <c r="W102" s="87" t="s">
        <v>103</v>
      </c>
      <c r="X102" s="87" t="s">
        <v>104</v>
      </c>
      <c r="Y102" s="87" t="s">
        <v>105</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1">
        <f>A67</f>
        <v>44378</v>
      </c>
      <c r="B104" s="42">
        <v>987.6191</v>
      </c>
      <c r="C104" s="42">
        <v>931.7791</v>
      </c>
      <c r="D104" s="42">
        <v>901.6191</v>
      </c>
      <c r="E104" s="42">
        <v>885.8491</v>
      </c>
      <c r="F104" s="42">
        <v>876.6990999999999</v>
      </c>
      <c r="G104" s="42">
        <v>881.1791</v>
      </c>
      <c r="H104" s="42">
        <v>962.2991</v>
      </c>
      <c r="I104" s="42">
        <v>1124.9290999999998</v>
      </c>
      <c r="J104" s="42">
        <v>877.5690999999999</v>
      </c>
      <c r="K104" s="42">
        <v>1005.5591</v>
      </c>
      <c r="L104" s="42">
        <v>1074.5791</v>
      </c>
      <c r="M104" s="42">
        <v>1083.0991</v>
      </c>
      <c r="N104" s="42">
        <v>1124.3291</v>
      </c>
      <c r="O104" s="42">
        <v>1155.4390999999998</v>
      </c>
      <c r="P104" s="42">
        <v>1149.0791</v>
      </c>
      <c r="Q104" s="42">
        <v>1143.1290999999999</v>
      </c>
      <c r="R104" s="42">
        <v>1153.9890999999998</v>
      </c>
      <c r="S104" s="42">
        <v>1092.7290999999998</v>
      </c>
      <c r="T104" s="42">
        <v>1069.3391</v>
      </c>
      <c r="U104" s="42">
        <v>1086.4290999999998</v>
      </c>
      <c r="V104" s="42">
        <v>1184.6890999999998</v>
      </c>
      <c r="W104" s="42">
        <v>1190.6790999999998</v>
      </c>
      <c r="X104" s="42">
        <v>1114.2090999999998</v>
      </c>
      <c r="Y104" s="42">
        <v>917.0091</v>
      </c>
    </row>
    <row r="105" spans="1:25" ht="15.75" customHeight="1">
      <c r="A105" s="41">
        <f>A104+1</f>
        <v>44379</v>
      </c>
      <c r="B105" s="42">
        <v>1038.8790999999999</v>
      </c>
      <c r="C105" s="42">
        <v>939.4791</v>
      </c>
      <c r="D105" s="42">
        <v>903.2591</v>
      </c>
      <c r="E105" s="42">
        <v>890.6291</v>
      </c>
      <c r="F105" s="42">
        <v>880.3491</v>
      </c>
      <c r="G105" s="42">
        <v>882.4091</v>
      </c>
      <c r="H105" s="42">
        <v>985.1890999999999</v>
      </c>
      <c r="I105" s="42">
        <v>1137.4990999999998</v>
      </c>
      <c r="J105" s="42">
        <v>877.5991</v>
      </c>
      <c r="K105" s="42">
        <v>1001.0891</v>
      </c>
      <c r="L105" s="42">
        <v>1068.6690999999998</v>
      </c>
      <c r="M105" s="42">
        <v>1074.3591</v>
      </c>
      <c r="N105" s="42">
        <v>1115.8091</v>
      </c>
      <c r="O105" s="42">
        <v>1145.8890999999999</v>
      </c>
      <c r="P105" s="42">
        <v>1142.8391</v>
      </c>
      <c r="Q105" s="42">
        <v>1137.3191</v>
      </c>
      <c r="R105" s="42">
        <v>1148.0491</v>
      </c>
      <c r="S105" s="42">
        <v>1118.2190999999998</v>
      </c>
      <c r="T105" s="42">
        <v>1088.0291</v>
      </c>
      <c r="U105" s="42">
        <v>1100.6490999999999</v>
      </c>
      <c r="V105" s="42">
        <v>1211.1690999999998</v>
      </c>
      <c r="W105" s="42">
        <v>1223.0791</v>
      </c>
      <c r="X105" s="42">
        <v>1151.2090999999998</v>
      </c>
      <c r="Y105" s="42">
        <v>929.9991</v>
      </c>
    </row>
    <row r="106" spans="1:25" ht="15.75" customHeight="1">
      <c r="A106" s="41">
        <f aca="true" t="shared" si="2" ref="A106:A134">A105+1</f>
        <v>44380</v>
      </c>
      <c r="B106" s="42">
        <v>1097.8091</v>
      </c>
      <c r="C106" s="42">
        <v>988.8291</v>
      </c>
      <c r="D106" s="42">
        <v>938.1890999999999</v>
      </c>
      <c r="E106" s="42">
        <v>920.0591</v>
      </c>
      <c r="F106" s="42">
        <v>891.0690999999999</v>
      </c>
      <c r="G106" s="42">
        <v>887.2891</v>
      </c>
      <c r="H106" s="42">
        <v>958.6591</v>
      </c>
      <c r="I106" s="42">
        <v>1115.3291</v>
      </c>
      <c r="J106" s="42">
        <v>877.2991</v>
      </c>
      <c r="K106" s="42">
        <v>1005.3591</v>
      </c>
      <c r="L106" s="42">
        <v>1078.3391</v>
      </c>
      <c r="M106" s="42">
        <v>1092.8191</v>
      </c>
      <c r="N106" s="42">
        <v>1119.5791</v>
      </c>
      <c r="O106" s="42">
        <v>1149.9890999999998</v>
      </c>
      <c r="P106" s="42">
        <v>1145.8591</v>
      </c>
      <c r="Q106" s="42">
        <v>1139.7891</v>
      </c>
      <c r="R106" s="42">
        <v>1151.9990999999998</v>
      </c>
      <c r="S106" s="42">
        <v>1121.6790999999998</v>
      </c>
      <c r="T106" s="42">
        <v>1096.2791</v>
      </c>
      <c r="U106" s="42">
        <v>1117.8591</v>
      </c>
      <c r="V106" s="42">
        <v>1224.3391</v>
      </c>
      <c r="W106" s="42">
        <v>1244.9490999999998</v>
      </c>
      <c r="X106" s="42">
        <v>1164.7590999999998</v>
      </c>
      <c r="Y106" s="42">
        <v>932.5291</v>
      </c>
    </row>
    <row r="107" spans="1:25" ht="15.75" customHeight="1">
      <c r="A107" s="41">
        <f t="shared" si="2"/>
        <v>44381</v>
      </c>
      <c r="B107" s="42">
        <v>1077.7590999999998</v>
      </c>
      <c r="C107" s="42">
        <v>966.7491</v>
      </c>
      <c r="D107" s="42">
        <v>918.2991</v>
      </c>
      <c r="E107" s="42">
        <v>891.8591</v>
      </c>
      <c r="F107" s="42">
        <v>880.1591</v>
      </c>
      <c r="G107" s="42">
        <v>878.2291</v>
      </c>
      <c r="H107" s="42">
        <v>920.1191</v>
      </c>
      <c r="I107" s="42">
        <v>1029.2390999999998</v>
      </c>
      <c r="J107" s="42">
        <v>877.5991</v>
      </c>
      <c r="K107" s="42">
        <v>933.2691</v>
      </c>
      <c r="L107" s="42">
        <v>1002.9490999999999</v>
      </c>
      <c r="M107" s="42">
        <v>1011.6491</v>
      </c>
      <c r="N107" s="42">
        <v>1057.2891</v>
      </c>
      <c r="O107" s="42">
        <v>1088.3491</v>
      </c>
      <c r="P107" s="42">
        <v>1081.2691</v>
      </c>
      <c r="Q107" s="42">
        <v>1075.5791</v>
      </c>
      <c r="R107" s="42">
        <v>1088.2991</v>
      </c>
      <c r="S107" s="42">
        <v>1059.5791</v>
      </c>
      <c r="T107" s="42">
        <v>1027.8091</v>
      </c>
      <c r="U107" s="42">
        <v>1046.3890999999999</v>
      </c>
      <c r="V107" s="42">
        <v>1138.0090999999998</v>
      </c>
      <c r="W107" s="42">
        <v>1145.5791</v>
      </c>
      <c r="X107" s="42">
        <v>1069.2090999999998</v>
      </c>
      <c r="Y107" s="42">
        <v>877.0191</v>
      </c>
    </row>
    <row r="108" spans="1:25" ht="15.75" customHeight="1">
      <c r="A108" s="41">
        <f t="shared" si="2"/>
        <v>44382</v>
      </c>
      <c r="B108" s="42">
        <v>995.8190999999999</v>
      </c>
      <c r="C108" s="42">
        <v>913.6591</v>
      </c>
      <c r="D108" s="42">
        <v>887.8291</v>
      </c>
      <c r="E108" s="42">
        <v>875.5291</v>
      </c>
      <c r="F108" s="42">
        <v>877.4791</v>
      </c>
      <c r="G108" s="42">
        <v>878.1791</v>
      </c>
      <c r="H108" s="42">
        <v>936.1491</v>
      </c>
      <c r="I108" s="42">
        <v>1109.0491</v>
      </c>
      <c r="J108" s="42">
        <v>877.3991</v>
      </c>
      <c r="K108" s="42">
        <v>938.5191</v>
      </c>
      <c r="L108" s="42">
        <v>1012.6091</v>
      </c>
      <c r="M108" s="42">
        <v>1019.5690999999999</v>
      </c>
      <c r="N108" s="42">
        <v>1066.8291</v>
      </c>
      <c r="O108" s="42">
        <v>1099.6290999999999</v>
      </c>
      <c r="P108" s="42">
        <v>1092.3191</v>
      </c>
      <c r="Q108" s="42">
        <v>1085.9790999999998</v>
      </c>
      <c r="R108" s="42">
        <v>1099.0191</v>
      </c>
      <c r="S108" s="42">
        <v>1059.0991</v>
      </c>
      <c r="T108" s="42">
        <v>1017.3891</v>
      </c>
      <c r="U108" s="42">
        <v>1033.6390999999999</v>
      </c>
      <c r="V108" s="42">
        <v>1118.2590999999998</v>
      </c>
      <c r="W108" s="42">
        <v>1130.2991</v>
      </c>
      <c r="X108" s="42">
        <v>1042.5791</v>
      </c>
      <c r="Y108" s="42">
        <v>877.5291</v>
      </c>
    </row>
    <row r="109" spans="1:25" ht="15.75" customHeight="1">
      <c r="A109" s="41">
        <f t="shared" si="2"/>
        <v>44383</v>
      </c>
      <c r="B109" s="42">
        <v>983.6391</v>
      </c>
      <c r="C109" s="42">
        <v>911.0791</v>
      </c>
      <c r="D109" s="42">
        <v>883.1191</v>
      </c>
      <c r="E109" s="42">
        <v>872.0891</v>
      </c>
      <c r="F109" s="42">
        <v>876.9591</v>
      </c>
      <c r="G109" s="42">
        <v>878.2191</v>
      </c>
      <c r="H109" s="42">
        <v>938.7291</v>
      </c>
      <c r="I109" s="42">
        <v>1089.1990999999998</v>
      </c>
      <c r="J109" s="42">
        <v>877.5491</v>
      </c>
      <c r="K109" s="42">
        <v>938.6391</v>
      </c>
      <c r="L109" s="42">
        <v>1012.9591</v>
      </c>
      <c r="M109" s="42">
        <v>1021.1391</v>
      </c>
      <c r="N109" s="42">
        <v>1070.2090999999998</v>
      </c>
      <c r="O109" s="42">
        <v>1101.7791</v>
      </c>
      <c r="P109" s="42">
        <v>1093.6290999999999</v>
      </c>
      <c r="Q109" s="42">
        <v>1083.5491</v>
      </c>
      <c r="R109" s="42">
        <v>1098.6790999999998</v>
      </c>
      <c r="S109" s="42">
        <v>1053.8990999999999</v>
      </c>
      <c r="T109" s="42">
        <v>1014.5791</v>
      </c>
      <c r="U109" s="42">
        <v>1034.4390999999998</v>
      </c>
      <c r="V109" s="42">
        <v>1117.4390999999998</v>
      </c>
      <c r="W109" s="42">
        <v>1124.7190999999998</v>
      </c>
      <c r="X109" s="42">
        <v>1029.0891</v>
      </c>
      <c r="Y109" s="42">
        <v>877.4991</v>
      </c>
    </row>
    <row r="110" spans="1:25" ht="15.75" customHeight="1">
      <c r="A110" s="41">
        <f t="shared" si="2"/>
        <v>44384</v>
      </c>
      <c r="B110" s="42">
        <v>878.0991</v>
      </c>
      <c r="C110" s="42">
        <v>878.1990999999999</v>
      </c>
      <c r="D110" s="42">
        <v>878.3291</v>
      </c>
      <c r="E110" s="42">
        <v>878.6191</v>
      </c>
      <c r="F110" s="42">
        <v>878.6191</v>
      </c>
      <c r="G110" s="42">
        <v>878.2291</v>
      </c>
      <c r="H110" s="42">
        <v>877.5391</v>
      </c>
      <c r="I110" s="42">
        <v>957.3691</v>
      </c>
      <c r="J110" s="42">
        <v>877.2691</v>
      </c>
      <c r="K110" s="42">
        <v>877.1291</v>
      </c>
      <c r="L110" s="42">
        <v>897.3190999999999</v>
      </c>
      <c r="M110" s="42">
        <v>952.8190999999999</v>
      </c>
      <c r="N110" s="42">
        <v>1016.1591</v>
      </c>
      <c r="O110" s="42">
        <v>1040.5291</v>
      </c>
      <c r="P110" s="42">
        <v>1004.2991</v>
      </c>
      <c r="Q110" s="42">
        <v>960.9091</v>
      </c>
      <c r="R110" s="42">
        <v>977.7291</v>
      </c>
      <c r="S110" s="42">
        <v>941.0690999999999</v>
      </c>
      <c r="T110" s="42">
        <v>876.3391</v>
      </c>
      <c r="U110" s="42">
        <v>928.8190999999999</v>
      </c>
      <c r="V110" s="42">
        <v>1119.4790999999998</v>
      </c>
      <c r="W110" s="42">
        <v>1114.2691</v>
      </c>
      <c r="X110" s="42">
        <v>1031.1091</v>
      </c>
      <c r="Y110" s="42">
        <v>875.6091</v>
      </c>
    </row>
    <row r="111" spans="1:25" ht="15.75" customHeight="1">
      <c r="A111" s="41">
        <f t="shared" si="2"/>
        <v>44385</v>
      </c>
      <c r="B111" s="42">
        <v>963.4091</v>
      </c>
      <c r="C111" s="42">
        <v>894.0690999999999</v>
      </c>
      <c r="D111" s="42">
        <v>875.1591</v>
      </c>
      <c r="E111" s="42">
        <v>878.1990999999999</v>
      </c>
      <c r="F111" s="42">
        <v>878.6191</v>
      </c>
      <c r="G111" s="42">
        <v>878.0690999999999</v>
      </c>
      <c r="H111" s="42">
        <v>877.2191</v>
      </c>
      <c r="I111" s="42">
        <v>982.9291</v>
      </c>
      <c r="J111" s="42">
        <v>876.6890999999999</v>
      </c>
      <c r="K111" s="42">
        <v>876.6591</v>
      </c>
      <c r="L111" s="42">
        <v>894.5991</v>
      </c>
      <c r="M111" s="42">
        <v>956.4791</v>
      </c>
      <c r="N111" s="42">
        <v>1021.9791</v>
      </c>
      <c r="O111" s="42">
        <v>1023.3491</v>
      </c>
      <c r="P111" s="42">
        <v>1006.6491</v>
      </c>
      <c r="Q111" s="42">
        <v>1082.2791</v>
      </c>
      <c r="R111" s="42">
        <v>1069.9690999999998</v>
      </c>
      <c r="S111" s="42">
        <v>1032.3691</v>
      </c>
      <c r="T111" s="42">
        <v>970.6091</v>
      </c>
      <c r="U111" s="42">
        <v>951.7591</v>
      </c>
      <c r="V111" s="42">
        <v>1062.1690999999998</v>
      </c>
      <c r="W111" s="42">
        <v>1006.1691</v>
      </c>
      <c r="X111" s="42">
        <v>908.8190999999999</v>
      </c>
      <c r="Y111" s="42">
        <v>876.4891</v>
      </c>
    </row>
    <row r="112" spans="1:25" ht="15.75" customHeight="1">
      <c r="A112" s="41">
        <f t="shared" si="2"/>
        <v>44386</v>
      </c>
      <c r="B112" s="42">
        <v>975.3591</v>
      </c>
      <c r="C112" s="42">
        <v>904.4891</v>
      </c>
      <c r="D112" s="42">
        <v>887.4490999999999</v>
      </c>
      <c r="E112" s="42">
        <v>878.5891</v>
      </c>
      <c r="F112" s="42">
        <v>877.9691</v>
      </c>
      <c r="G112" s="42">
        <v>877.9191</v>
      </c>
      <c r="H112" s="42">
        <v>897.8291</v>
      </c>
      <c r="I112" s="42">
        <v>1043.0291</v>
      </c>
      <c r="J112" s="42">
        <v>876.9591</v>
      </c>
      <c r="K112" s="42">
        <v>877.0091</v>
      </c>
      <c r="L112" s="42">
        <v>991.8591</v>
      </c>
      <c r="M112" s="42">
        <v>1060.6690999999998</v>
      </c>
      <c r="N112" s="42">
        <v>1088.7190999999998</v>
      </c>
      <c r="O112" s="42">
        <v>1116.1890999999998</v>
      </c>
      <c r="P112" s="42">
        <v>1082.0491</v>
      </c>
      <c r="Q112" s="42">
        <v>1060.0391</v>
      </c>
      <c r="R112" s="42">
        <v>1051.8990999999999</v>
      </c>
      <c r="S112" s="42">
        <v>994.5791</v>
      </c>
      <c r="T112" s="42">
        <v>933.5591</v>
      </c>
      <c r="U112" s="42">
        <v>1004.4091</v>
      </c>
      <c r="V112" s="42">
        <v>1104.2791</v>
      </c>
      <c r="W112" s="42">
        <v>1057.1990999999998</v>
      </c>
      <c r="X112" s="42">
        <v>949.5491</v>
      </c>
      <c r="Y112" s="42">
        <v>876.5591</v>
      </c>
    </row>
    <row r="113" spans="1:25" ht="15.75" customHeight="1">
      <c r="A113" s="41">
        <f t="shared" si="2"/>
        <v>44387</v>
      </c>
      <c r="B113" s="42">
        <v>992.1990999999999</v>
      </c>
      <c r="C113" s="42">
        <v>902.6291</v>
      </c>
      <c r="D113" s="42">
        <v>884.8691</v>
      </c>
      <c r="E113" s="42">
        <v>878.0091</v>
      </c>
      <c r="F113" s="42">
        <v>877.9291</v>
      </c>
      <c r="G113" s="42">
        <v>877.8591</v>
      </c>
      <c r="H113" s="42">
        <v>877.1191</v>
      </c>
      <c r="I113" s="42">
        <v>929.7491</v>
      </c>
      <c r="J113" s="42">
        <v>877.1990999999999</v>
      </c>
      <c r="K113" s="42">
        <v>877.0491</v>
      </c>
      <c r="L113" s="42">
        <v>988.8091</v>
      </c>
      <c r="M113" s="42">
        <v>1061.8191</v>
      </c>
      <c r="N113" s="42">
        <v>1119.6690999999998</v>
      </c>
      <c r="O113" s="42">
        <v>1146.7090999999998</v>
      </c>
      <c r="P113" s="42">
        <v>1136.6290999999999</v>
      </c>
      <c r="Q113" s="42">
        <v>1120.9390999999998</v>
      </c>
      <c r="R113" s="42">
        <v>1128.8291</v>
      </c>
      <c r="S113" s="42">
        <v>1117.9190999999998</v>
      </c>
      <c r="T113" s="42">
        <v>1070.1390999999999</v>
      </c>
      <c r="U113" s="42">
        <v>1030.2590999999998</v>
      </c>
      <c r="V113" s="42">
        <v>1122.6091</v>
      </c>
      <c r="W113" s="42">
        <v>1120.7590999999998</v>
      </c>
      <c r="X113" s="42">
        <v>1070.7791</v>
      </c>
      <c r="Y113" s="42">
        <v>876.4891</v>
      </c>
    </row>
    <row r="114" spans="1:25" ht="15.75" customHeight="1">
      <c r="A114" s="41">
        <f t="shared" si="2"/>
        <v>44388</v>
      </c>
      <c r="B114" s="42">
        <v>998.5491</v>
      </c>
      <c r="C114" s="42">
        <v>909.2691</v>
      </c>
      <c r="D114" s="42">
        <v>888.9091</v>
      </c>
      <c r="E114" s="42">
        <v>879.3991</v>
      </c>
      <c r="F114" s="42">
        <v>877.7291</v>
      </c>
      <c r="G114" s="42">
        <v>877.6791</v>
      </c>
      <c r="H114" s="42">
        <v>881.1591</v>
      </c>
      <c r="I114" s="42">
        <v>913.4991</v>
      </c>
      <c r="J114" s="42">
        <v>877.1191</v>
      </c>
      <c r="K114" s="42">
        <v>876.7691</v>
      </c>
      <c r="L114" s="42">
        <v>1015.7791</v>
      </c>
      <c r="M114" s="42">
        <v>1087.1790999999998</v>
      </c>
      <c r="N114" s="42">
        <v>1140.9390999999998</v>
      </c>
      <c r="O114" s="42">
        <v>1167.4790999999998</v>
      </c>
      <c r="P114" s="42">
        <v>1157.9290999999998</v>
      </c>
      <c r="Q114" s="42">
        <v>1143.9290999999998</v>
      </c>
      <c r="R114" s="42">
        <v>1151.8191</v>
      </c>
      <c r="S114" s="42">
        <v>1141.9390999999998</v>
      </c>
      <c r="T114" s="42">
        <v>1095.7691</v>
      </c>
      <c r="U114" s="42">
        <v>1053.9790999999998</v>
      </c>
      <c r="V114" s="42">
        <v>1149.7891</v>
      </c>
      <c r="W114" s="42">
        <v>1153.9990999999998</v>
      </c>
      <c r="X114" s="42">
        <v>1107.4090999999999</v>
      </c>
      <c r="Y114" s="42">
        <v>915.8791</v>
      </c>
    </row>
    <row r="115" spans="1:25" ht="15.75" customHeight="1">
      <c r="A115" s="41">
        <f t="shared" si="2"/>
        <v>44389</v>
      </c>
      <c r="B115" s="42">
        <v>987.5191</v>
      </c>
      <c r="C115" s="42">
        <v>918.4691</v>
      </c>
      <c r="D115" s="42">
        <v>888.1391</v>
      </c>
      <c r="E115" s="42">
        <v>879.8190999999999</v>
      </c>
      <c r="F115" s="42">
        <v>877.9490999999999</v>
      </c>
      <c r="G115" s="42">
        <v>877.8791</v>
      </c>
      <c r="H115" s="42">
        <v>888.3991</v>
      </c>
      <c r="I115" s="42">
        <v>1011.5291</v>
      </c>
      <c r="J115" s="42">
        <v>877.0391</v>
      </c>
      <c r="K115" s="42">
        <v>877.0690999999999</v>
      </c>
      <c r="L115" s="42">
        <v>1027.1590999999999</v>
      </c>
      <c r="M115" s="42">
        <v>1103.0591</v>
      </c>
      <c r="N115" s="42">
        <v>1160.8291</v>
      </c>
      <c r="O115" s="42">
        <v>1167.7090999999998</v>
      </c>
      <c r="P115" s="42">
        <v>1157.1091</v>
      </c>
      <c r="Q115" s="42">
        <v>1143.8091</v>
      </c>
      <c r="R115" s="42">
        <v>1174.5591</v>
      </c>
      <c r="S115" s="42">
        <v>1163.4190999999998</v>
      </c>
      <c r="T115" s="42">
        <v>1113.7991</v>
      </c>
      <c r="U115" s="42">
        <v>1069.3291</v>
      </c>
      <c r="V115" s="42">
        <v>1170.9090999999999</v>
      </c>
      <c r="W115" s="42">
        <v>1184.9090999999999</v>
      </c>
      <c r="X115" s="42">
        <v>1132.5991</v>
      </c>
      <c r="Y115" s="42">
        <v>920.9691</v>
      </c>
    </row>
    <row r="116" spans="1:25" ht="15.75" customHeight="1">
      <c r="A116" s="41">
        <f t="shared" si="2"/>
        <v>44390</v>
      </c>
      <c r="B116" s="42">
        <v>1147.8591</v>
      </c>
      <c r="C116" s="42">
        <v>909.4490999999999</v>
      </c>
      <c r="D116" s="42">
        <v>887.2791</v>
      </c>
      <c r="E116" s="42">
        <v>878.5491</v>
      </c>
      <c r="F116" s="42">
        <v>878.0291</v>
      </c>
      <c r="G116" s="42">
        <v>877.9490999999999</v>
      </c>
      <c r="H116" s="42">
        <v>888.2591</v>
      </c>
      <c r="I116" s="42">
        <v>1012.6491</v>
      </c>
      <c r="J116" s="42">
        <v>876.9791</v>
      </c>
      <c r="K116" s="42">
        <v>876.9390999999999</v>
      </c>
      <c r="L116" s="42">
        <v>1042.3391</v>
      </c>
      <c r="M116" s="42">
        <v>1110.5791</v>
      </c>
      <c r="N116" s="42">
        <v>1170.0591</v>
      </c>
      <c r="O116" s="42">
        <v>1194.9990999999998</v>
      </c>
      <c r="P116" s="42">
        <v>1184.9090999999999</v>
      </c>
      <c r="Q116" s="42">
        <v>1168.8291</v>
      </c>
      <c r="R116" s="42">
        <v>1223.6490999999999</v>
      </c>
      <c r="S116" s="42">
        <v>1192.3091</v>
      </c>
      <c r="T116" s="42">
        <v>1118.5090999999998</v>
      </c>
      <c r="U116" s="42">
        <v>1071.2290999999998</v>
      </c>
      <c r="V116" s="42">
        <v>1153.8790999999999</v>
      </c>
      <c r="W116" s="42">
        <v>1165.3291</v>
      </c>
      <c r="X116" s="42">
        <v>1129.2190999999998</v>
      </c>
      <c r="Y116" s="42">
        <v>931.9791</v>
      </c>
    </row>
    <row r="117" spans="1:25" ht="15.75" customHeight="1">
      <c r="A117" s="41">
        <f t="shared" si="2"/>
        <v>44391</v>
      </c>
      <c r="B117" s="42">
        <v>951.6990999999999</v>
      </c>
      <c r="C117" s="42">
        <v>891.4891</v>
      </c>
      <c r="D117" s="42">
        <v>877.8891</v>
      </c>
      <c r="E117" s="42">
        <v>877.9191</v>
      </c>
      <c r="F117" s="42">
        <v>877.8391</v>
      </c>
      <c r="G117" s="42">
        <v>877.7291</v>
      </c>
      <c r="H117" s="42">
        <v>876.2591</v>
      </c>
      <c r="I117" s="42">
        <v>967.5891</v>
      </c>
      <c r="J117" s="42">
        <v>876.7191</v>
      </c>
      <c r="K117" s="42">
        <v>876.7591</v>
      </c>
      <c r="L117" s="42">
        <v>876.7891</v>
      </c>
      <c r="M117" s="42">
        <v>936.1890999999999</v>
      </c>
      <c r="N117" s="42">
        <v>969.3391</v>
      </c>
      <c r="O117" s="42">
        <v>987.2591</v>
      </c>
      <c r="P117" s="42">
        <v>961.9091</v>
      </c>
      <c r="Q117" s="42">
        <v>943.2691</v>
      </c>
      <c r="R117" s="42">
        <v>979.1591</v>
      </c>
      <c r="S117" s="42">
        <v>967.9490999999999</v>
      </c>
      <c r="T117" s="42">
        <v>887.3691</v>
      </c>
      <c r="U117" s="42">
        <v>901.8891</v>
      </c>
      <c r="V117" s="42">
        <v>1011.4891</v>
      </c>
      <c r="W117" s="42">
        <v>939.3391</v>
      </c>
      <c r="X117" s="42">
        <v>876.1990999999999</v>
      </c>
      <c r="Y117" s="42">
        <v>876.3291</v>
      </c>
    </row>
    <row r="118" spans="1:25" ht="15.75" customHeight="1">
      <c r="A118" s="41">
        <f t="shared" si="2"/>
        <v>44392</v>
      </c>
      <c r="B118" s="42">
        <v>948.3591</v>
      </c>
      <c r="C118" s="42">
        <v>891.6691</v>
      </c>
      <c r="D118" s="42">
        <v>878.0091</v>
      </c>
      <c r="E118" s="42">
        <v>878.0091</v>
      </c>
      <c r="F118" s="42">
        <v>877.9490999999999</v>
      </c>
      <c r="G118" s="42">
        <v>877.8591</v>
      </c>
      <c r="H118" s="42">
        <v>876.7591</v>
      </c>
      <c r="I118" s="42">
        <v>953.5791</v>
      </c>
      <c r="J118" s="42">
        <v>877.0091</v>
      </c>
      <c r="K118" s="42">
        <v>876.9891</v>
      </c>
      <c r="L118" s="42">
        <v>897.8291</v>
      </c>
      <c r="M118" s="42">
        <v>979.4691</v>
      </c>
      <c r="N118" s="42">
        <v>1025.2991</v>
      </c>
      <c r="O118" s="42">
        <v>1082.6390999999999</v>
      </c>
      <c r="P118" s="42">
        <v>1082.1690999999998</v>
      </c>
      <c r="Q118" s="42">
        <v>1089.8491</v>
      </c>
      <c r="R118" s="42">
        <v>1092.1590999999999</v>
      </c>
      <c r="S118" s="42">
        <v>1110.1990999999998</v>
      </c>
      <c r="T118" s="42">
        <v>1058.4190999999998</v>
      </c>
      <c r="U118" s="42">
        <v>1040.3491</v>
      </c>
      <c r="V118" s="42">
        <v>1150.9890999999998</v>
      </c>
      <c r="W118" s="42">
        <v>1105.3691</v>
      </c>
      <c r="X118" s="42">
        <v>985.4691</v>
      </c>
      <c r="Y118" s="42">
        <v>876.4991</v>
      </c>
    </row>
    <row r="119" spans="1:25" ht="15.75" customHeight="1">
      <c r="A119" s="41">
        <f t="shared" si="2"/>
        <v>44393</v>
      </c>
      <c r="B119" s="42">
        <v>987.5791</v>
      </c>
      <c r="C119" s="42">
        <v>915.5391</v>
      </c>
      <c r="D119" s="42">
        <v>885.4490999999999</v>
      </c>
      <c r="E119" s="42">
        <v>878.0591</v>
      </c>
      <c r="F119" s="42">
        <v>878.0091</v>
      </c>
      <c r="G119" s="42">
        <v>877.9390999999999</v>
      </c>
      <c r="H119" s="42">
        <v>877.0191</v>
      </c>
      <c r="I119" s="42">
        <v>996.3691</v>
      </c>
      <c r="J119" s="42">
        <v>877.0991</v>
      </c>
      <c r="K119" s="42">
        <v>877.0891</v>
      </c>
      <c r="L119" s="42">
        <v>1009.8691</v>
      </c>
      <c r="M119" s="42">
        <v>1087.3691</v>
      </c>
      <c r="N119" s="42">
        <v>1146.0791</v>
      </c>
      <c r="O119" s="42">
        <v>1205.3191</v>
      </c>
      <c r="P119" s="42">
        <v>1199.2891</v>
      </c>
      <c r="Q119" s="42">
        <v>1194.9790999999998</v>
      </c>
      <c r="R119" s="42">
        <v>1153.9590999999998</v>
      </c>
      <c r="S119" s="42">
        <v>1143.7090999999998</v>
      </c>
      <c r="T119" s="42">
        <v>1092.6790999999998</v>
      </c>
      <c r="U119" s="42">
        <v>1045.4790999999998</v>
      </c>
      <c r="V119" s="42">
        <v>1143.9090999999999</v>
      </c>
      <c r="W119" s="42">
        <v>1149.8790999999999</v>
      </c>
      <c r="X119" s="42">
        <v>1097.2590999999998</v>
      </c>
      <c r="Y119" s="42">
        <v>880.7791</v>
      </c>
    </row>
    <row r="120" spans="1:25" ht="15.75" customHeight="1">
      <c r="A120" s="41">
        <f t="shared" si="2"/>
        <v>44394</v>
      </c>
      <c r="B120" s="42">
        <v>1062.2190999999998</v>
      </c>
      <c r="C120" s="42">
        <v>958.9691</v>
      </c>
      <c r="D120" s="42">
        <v>906.9390999999999</v>
      </c>
      <c r="E120" s="42">
        <v>883.3591</v>
      </c>
      <c r="F120" s="42">
        <v>877.9591</v>
      </c>
      <c r="G120" s="42">
        <v>877.9091</v>
      </c>
      <c r="H120" s="42">
        <v>885.9991</v>
      </c>
      <c r="I120" s="42">
        <v>994.3291</v>
      </c>
      <c r="J120" s="42">
        <v>877.2891</v>
      </c>
      <c r="K120" s="42">
        <v>877.2491</v>
      </c>
      <c r="L120" s="42">
        <v>1027.3491</v>
      </c>
      <c r="M120" s="42">
        <v>1108.3091</v>
      </c>
      <c r="N120" s="42">
        <v>1179.2590999999998</v>
      </c>
      <c r="O120" s="42">
        <v>1216.5891</v>
      </c>
      <c r="P120" s="42">
        <v>1210.8790999999999</v>
      </c>
      <c r="Q120" s="42">
        <v>1188.3491</v>
      </c>
      <c r="R120" s="42">
        <v>1189.6590999999999</v>
      </c>
      <c r="S120" s="42">
        <v>1161.1890999999998</v>
      </c>
      <c r="T120" s="42">
        <v>1112.2791</v>
      </c>
      <c r="U120" s="42">
        <v>1066.2991</v>
      </c>
      <c r="V120" s="42">
        <v>1170.4890999999998</v>
      </c>
      <c r="W120" s="42">
        <v>1171.4790999999998</v>
      </c>
      <c r="X120" s="42">
        <v>1119.8990999999999</v>
      </c>
      <c r="Y120" s="42">
        <v>910.5491</v>
      </c>
    </row>
    <row r="121" spans="1:25" ht="15.75" customHeight="1">
      <c r="A121" s="41">
        <f t="shared" si="2"/>
        <v>44395</v>
      </c>
      <c r="B121" s="42">
        <v>1002.3391</v>
      </c>
      <c r="C121" s="42">
        <v>935.4791</v>
      </c>
      <c r="D121" s="42">
        <v>897.3891</v>
      </c>
      <c r="E121" s="42">
        <v>880.9791</v>
      </c>
      <c r="F121" s="42">
        <v>878.0191</v>
      </c>
      <c r="G121" s="42">
        <v>877.9891</v>
      </c>
      <c r="H121" s="42">
        <v>882.9691</v>
      </c>
      <c r="I121" s="42">
        <v>934.8591</v>
      </c>
      <c r="J121" s="42">
        <v>877.5791</v>
      </c>
      <c r="K121" s="42">
        <v>877.3091</v>
      </c>
      <c r="L121" s="42">
        <v>1013.0091</v>
      </c>
      <c r="M121" s="42">
        <v>1086.5691</v>
      </c>
      <c r="N121" s="42">
        <v>1140.3391</v>
      </c>
      <c r="O121" s="42">
        <v>1181.1191</v>
      </c>
      <c r="P121" s="42">
        <v>1174.4390999999998</v>
      </c>
      <c r="Q121" s="42">
        <v>1159.7791</v>
      </c>
      <c r="R121" s="42">
        <v>1172.3191</v>
      </c>
      <c r="S121" s="42">
        <v>1155.3890999999999</v>
      </c>
      <c r="T121" s="42">
        <v>1106.0491</v>
      </c>
      <c r="U121" s="42">
        <v>1063.1191</v>
      </c>
      <c r="V121" s="42">
        <v>1163.2991</v>
      </c>
      <c r="W121" s="42">
        <v>1165.5090999999998</v>
      </c>
      <c r="X121" s="42">
        <v>1114.8990999999999</v>
      </c>
      <c r="Y121" s="42">
        <v>908.8991</v>
      </c>
    </row>
    <row r="122" spans="1:25" ht="15.75" customHeight="1">
      <c r="A122" s="41">
        <f t="shared" si="2"/>
        <v>44396</v>
      </c>
      <c r="B122" s="42">
        <v>1001.9991</v>
      </c>
      <c r="C122" s="42">
        <v>924.5091</v>
      </c>
      <c r="D122" s="42">
        <v>893.9091</v>
      </c>
      <c r="E122" s="42">
        <v>879.1890999999999</v>
      </c>
      <c r="F122" s="42">
        <v>878.0491</v>
      </c>
      <c r="G122" s="42">
        <v>878.0291</v>
      </c>
      <c r="H122" s="42">
        <v>886.4991</v>
      </c>
      <c r="I122" s="42">
        <v>1009.9191</v>
      </c>
      <c r="J122" s="42">
        <v>877.1990999999999</v>
      </c>
      <c r="K122" s="42">
        <v>877.1791</v>
      </c>
      <c r="L122" s="42">
        <v>1045.7891</v>
      </c>
      <c r="M122" s="42">
        <v>1100.2490999999998</v>
      </c>
      <c r="N122" s="42">
        <v>1158.1890999999998</v>
      </c>
      <c r="O122" s="42">
        <v>1189.5591</v>
      </c>
      <c r="P122" s="42">
        <v>1181.3191</v>
      </c>
      <c r="Q122" s="42">
        <v>1165.4290999999998</v>
      </c>
      <c r="R122" s="42">
        <v>1171.0391</v>
      </c>
      <c r="S122" s="42">
        <v>1255.6191</v>
      </c>
      <c r="T122" s="42">
        <v>1202.2390999999998</v>
      </c>
      <c r="U122" s="42">
        <v>1155.2190999999998</v>
      </c>
      <c r="V122" s="42">
        <v>1296.2390999999998</v>
      </c>
      <c r="W122" s="42">
        <v>1342.4290999999998</v>
      </c>
      <c r="X122" s="42">
        <v>1116.8591</v>
      </c>
      <c r="Y122" s="42">
        <v>912.2591</v>
      </c>
    </row>
    <row r="123" spans="1:25" ht="15.75" customHeight="1">
      <c r="A123" s="41">
        <f t="shared" si="2"/>
        <v>44397</v>
      </c>
      <c r="B123" s="42">
        <v>1008.1191</v>
      </c>
      <c r="C123" s="42">
        <v>928.2691</v>
      </c>
      <c r="D123" s="42">
        <v>893.9191</v>
      </c>
      <c r="E123" s="42">
        <v>880.5791</v>
      </c>
      <c r="F123" s="42">
        <v>877.9591</v>
      </c>
      <c r="G123" s="42">
        <v>877.9591</v>
      </c>
      <c r="H123" s="42">
        <v>886.7991</v>
      </c>
      <c r="I123" s="42">
        <v>1012.5491</v>
      </c>
      <c r="J123" s="42">
        <v>877.1890999999999</v>
      </c>
      <c r="K123" s="42">
        <v>876.8091</v>
      </c>
      <c r="L123" s="42">
        <v>1025.3491</v>
      </c>
      <c r="M123" s="42">
        <v>1098.9590999999998</v>
      </c>
      <c r="N123" s="42">
        <v>1161.7490999999998</v>
      </c>
      <c r="O123" s="42">
        <v>1190.5791</v>
      </c>
      <c r="P123" s="42">
        <v>1185.4790999999998</v>
      </c>
      <c r="Q123" s="42">
        <v>1169.7090999999998</v>
      </c>
      <c r="R123" s="42">
        <v>1174.0891</v>
      </c>
      <c r="S123" s="42">
        <v>1158.5991</v>
      </c>
      <c r="T123" s="42">
        <v>1280.1191</v>
      </c>
      <c r="U123" s="42">
        <v>1198.7891</v>
      </c>
      <c r="V123" s="42">
        <v>1172.3591</v>
      </c>
      <c r="W123" s="42">
        <v>1471.6790999999998</v>
      </c>
      <c r="X123" s="42">
        <v>1149.1790999999998</v>
      </c>
      <c r="Y123" s="42">
        <v>912.0591</v>
      </c>
    </row>
    <row r="124" spans="1:25" ht="15.75" customHeight="1">
      <c r="A124" s="41">
        <f t="shared" si="2"/>
        <v>44398</v>
      </c>
      <c r="B124" s="42">
        <v>1031.3691</v>
      </c>
      <c r="C124" s="42">
        <v>938.2591</v>
      </c>
      <c r="D124" s="42">
        <v>899.9191</v>
      </c>
      <c r="E124" s="42">
        <v>881.9791</v>
      </c>
      <c r="F124" s="42">
        <v>877.9791</v>
      </c>
      <c r="G124" s="42">
        <v>877.9091</v>
      </c>
      <c r="H124" s="42">
        <v>886.8591</v>
      </c>
      <c r="I124" s="42">
        <v>1059.3391</v>
      </c>
      <c r="J124" s="42">
        <v>876.8591</v>
      </c>
      <c r="K124" s="42">
        <v>876.3491</v>
      </c>
      <c r="L124" s="42">
        <v>1162.4790999999998</v>
      </c>
      <c r="M124" s="42">
        <v>1314.9690999999998</v>
      </c>
      <c r="N124" s="42">
        <v>1425.2590999999998</v>
      </c>
      <c r="O124" s="42">
        <v>1479.8890999999999</v>
      </c>
      <c r="P124" s="42">
        <v>1462.2290999999998</v>
      </c>
      <c r="Q124" s="42">
        <v>1434.0891</v>
      </c>
      <c r="R124" s="42">
        <v>1445.9590999999998</v>
      </c>
      <c r="S124" s="42">
        <v>1450.8091</v>
      </c>
      <c r="T124" s="42">
        <v>1348.6091</v>
      </c>
      <c r="U124" s="42">
        <v>1264.6490999999999</v>
      </c>
      <c r="V124" s="42">
        <v>1464.9190999999998</v>
      </c>
      <c r="W124" s="42">
        <v>1490.7290999999998</v>
      </c>
      <c r="X124" s="42">
        <v>1392.6890999999998</v>
      </c>
      <c r="Y124" s="42">
        <v>910.1291</v>
      </c>
    </row>
    <row r="125" spans="1:25" ht="15.75" customHeight="1">
      <c r="A125" s="41">
        <f t="shared" si="2"/>
        <v>44399</v>
      </c>
      <c r="B125" s="42">
        <v>1054.1191</v>
      </c>
      <c r="C125" s="42">
        <v>935.0491</v>
      </c>
      <c r="D125" s="42">
        <v>892.6591</v>
      </c>
      <c r="E125" s="42">
        <v>877.7991</v>
      </c>
      <c r="F125" s="42">
        <v>877.7791</v>
      </c>
      <c r="G125" s="42">
        <v>877.7791</v>
      </c>
      <c r="H125" s="42">
        <v>876.4891</v>
      </c>
      <c r="I125" s="42">
        <v>1013.9191</v>
      </c>
      <c r="J125" s="42">
        <v>876.2991</v>
      </c>
      <c r="K125" s="42">
        <v>876.2091</v>
      </c>
      <c r="L125" s="42">
        <v>996.1990999999999</v>
      </c>
      <c r="M125" s="42">
        <v>1087.2590999999998</v>
      </c>
      <c r="N125" s="42">
        <v>1161.3890999999999</v>
      </c>
      <c r="O125" s="42">
        <v>1194.9390999999998</v>
      </c>
      <c r="P125" s="42">
        <v>1185.7090999999998</v>
      </c>
      <c r="Q125" s="42">
        <v>1171.1890999999998</v>
      </c>
      <c r="R125" s="42">
        <v>1171.6091</v>
      </c>
      <c r="S125" s="42">
        <v>1156.5491</v>
      </c>
      <c r="T125" s="42">
        <v>1099.3691</v>
      </c>
      <c r="U125" s="42">
        <v>1044.0391</v>
      </c>
      <c r="V125" s="42">
        <v>1155.7791</v>
      </c>
      <c r="W125" s="42">
        <v>1156.3591</v>
      </c>
      <c r="X125" s="42">
        <v>1096.5291</v>
      </c>
      <c r="Y125" s="42">
        <v>874.9891</v>
      </c>
    </row>
    <row r="126" spans="1:25" ht="15.75" customHeight="1">
      <c r="A126" s="41">
        <f t="shared" si="2"/>
        <v>44400</v>
      </c>
      <c r="B126" s="42">
        <v>940.6391</v>
      </c>
      <c r="C126" s="42">
        <v>877.9291</v>
      </c>
      <c r="D126" s="42">
        <v>877.9991</v>
      </c>
      <c r="E126" s="42">
        <v>878.0591</v>
      </c>
      <c r="F126" s="42">
        <v>877.9791</v>
      </c>
      <c r="G126" s="42">
        <v>877.8091</v>
      </c>
      <c r="H126" s="42">
        <v>876.4291</v>
      </c>
      <c r="I126" s="42">
        <v>876.3291</v>
      </c>
      <c r="J126" s="42">
        <v>876.6990999999999</v>
      </c>
      <c r="K126" s="42">
        <v>877.0291</v>
      </c>
      <c r="L126" s="42">
        <v>877.0690999999999</v>
      </c>
      <c r="M126" s="42">
        <v>877.0991</v>
      </c>
      <c r="N126" s="42">
        <v>877.1291</v>
      </c>
      <c r="O126" s="42">
        <v>926.3791</v>
      </c>
      <c r="P126" s="42">
        <v>922.1791</v>
      </c>
      <c r="Q126" s="42">
        <v>914.3591</v>
      </c>
      <c r="R126" s="42">
        <v>967.5491</v>
      </c>
      <c r="S126" s="42">
        <v>968.6990999999999</v>
      </c>
      <c r="T126" s="42">
        <v>918.1291</v>
      </c>
      <c r="U126" s="42">
        <v>926.4791</v>
      </c>
      <c r="V126" s="42">
        <v>1020.1890999999999</v>
      </c>
      <c r="W126" s="42">
        <v>962.3691</v>
      </c>
      <c r="X126" s="42">
        <v>876.3291</v>
      </c>
      <c r="Y126" s="42">
        <v>876.1691</v>
      </c>
    </row>
    <row r="127" spans="1:25" ht="15.75" customHeight="1">
      <c r="A127" s="41">
        <f t="shared" si="2"/>
        <v>44401</v>
      </c>
      <c r="B127" s="42">
        <v>988.1791</v>
      </c>
      <c r="C127" s="42">
        <v>908.2991</v>
      </c>
      <c r="D127" s="42">
        <v>878.0591</v>
      </c>
      <c r="E127" s="42">
        <v>878.0991</v>
      </c>
      <c r="F127" s="42">
        <v>878.0491</v>
      </c>
      <c r="G127" s="42">
        <v>877.9991</v>
      </c>
      <c r="H127" s="42">
        <v>877.2291</v>
      </c>
      <c r="I127" s="42">
        <v>906.2491</v>
      </c>
      <c r="J127" s="42">
        <v>877.6191</v>
      </c>
      <c r="K127" s="42">
        <v>877.5491</v>
      </c>
      <c r="L127" s="42">
        <v>877.4891</v>
      </c>
      <c r="M127" s="42">
        <v>877.4791</v>
      </c>
      <c r="N127" s="42">
        <v>890.3391</v>
      </c>
      <c r="O127" s="42">
        <v>917.3991</v>
      </c>
      <c r="P127" s="42">
        <v>906.1091</v>
      </c>
      <c r="Q127" s="42">
        <v>922.4991</v>
      </c>
      <c r="R127" s="42">
        <v>953.3190999999999</v>
      </c>
      <c r="S127" s="42">
        <v>941.4991</v>
      </c>
      <c r="T127" s="42">
        <v>980.8591</v>
      </c>
      <c r="U127" s="42">
        <v>966.8791</v>
      </c>
      <c r="V127" s="42">
        <v>1074.0791</v>
      </c>
      <c r="W127" s="42">
        <v>1051.3491</v>
      </c>
      <c r="X127" s="42">
        <v>938.3291</v>
      </c>
      <c r="Y127" s="42">
        <v>875.4791</v>
      </c>
    </row>
    <row r="128" spans="1:25" ht="15.75" customHeight="1">
      <c r="A128" s="41">
        <f t="shared" si="2"/>
        <v>44402</v>
      </c>
      <c r="B128" s="42">
        <v>1076.5691</v>
      </c>
      <c r="C128" s="42">
        <v>953.7191</v>
      </c>
      <c r="D128" s="42">
        <v>914.3691</v>
      </c>
      <c r="E128" s="42">
        <v>893.8691</v>
      </c>
      <c r="F128" s="42">
        <v>877.8891</v>
      </c>
      <c r="G128" s="42">
        <v>877.8791</v>
      </c>
      <c r="H128" s="42">
        <v>897.3691</v>
      </c>
      <c r="I128" s="42">
        <v>964.5191</v>
      </c>
      <c r="J128" s="42">
        <v>877.3190999999999</v>
      </c>
      <c r="K128" s="42">
        <v>920.3991</v>
      </c>
      <c r="L128" s="42">
        <v>1051.2891</v>
      </c>
      <c r="M128" s="42">
        <v>1133.7290999999998</v>
      </c>
      <c r="N128" s="42">
        <v>1172.2490999999998</v>
      </c>
      <c r="O128" s="42">
        <v>1194.9590999999998</v>
      </c>
      <c r="P128" s="42">
        <v>1191.7390999999998</v>
      </c>
      <c r="Q128" s="42">
        <v>1185.9190999999998</v>
      </c>
      <c r="R128" s="42">
        <v>1209.3191</v>
      </c>
      <c r="S128" s="42">
        <v>876.8691</v>
      </c>
      <c r="T128" s="42">
        <v>876.7991</v>
      </c>
      <c r="U128" s="42">
        <v>1160.3890999999999</v>
      </c>
      <c r="V128" s="42">
        <v>1277.5291</v>
      </c>
      <c r="W128" s="42">
        <v>1272.5591</v>
      </c>
      <c r="X128" s="42">
        <v>1220.5591</v>
      </c>
      <c r="Y128" s="42">
        <v>875.2291</v>
      </c>
    </row>
    <row r="129" spans="1:25" ht="15.75" customHeight="1">
      <c r="A129" s="41">
        <f t="shared" si="2"/>
        <v>44403</v>
      </c>
      <c r="B129" s="42">
        <v>1106.1590999999999</v>
      </c>
      <c r="C129" s="42">
        <v>998.7391</v>
      </c>
      <c r="D129" s="42">
        <v>925.6890999999999</v>
      </c>
      <c r="E129" s="42">
        <v>900.3391</v>
      </c>
      <c r="F129" s="42">
        <v>878.0591</v>
      </c>
      <c r="G129" s="42">
        <v>878.1591</v>
      </c>
      <c r="H129" s="42">
        <v>903.6191</v>
      </c>
      <c r="I129" s="42">
        <v>1045.1091</v>
      </c>
      <c r="J129" s="42">
        <v>877.4191</v>
      </c>
      <c r="K129" s="42">
        <v>917.2291</v>
      </c>
      <c r="L129" s="42">
        <v>1063.0191</v>
      </c>
      <c r="M129" s="42">
        <v>1153.5891</v>
      </c>
      <c r="N129" s="42">
        <v>1194.0891</v>
      </c>
      <c r="O129" s="42">
        <v>1221.2590999999998</v>
      </c>
      <c r="P129" s="42">
        <v>1217.2590999999998</v>
      </c>
      <c r="Q129" s="42">
        <v>1201.3591</v>
      </c>
      <c r="R129" s="42">
        <v>1225.8291</v>
      </c>
      <c r="S129" s="42">
        <v>1218.7090999999998</v>
      </c>
      <c r="T129" s="42">
        <v>1182.4790999999998</v>
      </c>
      <c r="U129" s="42">
        <v>1182.3291</v>
      </c>
      <c r="V129" s="42">
        <v>1309.9490999999998</v>
      </c>
      <c r="W129" s="42">
        <v>1305.2590999999998</v>
      </c>
      <c r="X129" s="42">
        <v>1238.1390999999999</v>
      </c>
      <c r="Y129" s="42">
        <v>1018.7691</v>
      </c>
    </row>
    <row r="130" spans="1:25" ht="15.75" customHeight="1">
      <c r="A130" s="41">
        <f t="shared" si="2"/>
        <v>44404</v>
      </c>
      <c r="B130" s="42">
        <v>986.3991</v>
      </c>
      <c r="C130" s="42">
        <v>906.7691</v>
      </c>
      <c r="D130" s="42">
        <v>881.8291</v>
      </c>
      <c r="E130" s="42">
        <v>878.0891</v>
      </c>
      <c r="F130" s="42">
        <v>878.0891</v>
      </c>
      <c r="G130" s="42">
        <v>878.0690999999999</v>
      </c>
      <c r="H130" s="42">
        <v>877.1890999999999</v>
      </c>
      <c r="I130" s="42">
        <v>880.2091</v>
      </c>
      <c r="J130" s="42">
        <v>876.8691</v>
      </c>
      <c r="K130" s="42">
        <v>876.8591</v>
      </c>
      <c r="L130" s="42">
        <v>876.9291</v>
      </c>
      <c r="M130" s="42">
        <v>876.9691</v>
      </c>
      <c r="N130" s="42">
        <v>877.0291</v>
      </c>
      <c r="O130" s="42">
        <v>877.0291</v>
      </c>
      <c r="P130" s="42">
        <v>877.0091</v>
      </c>
      <c r="Q130" s="42">
        <v>877.0191</v>
      </c>
      <c r="R130" s="42">
        <v>876.9691</v>
      </c>
      <c r="S130" s="42">
        <v>877.1890999999999</v>
      </c>
      <c r="T130" s="42">
        <v>877.1191</v>
      </c>
      <c r="U130" s="42">
        <v>877.1191</v>
      </c>
      <c r="V130" s="42">
        <v>879.8991</v>
      </c>
      <c r="W130" s="42">
        <v>876.3391</v>
      </c>
      <c r="X130" s="42">
        <v>876.3791</v>
      </c>
      <c r="Y130" s="42">
        <v>876.4091</v>
      </c>
    </row>
    <row r="131" spans="1:25" ht="15.75" customHeight="1">
      <c r="A131" s="41">
        <f t="shared" si="2"/>
        <v>44405</v>
      </c>
      <c r="B131" s="42">
        <v>972.8591</v>
      </c>
      <c r="C131" s="42">
        <v>906.6191</v>
      </c>
      <c r="D131" s="42">
        <v>881.9891</v>
      </c>
      <c r="E131" s="42">
        <v>878.0991</v>
      </c>
      <c r="F131" s="42">
        <v>878.0891</v>
      </c>
      <c r="G131" s="42">
        <v>878.0991</v>
      </c>
      <c r="H131" s="42">
        <v>877.1990999999999</v>
      </c>
      <c r="I131" s="42">
        <v>884.7891</v>
      </c>
      <c r="J131" s="42">
        <v>876.9191</v>
      </c>
      <c r="K131" s="42">
        <v>876.8491</v>
      </c>
      <c r="L131" s="42">
        <v>876.8791</v>
      </c>
      <c r="M131" s="42">
        <v>876.9791</v>
      </c>
      <c r="N131" s="42">
        <v>877.0191</v>
      </c>
      <c r="O131" s="42">
        <v>877.0191</v>
      </c>
      <c r="P131" s="42">
        <v>876.9891</v>
      </c>
      <c r="Q131" s="42">
        <v>876.8091</v>
      </c>
      <c r="R131" s="42">
        <v>876.8291</v>
      </c>
      <c r="S131" s="42">
        <v>877.0791</v>
      </c>
      <c r="T131" s="42">
        <v>877.1591</v>
      </c>
      <c r="U131" s="42">
        <v>877.0991</v>
      </c>
      <c r="V131" s="42">
        <v>884.7091</v>
      </c>
      <c r="W131" s="42">
        <v>876.2791</v>
      </c>
      <c r="X131" s="42">
        <v>876.2591</v>
      </c>
      <c r="Y131" s="42">
        <v>875.8391</v>
      </c>
    </row>
    <row r="132" spans="1:25" ht="15.75" customHeight="1">
      <c r="A132" s="41">
        <f t="shared" si="2"/>
        <v>44406</v>
      </c>
      <c r="B132" s="42">
        <v>969.6391</v>
      </c>
      <c r="C132" s="42">
        <v>899.0091</v>
      </c>
      <c r="D132" s="42">
        <v>877.8591</v>
      </c>
      <c r="E132" s="42">
        <v>877.9490999999999</v>
      </c>
      <c r="F132" s="42">
        <v>877.8791</v>
      </c>
      <c r="G132" s="42">
        <v>877.8391</v>
      </c>
      <c r="H132" s="42">
        <v>876.5491</v>
      </c>
      <c r="I132" s="42">
        <v>961.3491</v>
      </c>
      <c r="J132" s="42">
        <v>876.6791</v>
      </c>
      <c r="K132" s="42">
        <v>876.6990999999999</v>
      </c>
      <c r="L132" s="42">
        <v>876.7191</v>
      </c>
      <c r="M132" s="42">
        <v>876.6890999999999</v>
      </c>
      <c r="N132" s="42">
        <v>876.7291</v>
      </c>
      <c r="O132" s="42">
        <v>910.2291</v>
      </c>
      <c r="P132" s="42">
        <v>889.6291</v>
      </c>
      <c r="Q132" s="42">
        <v>903.4490999999999</v>
      </c>
      <c r="R132" s="42">
        <v>915.6291</v>
      </c>
      <c r="S132" s="42">
        <v>894.6591</v>
      </c>
      <c r="T132" s="42">
        <v>877.0091</v>
      </c>
      <c r="U132" s="42">
        <v>950.1791</v>
      </c>
      <c r="V132" s="42">
        <v>992.4891</v>
      </c>
      <c r="W132" s="42">
        <v>948.7791</v>
      </c>
      <c r="X132" s="42">
        <v>876.3691</v>
      </c>
      <c r="Y132" s="42">
        <v>876.3190999999999</v>
      </c>
    </row>
    <row r="133" spans="1:25" ht="15.75" customHeight="1">
      <c r="A133" s="41">
        <f t="shared" si="2"/>
        <v>44407</v>
      </c>
      <c r="B133" s="42">
        <v>987.8708100000001</v>
      </c>
      <c r="C133" s="42">
        <v>912.6408100000001</v>
      </c>
      <c r="D133" s="42">
        <v>880.6108100000001</v>
      </c>
      <c r="E133" s="42">
        <v>877.88081</v>
      </c>
      <c r="F133" s="42">
        <v>877.83081</v>
      </c>
      <c r="G133" s="42">
        <v>877.71081</v>
      </c>
      <c r="H133" s="42">
        <v>876.58081</v>
      </c>
      <c r="I133" s="42">
        <v>972.00081</v>
      </c>
      <c r="J133" s="42">
        <v>876.6708100000001</v>
      </c>
      <c r="K133" s="42">
        <v>876.72081</v>
      </c>
      <c r="L133" s="42">
        <v>876.65081</v>
      </c>
      <c r="M133" s="42">
        <v>876.6608100000001</v>
      </c>
      <c r="N133" s="42">
        <v>876.72081</v>
      </c>
      <c r="O133" s="42">
        <v>915.50081</v>
      </c>
      <c r="P133" s="42">
        <v>895.75081</v>
      </c>
      <c r="Q133" s="42">
        <v>910.9108100000001</v>
      </c>
      <c r="R133" s="42">
        <v>923.5308100000001</v>
      </c>
      <c r="S133" s="42">
        <v>901.71081</v>
      </c>
      <c r="T133" s="42">
        <v>876.96081</v>
      </c>
      <c r="U133" s="42">
        <v>956.15081</v>
      </c>
      <c r="V133" s="42">
        <v>999.52081</v>
      </c>
      <c r="W133" s="42">
        <v>957.0408100000001</v>
      </c>
      <c r="X133" s="42">
        <v>876.40081</v>
      </c>
      <c r="Y133" s="42">
        <v>876.34081</v>
      </c>
    </row>
    <row r="134" spans="1:25" ht="15.75" customHeight="1">
      <c r="A134" s="41">
        <f t="shared" si="2"/>
        <v>44408</v>
      </c>
      <c r="B134" s="42">
        <v>996.48081</v>
      </c>
      <c r="C134" s="42">
        <v>906.64081</v>
      </c>
      <c r="D134" s="42">
        <v>877.59081</v>
      </c>
      <c r="E134" s="42">
        <v>877.70081</v>
      </c>
      <c r="F134" s="42">
        <v>877.6708100000001</v>
      </c>
      <c r="G134" s="42">
        <v>877.74081</v>
      </c>
      <c r="H134" s="42">
        <v>876.51081</v>
      </c>
      <c r="I134" s="42">
        <v>935.61081</v>
      </c>
      <c r="J134" s="42">
        <v>877.23081</v>
      </c>
      <c r="K134" s="42">
        <v>877.15081</v>
      </c>
      <c r="L134" s="42">
        <v>877.10081</v>
      </c>
      <c r="M134" s="42">
        <v>877.07081</v>
      </c>
      <c r="N134" s="42">
        <v>877.09081</v>
      </c>
      <c r="O134" s="42">
        <v>883.2808100000001</v>
      </c>
      <c r="P134" s="42">
        <v>877.07081</v>
      </c>
      <c r="Q134" s="42">
        <v>877.07081</v>
      </c>
      <c r="R134" s="42">
        <v>883.82081</v>
      </c>
      <c r="S134" s="42">
        <v>877.02081</v>
      </c>
      <c r="T134" s="42">
        <v>876.96081</v>
      </c>
      <c r="U134" s="42">
        <v>926.63081</v>
      </c>
      <c r="V134" s="42">
        <v>956.76081</v>
      </c>
      <c r="W134" s="42">
        <v>914.70081</v>
      </c>
      <c r="X134" s="42">
        <v>876.13081</v>
      </c>
      <c r="Y134" s="42">
        <v>875.94081</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9" t="s">
        <v>80</v>
      </c>
      <c r="B137" s="92" t="s">
        <v>81</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82</v>
      </c>
      <c r="C139" s="87" t="s">
        <v>83</v>
      </c>
      <c r="D139" s="87" t="s">
        <v>84</v>
      </c>
      <c r="E139" s="87" t="s">
        <v>85</v>
      </c>
      <c r="F139" s="87" t="s">
        <v>86</v>
      </c>
      <c r="G139" s="87" t="s">
        <v>87</v>
      </c>
      <c r="H139" s="87" t="s">
        <v>88</v>
      </c>
      <c r="I139" s="87" t="s">
        <v>89</v>
      </c>
      <c r="J139" s="87" t="s">
        <v>90</v>
      </c>
      <c r="K139" s="87" t="s">
        <v>91</v>
      </c>
      <c r="L139" s="87" t="s">
        <v>92</v>
      </c>
      <c r="M139" s="87" t="s">
        <v>93</v>
      </c>
      <c r="N139" s="87" t="s">
        <v>94</v>
      </c>
      <c r="O139" s="87" t="s">
        <v>95</v>
      </c>
      <c r="P139" s="87" t="s">
        <v>96</v>
      </c>
      <c r="Q139" s="87" t="s">
        <v>97</v>
      </c>
      <c r="R139" s="87" t="s">
        <v>98</v>
      </c>
      <c r="S139" s="87" t="s">
        <v>99</v>
      </c>
      <c r="T139" s="87" t="s">
        <v>100</v>
      </c>
      <c r="U139" s="87" t="s">
        <v>101</v>
      </c>
      <c r="V139" s="87" t="s">
        <v>102</v>
      </c>
      <c r="W139" s="87" t="s">
        <v>103</v>
      </c>
      <c r="X139" s="87" t="s">
        <v>104</v>
      </c>
      <c r="Y139" s="87" t="s">
        <v>105</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1">
        <f>A104</f>
        <v>44378</v>
      </c>
      <c r="B141" s="42">
        <v>987.96425</v>
      </c>
      <c r="C141" s="42">
        <v>932.12425</v>
      </c>
      <c r="D141" s="42">
        <v>901.96425</v>
      </c>
      <c r="E141" s="42">
        <v>886.19425</v>
      </c>
      <c r="F141" s="42">
        <v>877.0442499999999</v>
      </c>
      <c r="G141" s="42">
        <v>881.5242499999999</v>
      </c>
      <c r="H141" s="42">
        <v>962.6442499999999</v>
      </c>
      <c r="I141" s="42">
        <v>1125.2742499999997</v>
      </c>
      <c r="J141" s="42">
        <v>877.9142499999999</v>
      </c>
      <c r="K141" s="42">
        <v>1005.9042499999999</v>
      </c>
      <c r="L141" s="42">
        <v>1074.9242499999998</v>
      </c>
      <c r="M141" s="42">
        <v>1083.4442499999998</v>
      </c>
      <c r="N141" s="42">
        <v>1124.6742499999998</v>
      </c>
      <c r="O141" s="42">
        <v>1155.7842499999997</v>
      </c>
      <c r="P141" s="42">
        <v>1149.4242499999998</v>
      </c>
      <c r="Q141" s="42">
        <v>1143.4742499999998</v>
      </c>
      <c r="R141" s="42">
        <v>1154.3342499999997</v>
      </c>
      <c r="S141" s="42">
        <v>1093.0742499999997</v>
      </c>
      <c r="T141" s="42">
        <v>1069.6842499999998</v>
      </c>
      <c r="U141" s="42">
        <v>1086.7742499999997</v>
      </c>
      <c r="V141" s="42">
        <v>1185.0342499999997</v>
      </c>
      <c r="W141" s="42">
        <v>1191.0242499999997</v>
      </c>
      <c r="X141" s="42">
        <v>1114.5542499999997</v>
      </c>
      <c r="Y141" s="42">
        <v>917.35425</v>
      </c>
    </row>
    <row r="142" spans="1:25" ht="15.75" customHeight="1">
      <c r="A142" s="41">
        <f>A141+1</f>
        <v>44379</v>
      </c>
      <c r="B142" s="42">
        <v>1039.2242499999998</v>
      </c>
      <c r="C142" s="42">
        <v>939.82425</v>
      </c>
      <c r="D142" s="42">
        <v>903.60425</v>
      </c>
      <c r="E142" s="42">
        <v>890.97425</v>
      </c>
      <c r="F142" s="42">
        <v>880.69425</v>
      </c>
      <c r="G142" s="42">
        <v>882.75425</v>
      </c>
      <c r="H142" s="42">
        <v>985.5342499999999</v>
      </c>
      <c r="I142" s="42">
        <v>1137.8442499999996</v>
      </c>
      <c r="J142" s="42">
        <v>877.94425</v>
      </c>
      <c r="K142" s="42">
        <v>1001.43425</v>
      </c>
      <c r="L142" s="42">
        <v>1069.0142499999997</v>
      </c>
      <c r="M142" s="42">
        <v>1074.7042499999998</v>
      </c>
      <c r="N142" s="42">
        <v>1116.1542499999998</v>
      </c>
      <c r="O142" s="42">
        <v>1146.2342499999997</v>
      </c>
      <c r="P142" s="42">
        <v>1143.1842499999998</v>
      </c>
      <c r="Q142" s="42">
        <v>1137.6642499999998</v>
      </c>
      <c r="R142" s="42">
        <v>1148.3942499999998</v>
      </c>
      <c r="S142" s="42">
        <v>1118.5642499999997</v>
      </c>
      <c r="T142" s="42">
        <v>1088.3742499999998</v>
      </c>
      <c r="U142" s="42">
        <v>1100.9942499999997</v>
      </c>
      <c r="V142" s="42">
        <v>1211.5142499999997</v>
      </c>
      <c r="W142" s="42">
        <v>1223.4242499999998</v>
      </c>
      <c r="X142" s="42">
        <v>1151.5542499999997</v>
      </c>
      <c r="Y142" s="42">
        <v>930.34425</v>
      </c>
    </row>
    <row r="143" spans="1:25" ht="15.75" customHeight="1">
      <c r="A143" s="41">
        <f aca="true" t="shared" si="3" ref="A143:A171">A142+1</f>
        <v>44380</v>
      </c>
      <c r="B143" s="42">
        <v>1098.1542499999998</v>
      </c>
      <c r="C143" s="42">
        <v>989.17425</v>
      </c>
      <c r="D143" s="42">
        <v>938.5342499999999</v>
      </c>
      <c r="E143" s="42">
        <v>920.4042499999999</v>
      </c>
      <c r="F143" s="42">
        <v>891.4142499999999</v>
      </c>
      <c r="G143" s="42">
        <v>887.63425</v>
      </c>
      <c r="H143" s="42">
        <v>959.00425</v>
      </c>
      <c r="I143" s="42">
        <v>1115.6742499999998</v>
      </c>
      <c r="J143" s="42">
        <v>877.6442499999999</v>
      </c>
      <c r="K143" s="42">
        <v>1005.70425</v>
      </c>
      <c r="L143" s="42">
        <v>1078.6842499999998</v>
      </c>
      <c r="M143" s="42">
        <v>1093.1642499999998</v>
      </c>
      <c r="N143" s="42">
        <v>1119.9242499999998</v>
      </c>
      <c r="O143" s="42">
        <v>1150.3342499999997</v>
      </c>
      <c r="P143" s="42">
        <v>1146.2042499999998</v>
      </c>
      <c r="Q143" s="42">
        <v>1140.1342499999998</v>
      </c>
      <c r="R143" s="42">
        <v>1152.3442499999996</v>
      </c>
      <c r="S143" s="42">
        <v>1122.0242499999997</v>
      </c>
      <c r="T143" s="42">
        <v>1096.6242499999998</v>
      </c>
      <c r="U143" s="42">
        <v>1118.2042499999998</v>
      </c>
      <c r="V143" s="42">
        <v>1224.6842499999998</v>
      </c>
      <c r="W143" s="42">
        <v>1245.2942499999997</v>
      </c>
      <c r="X143" s="42">
        <v>1165.1042499999996</v>
      </c>
      <c r="Y143" s="42">
        <v>932.87425</v>
      </c>
    </row>
    <row r="144" spans="1:25" ht="15.75" customHeight="1">
      <c r="A144" s="41">
        <f t="shared" si="3"/>
        <v>44381</v>
      </c>
      <c r="B144" s="42">
        <v>1078.1042499999996</v>
      </c>
      <c r="C144" s="42">
        <v>967.09425</v>
      </c>
      <c r="D144" s="42">
        <v>918.6442499999999</v>
      </c>
      <c r="E144" s="42">
        <v>892.20425</v>
      </c>
      <c r="F144" s="42">
        <v>880.50425</v>
      </c>
      <c r="G144" s="42">
        <v>878.57425</v>
      </c>
      <c r="H144" s="42">
        <v>920.46425</v>
      </c>
      <c r="I144" s="42">
        <v>1029.5842499999997</v>
      </c>
      <c r="J144" s="42">
        <v>877.94425</v>
      </c>
      <c r="K144" s="42">
        <v>933.61425</v>
      </c>
      <c r="L144" s="42">
        <v>1003.2942499999999</v>
      </c>
      <c r="M144" s="42">
        <v>1011.99425</v>
      </c>
      <c r="N144" s="42">
        <v>1057.6342499999998</v>
      </c>
      <c r="O144" s="42">
        <v>1088.6942499999998</v>
      </c>
      <c r="P144" s="42">
        <v>1081.6142499999999</v>
      </c>
      <c r="Q144" s="42">
        <v>1075.9242499999998</v>
      </c>
      <c r="R144" s="42">
        <v>1088.6442499999998</v>
      </c>
      <c r="S144" s="42">
        <v>1059.9242499999998</v>
      </c>
      <c r="T144" s="42">
        <v>1028.1542499999998</v>
      </c>
      <c r="U144" s="42">
        <v>1046.7342499999997</v>
      </c>
      <c r="V144" s="42">
        <v>1138.3542499999996</v>
      </c>
      <c r="W144" s="42">
        <v>1145.9242499999998</v>
      </c>
      <c r="X144" s="42">
        <v>1069.5542499999997</v>
      </c>
      <c r="Y144" s="42">
        <v>877.36425</v>
      </c>
    </row>
    <row r="145" spans="1:25" ht="15.75" customHeight="1">
      <c r="A145" s="41">
        <f t="shared" si="3"/>
        <v>44382</v>
      </c>
      <c r="B145" s="42">
        <v>996.1642499999999</v>
      </c>
      <c r="C145" s="42">
        <v>914.00425</v>
      </c>
      <c r="D145" s="42">
        <v>888.17425</v>
      </c>
      <c r="E145" s="42">
        <v>875.87425</v>
      </c>
      <c r="F145" s="42">
        <v>877.82425</v>
      </c>
      <c r="G145" s="42">
        <v>878.5242499999999</v>
      </c>
      <c r="H145" s="42">
        <v>936.49425</v>
      </c>
      <c r="I145" s="42">
        <v>1109.3942499999998</v>
      </c>
      <c r="J145" s="42">
        <v>877.74425</v>
      </c>
      <c r="K145" s="42">
        <v>938.86425</v>
      </c>
      <c r="L145" s="42">
        <v>1012.95425</v>
      </c>
      <c r="M145" s="42">
        <v>1019.9142499999999</v>
      </c>
      <c r="N145" s="42">
        <v>1067.1742499999998</v>
      </c>
      <c r="O145" s="42">
        <v>1099.9742499999998</v>
      </c>
      <c r="P145" s="42">
        <v>1092.6642499999998</v>
      </c>
      <c r="Q145" s="42">
        <v>1086.3242499999997</v>
      </c>
      <c r="R145" s="42">
        <v>1099.3642499999999</v>
      </c>
      <c r="S145" s="42">
        <v>1059.4442499999998</v>
      </c>
      <c r="T145" s="42">
        <v>1017.73425</v>
      </c>
      <c r="U145" s="42">
        <v>1033.9842499999997</v>
      </c>
      <c r="V145" s="42">
        <v>1118.6042499999996</v>
      </c>
      <c r="W145" s="42">
        <v>1130.6442499999998</v>
      </c>
      <c r="X145" s="42">
        <v>1042.9242499999998</v>
      </c>
      <c r="Y145" s="42">
        <v>877.87425</v>
      </c>
    </row>
    <row r="146" spans="1:25" ht="15.75" customHeight="1">
      <c r="A146" s="41">
        <f t="shared" si="3"/>
        <v>44383</v>
      </c>
      <c r="B146" s="42">
        <v>983.98425</v>
      </c>
      <c r="C146" s="42">
        <v>911.42425</v>
      </c>
      <c r="D146" s="42">
        <v>883.46425</v>
      </c>
      <c r="E146" s="42">
        <v>872.43425</v>
      </c>
      <c r="F146" s="42">
        <v>877.30425</v>
      </c>
      <c r="G146" s="42">
        <v>878.56425</v>
      </c>
      <c r="H146" s="42">
        <v>939.07425</v>
      </c>
      <c r="I146" s="42">
        <v>1089.5442499999997</v>
      </c>
      <c r="J146" s="42">
        <v>877.8942499999999</v>
      </c>
      <c r="K146" s="42">
        <v>938.98425</v>
      </c>
      <c r="L146" s="42">
        <v>1013.30425</v>
      </c>
      <c r="M146" s="42">
        <v>1021.48425</v>
      </c>
      <c r="N146" s="42">
        <v>1070.5542499999997</v>
      </c>
      <c r="O146" s="42">
        <v>1102.1242499999998</v>
      </c>
      <c r="P146" s="42">
        <v>1093.9742499999998</v>
      </c>
      <c r="Q146" s="42">
        <v>1083.8942499999998</v>
      </c>
      <c r="R146" s="42">
        <v>1099.0242499999997</v>
      </c>
      <c r="S146" s="42">
        <v>1054.2442499999997</v>
      </c>
      <c r="T146" s="42">
        <v>1014.92425</v>
      </c>
      <c r="U146" s="42">
        <v>1034.7842499999997</v>
      </c>
      <c r="V146" s="42">
        <v>1117.7842499999997</v>
      </c>
      <c r="W146" s="42">
        <v>1125.0642499999997</v>
      </c>
      <c r="X146" s="42">
        <v>1029.4342499999998</v>
      </c>
      <c r="Y146" s="42">
        <v>877.84425</v>
      </c>
    </row>
    <row r="147" spans="1:25" ht="15.75" customHeight="1">
      <c r="A147" s="41">
        <f t="shared" si="3"/>
        <v>44384</v>
      </c>
      <c r="B147" s="42">
        <v>878.44425</v>
      </c>
      <c r="C147" s="42">
        <v>878.5442499999999</v>
      </c>
      <c r="D147" s="42">
        <v>878.67425</v>
      </c>
      <c r="E147" s="42">
        <v>878.96425</v>
      </c>
      <c r="F147" s="42">
        <v>878.96425</v>
      </c>
      <c r="G147" s="42">
        <v>878.57425</v>
      </c>
      <c r="H147" s="42">
        <v>877.88425</v>
      </c>
      <c r="I147" s="42">
        <v>957.71425</v>
      </c>
      <c r="J147" s="42">
        <v>877.61425</v>
      </c>
      <c r="K147" s="42">
        <v>877.47425</v>
      </c>
      <c r="L147" s="42">
        <v>897.6642499999999</v>
      </c>
      <c r="M147" s="42">
        <v>953.1642499999999</v>
      </c>
      <c r="N147" s="42">
        <v>1016.50425</v>
      </c>
      <c r="O147" s="42">
        <v>1040.8742499999998</v>
      </c>
      <c r="P147" s="42">
        <v>1004.6442499999999</v>
      </c>
      <c r="Q147" s="42">
        <v>961.25425</v>
      </c>
      <c r="R147" s="42">
        <v>978.07425</v>
      </c>
      <c r="S147" s="42">
        <v>941.4142499999999</v>
      </c>
      <c r="T147" s="42">
        <v>876.68425</v>
      </c>
      <c r="U147" s="42">
        <v>929.1642499999999</v>
      </c>
      <c r="V147" s="42">
        <v>1119.8242499999997</v>
      </c>
      <c r="W147" s="42">
        <v>1114.6142499999999</v>
      </c>
      <c r="X147" s="42">
        <v>1031.4542499999998</v>
      </c>
      <c r="Y147" s="42">
        <v>875.95425</v>
      </c>
    </row>
    <row r="148" spans="1:25" ht="15.75" customHeight="1">
      <c r="A148" s="41">
        <f t="shared" si="3"/>
        <v>44385</v>
      </c>
      <c r="B148" s="42">
        <v>963.75425</v>
      </c>
      <c r="C148" s="42">
        <v>894.4142499999999</v>
      </c>
      <c r="D148" s="42">
        <v>875.50425</v>
      </c>
      <c r="E148" s="42">
        <v>878.5442499999999</v>
      </c>
      <c r="F148" s="42">
        <v>878.96425</v>
      </c>
      <c r="G148" s="42">
        <v>878.4142499999999</v>
      </c>
      <c r="H148" s="42">
        <v>877.56425</v>
      </c>
      <c r="I148" s="42">
        <v>983.2742499999999</v>
      </c>
      <c r="J148" s="42">
        <v>877.0342499999999</v>
      </c>
      <c r="K148" s="42">
        <v>877.00425</v>
      </c>
      <c r="L148" s="42">
        <v>894.94425</v>
      </c>
      <c r="M148" s="42">
        <v>956.82425</v>
      </c>
      <c r="N148" s="42">
        <v>1022.32425</v>
      </c>
      <c r="O148" s="42">
        <v>1023.69425</v>
      </c>
      <c r="P148" s="42">
        <v>1006.99425</v>
      </c>
      <c r="Q148" s="42">
        <v>1082.6242499999998</v>
      </c>
      <c r="R148" s="42">
        <v>1070.3142499999997</v>
      </c>
      <c r="S148" s="42">
        <v>1032.7142499999998</v>
      </c>
      <c r="T148" s="42">
        <v>970.95425</v>
      </c>
      <c r="U148" s="42">
        <v>952.10425</v>
      </c>
      <c r="V148" s="42">
        <v>1062.5142499999997</v>
      </c>
      <c r="W148" s="42">
        <v>1006.51425</v>
      </c>
      <c r="X148" s="42">
        <v>909.1642499999999</v>
      </c>
      <c r="Y148" s="42">
        <v>876.83425</v>
      </c>
    </row>
    <row r="149" spans="1:25" ht="15.75" customHeight="1">
      <c r="A149" s="41">
        <f t="shared" si="3"/>
        <v>44386</v>
      </c>
      <c r="B149" s="42">
        <v>975.70425</v>
      </c>
      <c r="C149" s="42">
        <v>904.83425</v>
      </c>
      <c r="D149" s="42">
        <v>887.7942499999999</v>
      </c>
      <c r="E149" s="42">
        <v>878.93425</v>
      </c>
      <c r="F149" s="42">
        <v>878.31425</v>
      </c>
      <c r="G149" s="42">
        <v>878.26425</v>
      </c>
      <c r="H149" s="42">
        <v>898.17425</v>
      </c>
      <c r="I149" s="42">
        <v>1043.3742499999998</v>
      </c>
      <c r="J149" s="42">
        <v>877.30425</v>
      </c>
      <c r="K149" s="42">
        <v>877.35425</v>
      </c>
      <c r="L149" s="42">
        <v>992.20425</v>
      </c>
      <c r="M149" s="42">
        <v>1061.0142499999997</v>
      </c>
      <c r="N149" s="42">
        <v>1089.0642499999997</v>
      </c>
      <c r="O149" s="42">
        <v>1116.5342499999997</v>
      </c>
      <c r="P149" s="42">
        <v>1082.3942499999998</v>
      </c>
      <c r="Q149" s="42">
        <v>1060.3842499999998</v>
      </c>
      <c r="R149" s="42">
        <v>1052.2442499999997</v>
      </c>
      <c r="S149" s="42">
        <v>994.92425</v>
      </c>
      <c r="T149" s="42">
        <v>933.9042499999999</v>
      </c>
      <c r="U149" s="42">
        <v>1004.75425</v>
      </c>
      <c r="V149" s="42">
        <v>1104.6242499999998</v>
      </c>
      <c r="W149" s="42">
        <v>1057.5442499999997</v>
      </c>
      <c r="X149" s="42">
        <v>949.8942499999999</v>
      </c>
      <c r="Y149" s="42">
        <v>876.9042499999999</v>
      </c>
    </row>
    <row r="150" spans="1:25" ht="15.75" customHeight="1">
      <c r="A150" s="41">
        <f t="shared" si="3"/>
        <v>44387</v>
      </c>
      <c r="B150" s="42">
        <v>992.5442499999999</v>
      </c>
      <c r="C150" s="42">
        <v>902.97425</v>
      </c>
      <c r="D150" s="42">
        <v>885.21425</v>
      </c>
      <c r="E150" s="42">
        <v>878.35425</v>
      </c>
      <c r="F150" s="42">
        <v>878.2742499999999</v>
      </c>
      <c r="G150" s="42">
        <v>878.20425</v>
      </c>
      <c r="H150" s="42">
        <v>877.46425</v>
      </c>
      <c r="I150" s="42">
        <v>930.09425</v>
      </c>
      <c r="J150" s="42">
        <v>877.5442499999999</v>
      </c>
      <c r="K150" s="42">
        <v>877.3942499999999</v>
      </c>
      <c r="L150" s="42">
        <v>989.1542499999999</v>
      </c>
      <c r="M150" s="42">
        <v>1062.1642499999998</v>
      </c>
      <c r="N150" s="42">
        <v>1120.0142499999997</v>
      </c>
      <c r="O150" s="42">
        <v>1147.0542499999997</v>
      </c>
      <c r="P150" s="42">
        <v>1136.9742499999998</v>
      </c>
      <c r="Q150" s="42">
        <v>1121.2842499999997</v>
      </c>
      <c r="R150" s="42">
        <v>1129.1742499999998</v>
      </c>
      <c r="S150" s="42">
        <v>1118.2642499999997</v>
      </c>
      <c r="T150" s="42">
        <v>1070.4842499999997</v>
      </c>
      <c r="U150" s="42">
        <v>1030.6042499999996</v>
      </c>
      <c r="V150" s="42">
        <v>1122.9542499999998</v>
      </c>
      <c r="W150" s="42">
        <v>1121.1042499999996</v>
      </c>
      <c r="X150" s="42">
        <v>1071.1242499999998</v>
      </c>
      <c r="Y150" s="42">
        <v>876.83425</v>
      </c>
    </row>
    <row r="151" spans="1:25" ht="15.75" customHeight="1">
      <c r="A151" s="41">
        <f t="shared" si="3"/>
        <v>44388</v>
      </c>
      <c r="B151" s="42">
        <v>998.8942499999999</v>
      </c>
      <c r="C151" s="42">
        <v>909.61425</v>
      </c>
      <c r="D151" s="42">
        <v>889.25425</v>
      </c>
      <c r="E151" s="42">
        <v>879.74425</v>
      </c>
      <c r="F151" s="42">
        <v>878.07425</v>
      </c>
      <c r="G151" s="42">
        <v>878.0242499999999</v>
      </c>
      <c r="H151" s="42">
        <v>881.50425</v>
      </c>
      <c r="I151" s="42">
        <v>913.84425</v>
      </c>
      <c r="J151" s="42">
        <v>877.46425</v>
      </c>
      <c r="K151" s="42">
        <v>877.11425</v>
      </c>
      <c r="L151" s="42">
        <v>1016.12425</v>
      </c>
      <c r="M151" s="42">
        <v>1087.5242499999997</v>
      </c>
      <c r="N151" s="42">
        <v>1141.2842499999997</v>
      </c>
      <c r="O151" s="42">
        <v>1167.8242499999997</v>
      </c>
      <c r="P151" s="42">
        <v>1158.2742499999997</v>
      </c>
      <c r="Q151" s="42">
        <v>1144.2742499999997</v>
      </c>
      <c r="R151" s="42">
        <v>1152.1642499999998</v>
      </c>
      <c r="S151" s="42">
        <v>1142.2842499999997</v>
      </c>
      <c r="T151" s="42">
        <v>1096.1142499999999</v>
      </c>
      <c r="U151" s="42">
        <v>1054.3242499999997</v>
      </c>
      <c r="V151" s="42">
        <v>1150.1342499999998</v>
      </c>
      <c r="W151" s="42">
        <v>1154.3442499999996</v>
      </c>
      <c r="X151" s="42">
        <v>1107.7542499999997</v>
      </c>
      <c r="Y151" s="42">
        <v>916.22425</v>
      </c>
    </row>
    <row r="152" spans="1:25" ht="15.75" customHeight="1">
      <c r="A152" s="41">
        <f t="shared" si="3"/>
        <v>44389</v>
      </c>
      <c r="B152" s="42">
        <v>987.86425</v>
      </c>
      <c r="C152" s="42">
        <v>918.81425</v>
      </c>
      <c r="D152" s="42">
        <v>888.48425</v>
      </c>
      <c r="E152" s="42">
        <v>880.1642499999999</v>
      </c>
      <c r="F152" s="42">
        <v>878.2942499999999</v>
      </c>
      <c r="G152" s="42">
        <v>878.22425</v>
      </c>
      <c r="H152" s="42">
        <v>888.74425</v>
      </c>
      <c r="I152" s="42">
        <v>1011.87425</v>
      </c>
      <c r="J152" s="42">
        <v>877.38425</v>
      </c>
      <c r="K152" s="42">
        <v>877.4142499999999</v>
      </c>
      <c r="L152" s="42">
        <v>1027.50425</v>
      </c>
      <c r="M152" s="42">
        <v>1103.4042499999998</v>
      </c>
      <c r="N152" s="42">
        <v>1161.1742499999998</v>
      </c>
      <c r="O152" s="42">
        <v>1168.0542499999997</v>
      </c>
      <c r="P152" s="42">
        <v>1157.4542499999998</v>
      </c>
      <c r="Q152" s="42">
        <v>1144.1542499999998</v>
      </c>
      <c r="R152" s="42">
        <v>1174.9042499999998</v>
      </c>
      <c r="S152" s="42">
        <v>1163.7642499999997</v>
      </c>
      <c r="T152" s="42">
        <v>1114.1442499999998</v>
      </c>
      <c r="U152" s="42">
        <v>1069.6742499999998</v>
      </c>
      <c r="V152" s="42">
        <v>1171.2542499999997</v>
      </c>
      <c r="W152" s="42">
        <v>1185.2542499999997</v>
      </c>
      <c r="X152" s="42">
        <v>1132.9442499999998</v>
      </c>
      <c r="Y152" s="42">
        <v>921.31425</v>
      </c>
    </row>
    <row r="153" spans="1:25" ht="15.75" customHeight="1">
      <c r="A153" s="41">
        <f t="shared" si="3"/>
        <v>44390</v>
      </c>
      <c r="B153" s="42">
        <v>1148.2042499999998</v>
      </c>
      <c r="C153" s="42">
        <v>909.7942499999999</v>
      </c>
      <c r="D153" s="42">
        <v>887.62425</v>
      </c>
      <c r="E153" s="42">
        <v>878.8942499999999</v>
      </c>
      <c r="F153" s="42">
        <v>878.37425</v>
      </c>
      <c r="G153" s="42">
        <v>878.2942499999999</v>
      </c>
      <c r="H153" s="42">
        <v>888.60425</v>
      </c>
      <c r="I153" s="42">
        <v>1012.99425</v>
      </c>
      <c r="J153" s="42">
        <v>877.32425</v>
      </c>
      <c r="K153" s="42">
        <v>877.2842499999999</v>
      </c>
      <c r="L153" s="42">
        <v>1042.6842499999998</v>
      </c>
      <c r="M153" s="42">
        <v>1110.9242499999998</v>
      </c>
      <c r="N153" s="42">
        <v>1170.4042499999998</v>
      </c>
      <c r="O153" s="42">
        <v>1195.3442499999996</v>
      </c>
      <c r="P153" s="42">
        <v>1185.2542499999997</v>
      </c>
      <c r="Q153" s="42">
        <v>1169.1742499999998</v>
      </c>
      <c r="R153" s="42">
        <v>1223.9942499999997</v>
      </c>
      <c r="S153" s="42">
        <v>1192.6542499999998</v>
      </c>
      <c r="T153" s="42">
        <v>1118.8542499999996</v>
      </c>
      <c r="U153" s="42">
        <v>1071.5742499999997</v>
      </c>
      <c r="V153" s="42">
        <v>1154.2242499999998</v>
      </c>
      <c r="W153" s="42">
        <v>1165.6742499999998</v>
      </c>
      <c r="X153" s="42">
        <v>1129.5642499999997</v>
      </c>
      <c r="Y153" s="42">
        <v>932.32425</v>
      </c>
    </row>
    <row r="154" spans="1:25" ht="15.75" customHeight="1">
      <c r="A154" s="41">
        <f t="shared" si="3"/>
        <v>44391</v>
      </c>
      <c r="B154" s="42">
        <v>952.0442499999999</v>
      </c>
      <c r="C154" s="42">
        <v>891.83425</v>
      </c>
      <c r="D154" s="42">
        <v>878.23425</v>
      </c>
      <c r="E154" s="42">
        <v>878.26425</v>
      </c>
      <c r="F154" s="42">
        <v>878.18425</v>
      </c>
      <c r="G154" s="42">
        <v>878.07425</v>
      </c>
      <c r="H154" s="42">
        <v>876.60425</v>
      </c>
      <c r="I154" s="42">
        <v>967.93425</v>
      </c>
      <c r="J154" s="42">
        <v>877.06425</v>
      </c>
      <c r="K154" s="42">
        <v>877.10425</v>
      </c>
      <c r="L154" s="42">
        <v>877.13425</v>
      </c>
      <c r="M154" s="42">
        <v>936.5342499999999</v>
      </c>
      <c r="N154" s="42">
        <v>969.68425</v>
      </c>
      <c r="O154" s="42">
        <v>987.60425</v>
      </c>
      <c r="P154" s="42">
        <v>962.25425</v>
      </c>
      <c r="Q154" s="42">
        <v>943.61425</v>
      </c>
      <c r="R154" s="42">
        <v>979.50425</v>
      </c>
      <c r="S154" s="42">
        <v>968.2942499999999</v>
      </c>
      <c r="T154" s="42">
        <v>887.71425</v>
      </c>
      <c r="U154" s="42">
        <v>902.23425</v>
      </c>
      <c r="V154" s="42">
        <v>1011.83425</v>
      </c>
      <c r="W154" s="42">
        <v>939.68425</v>
      </c>
      <c r="X154" s="42">
        <v>876.5442499999999</v>
      </c>
      <c r="Y154" s="42">
        <v>876.67425</v>
      </c>
    </row>
    <row r="155" spans="1:25" ht="15.75" customHeight="1">
      <c r="A155" s="41">
        <f t="shared" si="3"/>
        <v>44392</v>
      </c>
      <c r="B155" s="42">
        <v>948.70425</v>
      </c>
      <c r="C155" s="42">
        <v>892.01425</v>
      </c>
      <c r="D155" s="42">
        <v>878.35425</v>
      </c>
      <c r="E155" s="42">
        <v>878.35425</v>
      </c>
      <c r="F155" s="42">
        <v>878.2942499999999</v>
      </c>
      <c r="G155" s="42">
        <v>878.20425</v>
      </c>
      <c r="H155" s="42">
        <v>877.10425</v>
      </c>
      <c r="I155" s="42">
        <v>953.92425</v>
      </c>
      <c r="J155" s="42">
        <v>877.35425</v>
      </c>
      <c r="K155" s="42">
        <v>877.33425</v>
      </c>
      <c r="L155" s="42">
        <v>898.17425</v>
      </c>
      <c r="M155" s="42">
        <v>979.81425</v>
      </c>
      <c r="N155" s="42">
        <v>1025.6442499999998</v>
      </c>
      <c r="O155" s="42">
        <v>1082.9842499999997</v>
      </c>
      <c r="P155" s="42">
        <v>1082.5142499999997</v>
      </c>
      <c r="Q155" s="42">
        <v>1090.1942499999998</v>
      </c>
      <c r="R155" s="42">
        <v>1092.5042499999997</v>
      </c>
      <c r="S155" s="42">
        <v>1110.5442499999997</v>
      </c>
      <c r="T155" s="42">
        <v>1058.7642499999997</v>
      </c>
      <c r="U155" s="42">
        <v>1040.6942499999998</v>
      </c>
      <c r="V155" s="42">
        <v>1151.3342499999997</v>
      </c>
      <c r="W155" s="42">
        <v>1105.7142499999998</v>
      </c>
      <c r="X155" s="42">
        <v>985.81425</v>
      </c>
      <c r="Y155" s="42">
        <v>876.84425</v>
      </c>
    </row>
    <row r="156" spans="1:25" ht="15.75" customHeight="1">
      <c r="A156" s="41">
        <f t="shared" si="3"/>
        <v>44393</v>
      </c>
      <c r="B156" s="42">
        <v>987.92425</v>
      </c>
      <c r="C156" s="42">
        <v>915.88425</v>
      </c>
      <c r="D156" s="42">
        <v>885.7942499999999</v>
      </c>
      <c r="E156" s="42">
        <v>878.4042499999999</v>
      </c>
      <c r="F156" s="42">
        <v>878.35425</v>
      </c>
      <c r="G156" s="42">
        <v>878.2842499999999</v>
      </c>
      <c r="H156" s="42">
        <v>877.36425</v>
      </c>
      <c r="I156" s="42">
        <v>996.71425</v>
      </c>
      <c r="J156" s="42">
        <v>877.44425</v>
      </c>
      <c r="K156" s="42">
        <v>877.43425</v>
      </c>
      <c r="L156" s="42">
        <v>1010.21425</v>
      </c>
      <c r="M156" s="42">
        <v>1087.7142499999998</v>
      </c>
      <c r="N156" s="42">
        <v>1146.4242499999998</v>
      </c>
      <c r="O156" s="42">
        <v>1205.6642499999998</v>
      </c>
      <c r="P156" s="42">
        <v>1199.6342499999998</v>
      </c>
      <c r="Q156" s="42">
        <v>1195.3242499999997</v>
      </c>
      <c r="R156" s="42">
        <v>1154.3042499999997</v>
      </c>
      <c r="S156" s="42">
        <v>1144.0542499999997</v>
      </c>
      <c r="T156" s="42">
        <v>1093.0242499999997</v>
      </c>
      <c r="U156" s="42">
        <v>1045.8242499999997</v>
      </c>
      <c r="V156" s="42">
        <v>1144.2542499999997</v>
      </c>
      <c r="W156" s="42">
        <v>1150.2242499999998</v>
      </c>
      <c r="X156" s="42">
        <v>1097.6042499999996</v>
      </c>
      <c r="Y156" s="42">
        <v>881.12425</v>
      </c>
    </row>
    <row r="157" spans="1:25" ht="15.75" customHeight="1">
      <c r="A157" s="41">
        <f t="shared" si="3"/>
        <v>44394</v>
      </c>
      <c r="B157" s="42">
        <v>1062.5642499999997</v>
      </c>
      <c r="C157" s="42">
        <v>959.31425</v>
      </c>
      <c r="D157" s="42">
        <v>907.2842499999999</v>
      </c>
      <c r="E157" s="42">
        <v>883.70425</v>
      </c>
      <c r="F157" s="42">
        <v>878.30425</v>
      </c>
      <c r="G157" s="42">
        <v>878.25425</v>
      </c>
      <c r="H157" s="42">
        <v>886.34425</v>
      </c>
      <c r="I157" s="42">
        <v>994.67425</v>
      </c>
      <c r="J157" s="42">
        <v>877.63425</v>
      </c>
      <c r="K157" s="42">
        <v>877.59425</v>
      </c>
      <c r="L157" s="42">
        <v>1027.6942499999998</v>
      </c>
      <c r="M157" s="42">
        <v>1108.6542499999998</v>
      </c>
      <c r="N157" s="42">
        <v>1179.6042499999996</v>
      </c>
      <c r="O157" s="42">
        <v>1216.9342499999998</v>
      </c>
      <c r="P157" s="42">
        <v>1211.2242499999998</v>
      </c>
      <c r="Q157" s="42">
        <v>1188.6942499999998</v>
      </c>
      <c r="R157" s="42">
        <v>1190.0042499999997</v>
      </c>
      <c r="S157" s="42">
        <v>1161.5342499999997</v>
      </c>
      <c r="T157" s="42">
        <v>1112.6242499999998</v>
      </c>
      <c r="U157" s="42">
        <v>1066.6442499999998</v>
      </c>
      <c r="V157" s="42">
        <v>1170.8342499999997</v>
      </c>
      <c r="W157" s="42">
        <v>1171.8242499999997</v>
      </c>
      <c r="X157" s="42">
        <v>1120.2442499999997</v>
      </c>
      <c r="Y157" s="42">
        <v>910.8942499999999</v>
      </c>
    </row>
    <row r="158" spans="1:25" ht="15.75" customHeight="1">
      <c r="A158" s="41">
        <f t="shared" si="3"/>
        <v>44395</v>
      </c>
      <c r="B158" s="42">
        <v>1002.68425</v>
      </c>
      <c r="C158" s="42">
        <v>935.82425</v>
      </c>
      <c r="D158" s="42">
        <v>897.73425</v>
      </c>
      <c r="E158" s="42">
        <v>881.32425</v>
      </c>
      <c r="F158" s="42">
        <v>878.36425</v>
      </c>
      <c r="G158" s="42">
        <v>878.33425</v>
      </c>
      <c r="H158" s="42">
        <v>883.31425</v>
      </c>
      <c r="I158" s="42">
        <v>935.20425</v>
      </c>
      <c r="J158" s="42">
        <v>877.92425</v>
      </c>
      <c r="K158" s="42">
        <v>877.6542499999999</v>
      </c>
      <c r="L158" s="42">
        <v>1013.35425</v>
      </c>
      <c r="M158" s="42">
        <v>1086.9142499999998</v>
      </c>
      <c r="N158" s="42">
        <v>1140.6842499999998</v>
      </c>
      <c r="O158" s="42">
        <v>1181.4642499999998</v>
      </c>
      <c r="P158" s="42">
        <v>1174.7842499999997</v>
      </c>
      <c r="Q158" s="42">
        <v>1160.1242499999998</v>
      </c>
      <c r="R158" s="42">
        <v>1172.6642499999998</v>
      </c>
      <c r="S158" s="42">
        <v>1155.7342499999997</v>
      </c>
      <c r="T158" s="42">
        <v>1106.3942499999998</v>
      </c>
      <c r="U158" s="42">
        <v>1063.4642499999998</v>
      </c>
      <c r="V158" s="42">
        <v>1163.6442499999998</v>
      </c>
      <c r="W158" s="42">
        <v>1165.8542499999996</v>
      </c>
      <c r="X158" s="42">
        <v>1115.2442499999997</v>
      </c>
      <c r="Y158" s="42">
        <v>909.24425</v>
      </c>
    </row>
    <row r="159" spans="1:25" ht="15.75" customHeight="1">
      <c r="A159" s="41">
        <f t="shared" si="3"/>
        <v>44396</v>
      </c>
      <c r="B159" s="42">
        <v>1002.34425</v>
      </c>
      <c r="C159" s="42">
        <v>924.85425</v>
      </c>
      <c r="D159" s="42">
        <v>894.25425</v>
      </c>
      <c r="E159" s="42">
        <v>879.5342499999999</v>
      </c>
      <c r="F159" s="42">
        <v>878.3942499999999</v>
      </c>
      <c r="G159" s="42">
        <v>878.37425</v>
      </c>
      <c r="H159" s="42">
        <v>886.84425</v>
      </c>
      <c r="I159" s="42">
        <v>1010.26425</v>
      </c>
      <c r="J159" s="42">
        <v>877.5442499999999</v>
      </c>
      <c r="K159" s="42">
        <v>877.5242499999999</v>
      </c>
      <c r="L159" s="42">
        <v>1046.1342499999998</v>
      </c>
      <c r="M159" s="42">
        <v>1100.5942499999996</v>
      </c>
      <c r="N159" s="42">
        <v>1158.5342499999997</v>
      </c>
      <c r="O159" s="42">
        <v>1189.9042499999998</v>
      </c>
      <c r="P159" s="42">
        <v>1181.6642499999998</v>
      </c>
      <c r="Q159" s="42">
        <v>1165.7742499999997</v>
      </c>
      <c r="R159" s="42">
        <v>1171.3842499999998</v>
      </c>
      <c r="S159" s="42">
        <v>1255.9642499999998</v>
      </c>
      <c r="T159" s="42">
        <v>1202.5842499999997</v>
      </c>
      <c r="U159" s="42">
        <v>1155.5642499999997</v>
      </c>
      <c r="V159" s="42">
        <v>1296.5842499999997</v>
      </c>
      <c r="W159" s="42">
        <v>1342.7742499999997</v>
      </c>
      <c r="X159" s="42">
        <v>1117.2042499999998</v>
      </c>
      <c r="Y159" s="42">
        <v>912.60425</v>
      </c>
    </row>
    <row r="160" spans="1:25" ht="15.75" customHeight="1">
      <c r="A160" s="41">
        <f t="shared" si="3"/>
        <v>44397</v>
      </c>
      <c r="B160" s="42">
        <v>1008.46425</v>
      </c>
      <c r="C160" s="42">
        <v>928.61425</v>
      </c>
      <c r="D160" s="42">
        <v>894.26425</v>
      </c>
      <c r="E160" s="42">
        <v>880.92425</v>
      </c>
      <c r="F160" s="42">
        <v>878.30425</v>
      </c>
      <c r="G160" s="42">
        <v>878.30425</v>
      </c>
      <c r="H160" s="42">
        <v>887.1442499999999</v>
      </c>
      <c r="I160" s="42">
        <v>1012.8942499999999</v>
      </c>
      <c r="J160" s="42">
        <v>877.5342499999999</v>
      </c>
      <c r="K160" s="42">
        <v>877.1542499999999</v>
      </c>
      <c r="L160" s="42">
        <v>1025.69425</v>
      </c>
      <c r="M160" s="42">
        <v>1099.3042499999997</v>
      </c>
      <c r="N160" s="42">
        <v>1162.0942499999996</v>
      </c>
      <c r="O160" s="42">
        <v>1190.9242499999998</v>
      </c>
      <c r="P160" s="42">
        <v>1185.8242499999997</v>
      </c>
      <c r="Q160" s="42">
        <v>1170.0542499999997</v>
      </c>
      <c r="R160" s="42">
        <v>1174.4342499999998</v>
      </c>
      <c r="S160" s="42">
        <v>1158.9442499999998</v>
      </c>
      <c r="T160" s="42">
        <v>1280.4642499999998</v>
      </c>
      <c r="U160" s="42">
        <v>1199.1342499999998</v>
      </c>
      <c r="V160" s="42">
        <v>1172.7042499999998</v>
      </c>
      <c r="W160" s="42">
        <v>1472.0242499999997</v>
      </c>
      <c r="X160" s="42">
        <v>1149.5242499999997</v>
      </c>
      <c r="Y160" s="42">
        <v>912.4042499999999</v>
      </c>
    </row>
    <row r="161" spans="1:25" ht="15.75" customHeight="1">
      <c r="A161" s="41">
        <f t="shared" si="3"/>
        <v>44398</v>
      </c>
      <c r="B161" s="42">
        <v>1031.7142499999998</v>
      </c>
      <c r="C161" s="42">
        <v>938.60425</v>
      </c>
      <c r="D161" s="42">
        <v>900.26425</v>
      </c>
      <c r="E161" s="42">
        <v>882.32425</v>
      </c>
      <c r="F161" s="42">
        <v>878.32425</v>
      </c>
      <c r="G161" s="42">
        <v>878.25425</v>
      </c>
      <c r="H161" s="42">
        <v>887.20425</v>
      </c>
      <c r="I161" s="42">
        <v>1059.6842499999998</v>
      </c>
      <c r="J161" s="42">
        <v>877.20425</v>
      </c>
      <c r="K161" s="42">
        <v>876.69425</v>
      </c>
      <c r="L161" s="42">
        <v>1162.8242499999997</v>
      </c>
      <c r="M161" s="42">
        <v>1315.3142499999997</v>
      </c>
      <c r="N161" s="42">
        <v>1425.6042499999996</v>
      </c>
      <c r="O161" s="42">
        <v>1480.2342499999997</v>
      </c>
      <c r="P161" s="42">
        <v>1462.5742499999997</v>
      </c>
      <c r="Q161" s="42">
        <v>1434.4342499999998</v>
      </c>
      <c r="R161" s="42">
        <v>1446.3042499999997</v>
      </c>
      <c r="S161" s="42">
        <v>1451.1542499999998</v>
      </c>
      <c r="T161" s="42">
        <v>1348.9542499999998</v>
      </c>
      <c r="U161" s="42">
        <v>1264.9942499999997</v>
      </c>
      <c r="V161" s="42">
        <v>1465.2642499999997</v>
      </c>
      <c r="W161" s="42">
        <v>1491.0742499999997</v>
      </c>
      <c r="X161" s="42">
        <v>1393.0342499999997</v>
      </c>
      <c r="Y161" s="42">
        <v>910.47425</v>
      </c>
    </row>
    <row r="162" spans="1:25" ht="15.75" customHeight="1">
      <c r="A162" s="41">
        <f t="shared" si="3"/>
        <v>44399</v>
      </c>
      <c r="B162" s="42">
        <v>1054.4642499999998</v>
      </c>
      <c r="C162" s="42">
        <v>935.3942499999999</v>
      </c>
      <c r="D162" s="42">
        <v>893.00425</v>
      </c>
      <c r="E162" s="42">
        <v>878.1442499999999</v>
      </c>
      <c r="F162" s="42">
        <v>878.12425</v>
      </c>
      <c r="G162" s="42">
        <v>878.12425</v>
      </c>
      <c r="H162" s="42">
        <v>876.83425</v>
      </c>
      <c r="I162" s="42">
        <v>1014.26425</v>
      </c>
      <c r="J162" s="42">
        <v>876.6442499999999</v>
      </c>
      <c r="K162" s="42">
        <v>876.55425</v>
      </c>
      <c r="L162" s="42">
        <v>996.5442499999999</v>
      </c>
      <c r="M162" s="42">
        <v>1087.6042499999996</v>
      </c>
      <c r="N162" s="42">
        <v>1161.7342499999997</v>
      </c>
      <c r="O162" s="42">
        <v>1195.2842499999997</v>
      </c>
      <c r="P162" s="42">
        <v>1186.0542499999997</v>
      </c>
      <c r="Q162" s="42">
        <v>1171.5342499999997</v>
      </c>
      <c r="R162" s="42">
        <v>1171.9542499999998</v>
      </c>
      <c r="S162" s="42">
        <v>1156.8942499999998</v>
      </c>
      <c r="T162" s="42">
        <v>1099.7142499999998</v>
      </c>
      <c r="U162" s="42">
        <v>1044.3842499999998</v>
      </c>
      <c r="V162" s="42">
        <v>1156.1242499999998</v>
      </c>
      <c r="W162" s="42">
        <v>1156.7042499999998</v>
      </c>
      <c r="X162" s="42">
        <v>1096.8742499999998</v>
      </c>
      <c r="Y162" s="42">
        <v>875.33425</v>
      </c>
    </row>
    <row r="163" spans="1:25" ht="15.75" customHeight="1">
      <c r="A163" s="41">
        <f t="shared" si="3"/>
        <v>44400</v>
      </c>
      <c r="B163" s="42">
        <v>940.98425</v>
      </c>
      <c r="C163" s="42">
        <v>878.2742499999999</v>
      </c>
      <c r="D163" s="42">
        <v>878.34425</v>
      </c>
      <c r="E163" s="42">
        <v>878.4042499999999</v>
      </c>
      <c r="F163" s="42">
        <v>878.32425</v>
      </c>
      <c r="G163" s="42">
        <v>878.1542499999999</v>
      </c>
      <c r="H163" s="42">
        <v>876.7742499999999</v>
      </c>
      <c r="I163" s="42">
        <v>876.67425</v>
      </c>
      <c r="J163" s="42">
        <v>877.0442499999999</v>
      </c>
      <c r="K163" s="42">
        <v>877.37425</v>
      </c>
      <c r="L163" s="42">
        <v>877.4142499999999</v>
      </c>
      <c r="M163" s="42">
        <v>877.44425</v>
      </c>
      <c r="N163" s="42">
        <v>877.47425</v>
      </c>
      <c r="O163" s="42">
        <v>926.72425</v>
      </c>
      <c r="P163" s="42">
        <v>922.5242499999999</v>
      </c>
      <c r="Q163" s="42">
        <v>914.70425</v>
      </c>
      <c r="R163" s="42">
        <v>967.8942499999999</v>
      </c>
      <c r="S163" s="42">
        <v>969.0442499999999</v>
      </c>
      <c r="T163" s="42">
        <v>918.47425</v>
      </c>
      <c r="U163" s="42">
        <v>926.82425</v>
      </c>
      <c r="V163" s="42">
        <v>1020.5342499999999</v>
      </c>
      <c r="W163" s="42">
        <v>962.71425</v>
      </c>
      <c r="X163" s="42">
        <v>876.67425</v>
      </c>
      <c r="Y163" s="42">
        <v>876.51425</v>
      </c>
    </row>
    <row r="164" spans="1:25" ht="15.75" customHeight="1">
      <c r="A164" s="41">
        <f t="shared" si="3"/>
        <v>44401</v>
      </c>
      <c r="B164" s="42">
        <v>988.5242499999999</v>
      </c>
      <c r="C164" s="42">
        <v>908.6442499999999</v>
      </c>
      <c r="D164" s="42">
        <v>878.4042499999999</v>
      </c>
      <c r="E164" s="42">
        <v>878.44425</v>
      </c>
      <c r="F164" s="42">
        <v>878.3942499999999</v>
      </c>
      <c r="G164" s="42">
        <v>878.34425</v>
      </c>
      <c r="H164" s="42">
        <v>877.57425</v>
      </c>
      <c r="I164" s="42">
        <v>906.59425</v>
      </c>
      <c r="J164" s="42">
        <v>877.96425</v>
      </c>
      <c r="K164" s="42">
        <v>877.8942499999999</v>
      </c>
      <c r="L164" s="42">
        <v>877.83425</v>
      </c>
      <c r="M164" s="42">
        <v>877.82425</v>
      </c>
      <c r="N164" s="42">
        <v>890.68425</v>
      </c>
      <c r="O164" s="42">
        <v>917.74425</v>
      </c>
      <c r="P164" s="42">
        <v>906.45425</v>
      </c>
      <c r="Q164" s="42">
        <v>922.84425</v>
      </c>
      <c r="R164" s="42">
        <v>953.6642499999999</v>
      </c>
      <c r="S164" s="42">
        <v>941.84425</v>
      </c>
      <c r="T164" s="42">
        <v>981.20425</v>
      </c>
      <c r="U164" s="42">
        <v>967.22425</v>
      </c>
      <c r="V164" s="42">
        <v>1074.4242499999998</v>
      </c>
      <c r="W164" s="42">
        <v>1051.6942499999998</v>
      </c>
      <c r="X164" s="42">
        <v>938.67425</v>
      </c>
      <c r="Y164" s="42">
        <v>875.82425</v>
      </c>
    </row>
    <row r="165" spans="1:25" ht="15.75" customHeight="1">
      <c r="A165" s="41">
        <f t="shared" si="3"/>
        <v>44402</v>
      </c>
      <c r="B165" s="42">
        <v>1076.9142499999998</v>
      </c>
      <c r="C165" s="42">
        <v>954.06425</v>
      </c>
      <c r="D165" s="42">
        <v>914.71425</v>
      </c>
      <c r="E165" s="42">
        <v>894.21425</v>
      </c>
      <c r="F165" s="42">
        <v>878.23425</v>
      </c>
      <c r="G165" s="42">
        <v>878.22425</v>
      </c>
      <c r="H165" s="42">
        <v>897.71425</v>
      </c>
      <c r="I165" s="42">
        <v>964.86425</v>
      </c>
      <c r="J165" s="42">
        <v>877.6642499999999</v>
      </c>
      <c r="K165" s="42">
        <v>920.74425</v>
      </c>
      <c r="L165" s="42">
        <v>1051.6342499999998</v>
      </c>
      <c r="M165" s="42">
        <v>1134.0742499999997</v>
      </c>
      <c r="N165" s="42">
        <v>1172.5942499999996</v>
      </c>
      <c r="O165" s="42">
        <v>1195.3042499999997</v>
      </c>
      <c r="P165" s="42">
        <v>1192.0842499999997</v>
      </c>
      <c r="Q165" s="42">
        <v>1186.2642499999997</v>
      </c>
      <c r="R165" s="42">
        <v>1209.6642499999998</v>
      </c>
      <c r="S165" s="42">
        <v>877.21425</v>
      </c>
      <c r="T165" s="42">
        <v>877.1442499999999</v>
      </c>
      <c r="U165" s="42">
        <v>1160.7342499999997</v>
      </c>
      <c r="V165" s="42">
        <v>1277.8742499999998</v>
      </c>
      <c r="W165" s="42">
        <v>1272.9042499999998</v>
      </c>
      <c r="X165" s="42">
        <v>1220.9042499999998</v>
      </c>
      <c r="Y165" s="42">
        <v>875.57425</v>
      </c>
    </row>
    <row r="166" spans="1:25" ht="15.75" customHeight="1">
      <c r="A166" s="41">
        <f t="shared" si="3"/>
        <v>44403</v>
      </c>
      <c r="B166" s="42">
        <v>1106.5042499999997</v>
      </c>
      <c r="C166" s="42">
        <v>999.08425</v>
      </c>
      <c r="D166" s="42">
        <v>926.0342499999999</v>
      </c>
      <c r="E166" s="42">
        <v>900.68425</v>
      </c>
      <c r="F166" s="42">
        <v>878.4042499999999</v>
      </c>
      <c r="G166" s="42">
        <v>878.50425</v>
      </c>
      <c r="H166" s="42">
        <v>903.96425</v>
      </c>
      <c r="I166" s="42">
        <v>1045.4542499999998</v>
      </c>
      <c r="J166" s="42">
        <v>877.76425</v>
      </c>
      <c r="K166" s="42">
        <v>917.57425</v>
      </c>
      <c r="L166" s="42">
        <v>1063.3642499999999</v>
      </c>
      <c r="M166" s="42">
        <v>1153.9342499999998</v>
      </c>
      <c r="N166" s="42">
        <v>1194.4342499999998</v>
      </c>
      <c r="O166" s="42">
        <v>1221.6042499999996</v>
      </c>
      <c r="P166" s="42">
        <v>1217.6042499999996</v>
      </c>
      <c r="Q166" s="42">
        <v>1201.7042499999998</v>
      </c>
      <c r="R166" s="42">
        <v>1226.1742499999998</v>
      </c>
      <c r="S166" s="42">
        <v>1219.0542499999997</v>
      </c>
      <c r="T166" s="42">
        <v>1182.8242499999997</v>
      </c>
      <c r="U166" s="42">
        <v>1182.6742499999998</v>
      </c>
      <c r="V166" s="42">
        <v>1310.2942499999997</v>
      </c>
      <c r="W166" s="42">
        <v>1305.6042499999996</v>
      </c>
      <c r="X166" s="42">
        <v>1238.4842499999997</v>
      </c>
      <c r="Y166" s="42">
        <v>1019.11425</v>
      </c>
    </row>
    <row r="167" spans="1:25" ht="15.75" customHeight="1">
      <c r="A167" s="41">
        <f t="shared" si="3"/>
        <v>44404</v>
      </c>
      <c r="B167" s="42">
        <v>986.74425</v>
      </c>
      <c r="C167" s="42">
        <v>907.11425</v>
      </c>
      <c r="D167" s="42">
        <v>882.17425</v>
      </c>
      <c r="E167" s="42">
        <v>878.43425</v>
      </c>
      <c r="F167" s="42">
        <v>878.43425</v>
      </c>
      <c r="G167" s="42">
        <v>878.4142499999999</v>
      </c>
      <c r="H167" s="42">
        <v>877.5342499999999</v>
      </c>
      <c r="I167" s="42">
        <v>880.55425</v>
      </c>
      <c r="J167" s="42">
        <v>877.21425</v>
      </c>
      <c r="K167" s="42">
        <v>877.20425</v>
      </c>
      <c r="L167" s="42">
        <v>877.2742499999999</v>
      </c>
      <c r="M167" s="42">
        <v>877.31425</v>
      </c>
      <c r="N167" s="42">
        <v>877.37425</v>
      </c>
      <c r="O167" s="42">
        <v>877.37425</v>
      </c>
      <c r="P167" s="42">
        <v>877.35425</v>
      </c>
      <c r="Q167" s="42">
        <v>877.36425</v>
      </c>
      <c r="R167" s="42">
        <v>877.31425</v>
      </c>
      <c r="S167" s="42">
        <v>877.5342499999999</v>
      </c>
      <c r="T167" s="42">
        <v>877.46425</v>
      </c>
      <c r="U167" s="42">
        <v>877.46425</v>
      </c>
      <c r="V167" s="42">
        <v>880.24425</v>
      </c>
      <c r="W167" s="42">
        <v>876.68425</v>
      </c>
      <c r="X167" s="42">
        <v>876.72425</v>
      </c>
      <c r="Y167" s="42">
        <v>876.75425</v>
      </c>
    </row>
    <row r="168" spans="1:25" ht="15.75" customHeight="1">
      <c r="A168" s="41">
        <f t="shared" si="3"/>
        <v>44405</v>
      </c>
      <c r="B168" s="42">
        <v>973.20425</v>
      </c>
      <c r="C168" s="42">
        <v>906.96425</v>
      </c>
      <c r="D168" s="42">
        <v>882.33425</v>
      </c>
      <c r="E168" s="42">
        <v>878.44425</v>
      </c>
      <c r="F168" s="42">
        <v>878.43425</v>
      </c>
      <c r="G168" s="42">
        <v>878.44425</v>
      </c>
      <c r="H168" s="42">
        <v>877.5442499999999</v>
      </c>
      <c r="I168" s="42">
        <v>885.13425</v>
      </c>
      <c r="J168" s="42">
        <v>877.26425</v>
      </c>
      <c r="K168" s="42">
        <v>877.19425</v>
      </c>
      <c r="L168" s="42">
        <v>877.22425</v>
      </c>
      <c r="M168" s="42">
        <v>877.32425</v>
      </c>
      <c r="N168" s="42">
        <v>877.36425</v>
      </c>
      <c r="O168" s="42">
        <v>877.36425</v>
      </c>
      <c r="P168" s="42">
        <v>877.33425</v>
      </c>
      <c r="Q168" s="42">
        <v>877.1542499999999</v>
      </c>
      <c r="R168" s="42">
        <v>877.17425</v>
      </c>
      <c r="S168" s="42">
        <v>877.42425</v>
      </c>
      <c r="T168" s="42">
        <v>877.50425</v>
      </c>
      <c r="U168" s="42">
        <v>877.44425</v>
      </c>
      <c r="V168" s="42">
        <v>885.05425</v>
      </c>
      <c r="W168" s="42">
        <v>876.62425</v>
      </c>
      <c r="X168" s="42">
        <v>876.60425</v>
      </c>
      <c r="Y168" s="42">
        <v>876.18425</v>
      </c>
    </row>
    <row r="169" spans="1:25" ht="15.75" customHeight="1">
      <c r="A169" s="41">
        <f t="shared" si="3"/>
        <v>44406</v>
      </c>
      <c r="B169" s="42">
        <v>969.98425</v>
      </c>
      <c r="C169" s="42">
        <v>899.35425</v>
      </c>
      <c r="D169" s="42">
        <v>878.20425</v>
      </c>
      <c r="E169" s="42">
        <v>878.2942499999999</v>
      </c>
      <c r="F169" s="42">
        <v>878.22425</v>
      </c>
      <c r="G169" s="42">
        <v>878.18425</v>
      </c>
      <c r="H169" s="42">
        <v>876.8942499999999</v>
      </c>
      <c r="I169" s="42">
        <v>961.69425</v>
      </c>
      <c r="J169" s="42">
        <v>877.0242499999999</v>
      </c>
      <c r="K169" s="42">
        <v>877.0442499999999</v>
      </c>
      <c r="L169" s="42">
        <v>877.06425</v>
      </c>
      <c r="M169" s="42">
        <v>877.0342499999999</v>
      </c>
      <c r="N169" s="42">
        <v>877.07425</v>
      </c>
      <c r="O169" s="42">
        <v>910.57425</v>
      </c>
      <c r="P169" s="42">
        <v>889.97425</v>
      </c>
      <c r="Q169" s="42">
        <v>903.7942499999999</v>
      </c>
      <c r="R169" s="42">
        <v>915.97425</v>
      </c>
      <c r="S169" s="42">
        <v>895.00425</v>
      </c>
      <c r="T169" s="42">
        <v>877.35425</v>
      </c>
      <c r="U169" s="42">
        <v>950.5242499999999</v>
      </c>
      <c r="V169" s="42">
        <v>992.83425</v>
      </c>
      <c r="W169" s="42">
        <v>949.12425</v>
      </c>
      <c r="X169" s="42">
        <v>876.71425</v>
      </c>
      <c r="Y169" s="42">
        <v>876.6642499999999</v>
      </c>
    </row>
    <row r="170" spans="1:25" ht="15.75" customHeight="1">
      <c r="A170" s="41">
        <f t="shared" si="3"/>
        <v>44407</v>
      </c>
      <c r="B170" s="42">
        <v>988.2159600000001</v>
      </c>
      <c r="C170" s="42">
        <v>912.9859600000001</v>
      </c>
      <c r="D170" s="42">
        <v>880.9559600000001</v>
      </c>
      <c r="E170" s="42">
        <v>878.22596</v>
      </c>
      <c r="F170" s="42">
        <v>878.17596</v>
      </c>
      <c r="G170" s="42">
        <v>878.05596</v>
      </c>
      <c r="H170" s="42">
        <v>876.92596</v>
      </c>
      <c r="I170" s="42">
        <v>972.34596</v>
      </c>
      <c r="J170" s="42">
        <v>877.0159600000001</v>
      </c>
      <c r="K170" s="42">
        <v>877.06596</v>
      </c>
      <c r="L170" s="42">
        <v>876.99596</v>
      </c>
      <c r="M170" s="42">
        <v>877.0059600000001</v>
      </c>
      <c r="N170" s="42">
        <v>877.06596</v>
      </c>
      <c r="O170" s="42">
        <v>915.84596</v>
      </c>
      <c r="P170" s="42">
        <v>896.09596</v>
      </c>
      <c r="Q170" s="42">
        <v>911.2559600000001</v>
      </c>
      <c r="R170" s="42">
        <v>923.8759600000001</v>
      </c>
      <c r="S170" s="42">
        <v>902.05596</v>
      </c>
      <c r="T170" s="42">
        <v>877.30596</v>
      </c>
      <c r="U170" s="42">
        <v>956.49596</v>
      </c>
      <c r="V170" s="42">
        <v>999.86596</v>
      </c>
      <c r="W170" s="42">
        <v>957.3859600000001</v>
      </c>
      <c r="X170" s="42">
        <v>876.74596</v>
      </c>
      <c r="Y170" s="42">
        <v>876.68596</v>
      </c>
    </row>
    <row r="171" spans="1:25" ht="15.75" customHeight="1">
      <c r="A171" s="41">
        <f t="shared" si="3"/>
        <v>44408</v>
      </c>
      <c r="B171" s="42">
        <v>996.82596</v>
      </c>
      <c r="C171" s="42">
        <v>906.98596</v>
      </c>
      <c r="D171" s="42">
        <v>877.93596</v>
      </c>
      <c r="E171" s="42">
        <v>878.04596</v>
      </c>
      <c r="F171" s="42">
        <v>878.0159600000001</v>
      </c>
      <c r="G171" s="42">
        <v>878.08596</v>
      </c>
      <c r="H171" s="42">
        <v>876.85596</v>
      </c>
      <c r="I171" s="42">
        <v>935.95596</v>
      </c>
      <c r="J171" s="42">
        <v>877.57596</v>
      </c>
      <c r="K171" s="42">
        <v>877.49596</v>
      </c>
      <c r="L171" s="42">
        <v>877.44596</v>
      </c>
      <c r="M171" s="42">
        <v>877.41596</v>
      </c>
      <c r="N171" s="42">
        <v>877.43596</v>
      </c>
      <c r="O171" s="42">
        <v>883.6259600000001</v>
      </c>
      <c r="P171" s="42">
        <v>877.41596</v>
      </c>
      <c r="Q171" s="42">
        <v>877.41596</v>
      </c>
      <c r="R171" s="42">
        <v>884.16596</v>
      </c>
      <c r="S171" s="42">
        <v>877.36596</v>
      </c>
      <c r="T171" s="42">
        <v>877.30596</v>
      </c>
      <c r="U171" s="42">
        <v>926.97596</v>
      </c>
      <c r="V171" s="42">
        <v>957.10596</v>
      </c>
      <c r="W171" s="42">
        <v>915.04596</v>
      </c>
      <c r="X171" s="42">
        <v>876.47596</v>
      </c>
      <c r="Y171" s="42">
        <v>876.28596</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89" t="s">
        <v>80</v>
      </c>
      <c r="B175" s="92" t="s">
        <v>81</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82</v>
      </c>
      <c r="C177" s="87" t="s">
        <v>83</v>
      </c>
      <c r="D177" s="87" t="s">
        <v>84</v>
      </c>
      <c r="E177" s="87" t="s">
        <v>85</v>
      </c>
      <c r="F177" s="87" t="s">
        <v>86</v>
      </c>
      <c r="G177" s="87" t="s">
        <v>87</v>
      </c>
      <c r="H177" s="87" t="s">
        <v>88</v>
      </c>
      <c r="I177" s="87" t="s">
        <v>89</v>
      </c>
      <c r="J177" s="87" t="s">
        <v>90</v>
      </c>
      <c r="K177" s="87" t="s">
        <v>91</v>
      </c>
      <c r="L177" s="87" t="s">
        <v>92</v>
      </c>
      <c r="M177" s="87" t="s">
        <v>93</v>
      </c>
      <c r="N177" s="87" t="s">
        <v>94</v>
      </c>
      <c r="O177" s="87" t="s">
        <v>95</v>
      </c>
      <c r="P177" s="87" t="s">
        <v>96</v>
      </c>
      <c r="Q177" s="87" t="s">
        <v>97</v>
      </c>
      <c r="R177" s="87" t="s">
        <v>98</v>
      </c>
      <c r="S177" s="87" t="s">
        <v>99</v>
      </c>
      <c r="T177" s="87" t="s">
        <v>100</v>
      </c>
      <c r="U177" s="87" t="s">
        <v>101</v>
      </c>
      <c r="V177" s="87" t="s">
        <v>102</v>
      </c>
      <c r="W177" s="87" t="s">
        <v>103</v>
      </c>
      <c r="X177" s="87" t="s">
        <v>104</v>
      </c>
      <c r="Y177" s="87" t="s">
        <v>105</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1">
        <f>A30</f>
        <v>44378</v>
      </c>
      <c r="B179" s="42">
        <v>987.5227199999999</v>
      </c>
      <c r="C179" s="42">
        <v>931.6827199999999</v>
      </c>
      <c r="D179" s="42">
        <v>901.5227199999999</v>
      </c>
      <c r="E179" s="42">
        <v>885.75272</v>
      </c>
      <c r="F179" s="42">
        <v>876.6027199999999</v>
      </c>
      <c r="G179" s="42">
        <v>881.0827199999999</v>
      </c>
      <c r="H179" s="42">
        <v>962.2027199999999</v>
      </c>
      <c r="I179" s="42">
        <v>1124.8327199999999</v>
      </c>
      <c r="J179" s="42">
        <v>877.4727199999999</v>
      </c>
      <c r="K179" s="42">
        <v>1005.4627199999999</v>
      </c>
      <c r="L179" s="42">
        <v>1074.48272</v>
      </c>
      <c r="M179" s="42">
        <v>1083.00272</v>
      </c>
      <c r="N179" s="42">
        <v>1124.23272</v>
      </c>
      <c r="O179" s="42">
        <v>1155.3427199999999</v>
      </c>
      <c r="P179" s="42">
        <v>1148.98272</v>
      </c>
      <c r="Q179" s="42">
        <v>1143.03272</v>
      </c>
      <c r="R179" s="42">
        <v>1153.8927199999998</v>
      </c>
      <c r="S179" s="42">
        <v>1092.6327199999998</v>
      </c>
      <c r="T179" s="42">
        <v>1069.24272</v>
      </c>
      <c r="U179" s="42">
        <v>1086.3327199999999</v>
      </c>
      <c r="V179" s="42">
        <v>1184.5927199999999</v>
      </c>
      <c r="W179" s="42">
        <v>1190.5827199999999</v>
      </c>
      <c r="X179" s="42">
        <v>1114.1127199999999</v>
      </c>
      <c r="Y179" s="42">
        <v>916.9127199999999</v>
      </c>
    </row>
    <row r="180" spans="1:25" ht="15.75" customHeight="1">
      <c r="A180" s="41">
        <f>A179+1</f>
        <v>44379</v>
      </c>
      <c r="B180" s="42">
        <v>1038.78272</v>
      </c>
      <c r="C180" s="42">
        <v>939.38272</v>
      </c>
      <c r="D180" s="42">
        <v>903.1627199999999</v>
      </c>
      <c r="E180" s="42">
        <v>890.5327199999999</v>
      </c>
      <c r="F180" s="42">
        <v>880.25272</v>
      </c>
      <c r="G180" s="42">
        <v>882.3127199999999</v>
      </c>
      <c r="H180" s="42">
        <v>985.0927199999999</v>
      </c>
      <c r="I180" s="42">
        <v>1137.4027199999998</v>
      </c>
      <c r="J180" s="42">
        <v>877.50272</v>
      </c>
      <c r="K180" s="42">
        <v>1000.99272</v>
      </c>
      <c r="L180" s="42">
        <v>1068.57272</v>
      </c>
      <c r="M180" s="42">
        <v>1074.26272</v>
      </c>
      <c r="N180" s="42">
        <v>1115.71272</v>
      </c>
      <c r="O180" s="42">
        <v>1145.79272</v>
      </c>
      <c r="P180" s="42">
        <v>1142.74272</v>
      </c>
      <c r="Q180" s="42">
        <v>1137.22272</v>
      </c>
      <c r="R180" s="42">
        <v>1147.95272</v>
      </c>
      <c r="S180" s="42">
        <v>1118.1227199999998</v>
      </c>
      <c r="T180" s="42">
        <v>1087.93272</v>
      </c>
      <c r="U180" s="42">
        <v>1100.55272</v>
      </c>
      <c r="V180" s="42">
        <v>1211.07272</v>
      </c>
      <c r="W180" s="42">
        <v>1222.98272</v>
      </c>
      <c r="X180" s="42">
        <v>1151.1127199999999</v>
      </c>
      <c r="Y180" s="42">
        <v>929.9027199999999</v>
      </c>
    </row>
    <row r="181" spans="1:25" ht="15.75" customHeight="1">
      <c r="A181" s="41">
        <f aca="true" t="shared" si="4" ref="A181:A209">A180+1</f>
        <v>44380</v>
      </c>
      <c r="B181" s="42">
        <v>1097.71272</v>
      </c>
      <c r="C181" s="42">
        <v>988.73272</v>
      </c>
      <c r="D181" s="42">
        <v>938.0927199999999</v>
      </c>
      <c r="E181" s="42">
        <v>919.9627199999999</v>
      </c>
      <c r="F181" s="42">
        <v>890.9727199999999</v>
      </c>
      <c r="G181" s="42">
        <v>887.1927199999999</v>
      </c>
      <c r="H181" s="42">
        <v>958.5627199999999</v>
      </c>
      <c r="I181" s="42">
        <v>1115.23272</v>
      </c>
      <c r="J181" s="42">
        <v>877.2027199999999</v>
      </c>
      <c r="K181" s="42">
        <v>1005.26272</v>
      </c>
      <c r="L181" s="42">
        <v>1078.24272</v>
      </c>
      <c r="M181" s="42">
        <v>1092.72272</v>
      </c>
      <c r="N181" s="42">
        <v>1119.48272</v>
      </c>
      <c r="O181" s="42">
        <v>1149.8927199999998</v>
      </c>
      <c r="P181" s="42">
        <v>1145.76272</v>
      </c>
      <c r="Q181" s="42">
        <v>1139.69272</v>
      </c>
      <c r="R181" s="42">
        <v>1151.9027199999998</v>
      </c>
      <c r="S181" s="42">
        <v>1121.5827199999999</v>
      </c>
      <c r="T181" s="42">
        <v>1096.18272</v>
      </c>
      <c r="U181" s="42">
        <v>1117.76272</v>
      </c>
      <c r="V181" s="42">
        <v>1224.24272</v>
      </c>
      <c r="W181" s="42">
        <v>1244.8527199999999</v>
      </c>
      <c r="X181" s="42">
        <v>1164.6627199999998</v>
      </c>
      <c r="Y181" s="42">
        <v>932.4327199999999</v>
      </c>
    </row>
    <row r="182" spans="1:25" ht="15.75" customHeight="1">
      <c r="A182" s="41">
        <f t="shared" si="4"/>
        <v>44381</v>
      </c>
      <c r="B182" s="42">
        <v>1077.6627199999998</v>
      </c>
      <c r="C182" s="42">
        <v>966.6527199999999</v>
      </c>
      <c r="D182" s="42">
        <v>918.2027199999999</v>
      </c>
      <c r="E182" s="42">
        <v>891.76272</v>
      </c>
      <c r="F182" s="42">
        <v>880.0627199999999</v>
      </c>
      <c r="G182" s="42">
        <v>878.13272</v>
      </c>
      <c r="H182" s="42">
        <v>920.0227199999999</v>
      </c>
      <c r="I182" s="42">
        <v>1029.1427199999998</v>
      </c>
      <c r="J182" s="42">
        <v>877.50272</v>
      </c>
      <c r="K182" s="42">
        <v>933.1727199999999</v>
      </c>
      <c r="L182" s="42">
        <v>1002.8527199999999</v>
      </c>
      <c r="M182" s="42">
        <v>1011.5527199999999</v>
      </c>
      <c r="N182" s="42">
        <v>1057.19272</v>
      </c>
      <c r="O182" s="42">
        <v>1088.25272</v>
      </c>
      <c r="P182" s="42">
        <v>1081.17272</v>
      </c>
      <c r="Q182" s="42">
        <v>1075.48272</v>
      </c>
      <c r="R182" s="42">
        <v>1088.20272</v>
      </c>
      <c r="S182" s="42">
        <v>1059.48272</v>
      </c>
      <c r="T182" s="42">
        <v>1027.71272</v>
      </c>
      <c r="U182" s="42">
        <v>1046.29272</v>
      </c>
      <c r="V182" s="42">
        <v>1137.9127199999998</v>
      </c>
      <c r="W182" s="42">
        <v>1145.48272</v>
      </c>
      <c r="X182" s="42">
        <v>1069.1127199999999</v>
      </c>
      <c r="Y182" s="42">
        <v>876.9227199999999</v>
      </c>
    </row>
    <row r="183" spans="1:25" ht="15.75" customHeight="1">
      <c r="A183" s="41">
        <f t="shared" si="4"/>
        <v>44382</v>
      </c>
      <c r="B183" s="42">
        <v>995.7227199999999</v>
      </c>
      <c r="C183" s="42">
        <v>913.5627199999999</v>
      </c>
      <c r="D183" s="42">
        <v>887.73272</v>
      </c>
      <c r="E183" s="42">
        <v>875.4327199999999</v>
      </c>
      <c r="F183" s="42">
        <v>877.38272</v>
      </c>
      <c r="G183" s="42">
        <v>878.0827199999999</v>
      </c>
      <c r="H183" s="42">
        <v>936.0527199999999</v>
      </c>
      <c r="I183" s="42">
        <v>1108.95272</v>
      </c>
      <c r="J183" s="42">
        <v>877.3027199999999</v>
      </c>
      <c r="K183" s="42">
        <v>938.4227199999999</v>
      </c>
      <c r="L183" s="42">
        <v>1012.51272</v>
      </c>
      <c r="M183" s="42">
        <v>1019.4727199999999</v>
      </c>
      <c r="N183" s="42">
        <v>1066.73272</v>
      </c>
      <c r="O183" s="42">
        <v>1099.53272</v>
      </c>
      <c r="P183" s="42">
        <v>1092.22272</v>
      </c>
      <c r="Q183" s="42">
        <v>1085.8827199999998</v>
      </c>
      <c r="R183" s="42">
        <v>1098.92272</v>
      </c>
      <c r="S183" s="42">
        <v>1059.00272</v>
      </c>
      <c r="T183" s="42">
        <v>1017.2927199999999</v>
      </c>
      <c r="U183" s="42">
        <v>1033.54272</v>
      </c>
      <c r="V183" s="42">
        <v>1118.1627199999998</v>
      </c>
      <c r="W183" s="42">
        <v>1130.20272</v>
      </c>
      <c r="X183" s="42">
        <v>1042.48272</v>
      </c>
      <c r="Y183" s="42">
        <v>877.4327199999999</v>
      </c>
    </row>
    <row r="184" spans="1:25" ht="15.75" customHeight="1">
      <c r="A184" s="41">
        <f t="shared" si="4"/>
        <v>44383</v>
      </c>
      <c r="B184" s="42">
        <v>983.5427199999999</v>
      </c>
      <c r="C184" s="42">
        <v>910.98272</v>
      </c>
      <c r="D184" s="42">
        <v>883.0227199999999</v>
      </c>
      <c r="E184" s="42">
        <v>871.99272</v>
      </c>
      <c r="F184" s="42">
        <v>876.86272</v>
      </c>
      <c r="G184" s="42">
        <v>878.12272</v>
      </c>
      <c r="H184" s="42">
        <v>938.63272</v>
      </c>
      <c r="I184" s="42">
        <v>1089.1027199999999</v>
      </c>
      <c r="J184" s="42">
        <v>877.4527199999999</v>
      </c>
      <c r="K184" s="42">
        <v>938.5427199999999</v>
      </c>
      <c r="L184" s="42">
        <v>1012.86272</v>
      </c>
      <c r="M184" s="42">
        <v>1021.0427199999999</v>
      </c>
      <c r="N184" s="42">
        <v>1070.1127199999999</v>
      </c>
      <c r="O184" s="42">
        <v>1101.68272</v>
      </c>
      <c r="P184" s="42">
        <v>1093.53272</v>
      </c>
      <c r="Q184" s="42">
        <v>1083.45272</v>
      </c>
      <c r="R184" s="42">
        <v>1098.5827199999999</v>
      </c>
      <c r="S184" s="42">
        <v>1053.80272</v>
      </c>
      <c r="T184" s="42">
        <v>1014.48272</v>
      </c>
      <c r="U184" s="42">
        <v>1034.3427199999999</v>
      </c>
      <c r="V184" s="42">
        <v>1117.3427199999999</v>
      </c>
      <c r="W184" s="42">
        <v>1124.6227199999998</v>
      </c>
      <c r="X184" s="42">
        <v>1028.99272</v>
      </c>
      <c r="Y184" s="42">
        <v>877.4027199999999</v>
      </c>
    </row>
    <row r="185" spans="1:25" ht="15.75" customHeight="1">
      <c r="A185" s="41">
        <f t="shared" si="4"/>
        <v>44384</v>
      </c>
      <c r="B185" s="42">
        <v>878.00272</v>
      </c>
      <c r="C185" s="42">
        <v>878.1027199999999</v>
      </c>
      <c r="D185" s="42">
        <v>878.23272</v>
      </c>
      <c r="E185" s="42">
        <v>878.5227199999999</v>
      </c>
      <c r="F185" s="42">
        <v>878.5227199999999</v>
      </c>
      <c r="G185" s="42">
        <v>878.13272</v>
      </c>
      <c r="H185" s="42">
        <v>877.4427199999999</v>
      </c>
      <c r="I185" s="42">
        <v>957.2727199999999</v>
      </c>
      <c r="J185" s="42">
        <v>877.1727199999999</v>
      </c>
      <c r="K185" s="42">
        <v>877.0327199999999</v>
      </c>
      <c r="L185" s="42">
        <v>897.2227199999999</v>
      </c>
      <c r="M185" s="42">
        <v>952.7227199999999</v>
      </c>
      <c r="N185" s="42">
        <v>1016.0627199999999</v>
      </c>
      <c r="O185" s="42">
        <v>1040.43272</v>
      </c>
      <c r="P185" s="42">
        <v>1004.2027199999999</v>
      </c>
      <c r="Q185" s="42">
        <v>960.8127199999999</v>
      </c>
      <c r="R185" s="42">
        <v>977.63272</v>
      </c>
      <c r="S185" s="42">
        <v>940.9727199999999</v>
      </c>
      <c r="T185" s="42">
        <v>876.24272</v>
      </c>
      <c r="U185" s="42">
        <v>928.7227199999999</v>
      </c>
      <c r="V185" s="42">
        <v>1119.3827199999998</v>
      </c>
      <c r="W185" s="42">
        <v>1114.17272</v>
      </c>
      <c r="X185" s="42">
        <v>1031.01272</v>
      </c>
      <c r="Y185" s="42">
        <v>875.51272</v>
      </c>
    </row>
    <row r="186" spans="1:25" ht="15.75" customHeight="1">
      <c r="A186" s="41">
        <f t="shared" si="4"/>
        <v>44385</v>
      </c>
      <c r="B186" s="42">
        <v>963.3127199999999</v>
      </c>
      <c r="C186" s="42">
        <v>893.9727199999999</v>
      </c>
      <c r="D186" s="42">
        <v>875.0627199999999</v>
      </c>
      <c r="E186" s="42">
        <v>878.1027199999999</v>
      </c>
      <c r="F186" s="42">
        <v>878.5227199999999</v>
      </c>
      <c r="G186" s="42">
        <v>877.9727199999999</v>
      </c>
      <c r="H186" s="42">
        <v>877.12272</v>
      </c>
      <c r="I186" s="42">
        <v>982.8327199999999</v>
      </c>
      <c r="J186" s="42">
        <v>876.5927199999999</v>
      </c>
      <c r="K186" s="42">
        <v>876.5627199999999</v>
      </c>
      <c r="L186" s="42">
        <v>894.50272</v>
      </c>
      <c r="M186" s="42">
        <v>956.38272</v>
      </c>
      <c r="N186" s="42">
        <v>1021.88272</v>
      </c>
      <c r="O186" s="42">
        <v>1023.25272</v>
      </c>
      <c r="P186" s="42">
        <v>1006.5527199999999</v>
      </c>
      <c r="Q186" s="42">
        <v>1082.18272</v>
      </c>
      <c r="R186" s="42">
        <v>1069.8727199999998</v>
      </c>
      <c r="S186" s="42">
        <v>1032.27272</v>
      </c>
      <c r="T186" s="42">
        <v>970.51272</v>
      </c>
      <c r="U186" s="42">
        <v>951.6627199999999</v>
      </c>
      <c r="V186" s="42">
        <v>1062.07272</v>
      </c>
      <c r="W186" s="42">
        <v>1006.0727199999999</v>
      </c>
      <c r="X186" s="42">
        <v>908.7227199999999</v>
      </c>
      <c r="Y186" s="42">
        <v>876.3927199999999</v>
      </c>
    </row>
    <row r="187" spans="1:25" ht="15.75" customHeight="1">
      <c r="A187" s="41">
        <f t="shared" si="4"/>
        <v>44386</v>
      </c>
      <c r="B187" s="42">
        <v>975.26272</v>
      </c>
      <c r="C187" s="42">
        <v>904.3927199999999</v>
      </c>
      <c r="D187" s="42">
        <v>887.3527199999999</v>
      </c>
      <c r="E187" s="42">
        <v>878.49272</v>
      </c>
      <c r="F187" s="42">
        <v>877.87272</v>
      </c>
      <c r="G187" s="42">
        <v>877.8227199999999</v>
      </c>
      <c r="H187" s="42">
        <v>897.73272</v>
      </c>
      <c r="I187" s="42">
        <v>1042.93272</v>
      </c>
      <c r="J187" s="42">
        <v>876.86272</v>
      </c>
      <c r="K187" s="42">
        <v>876.9127199999999</v>
      </c>
      <c r="L187" s="42">
        <v>991.76272</v>
      </c>
      <c r="M187" s="42">
        <v>1060.57272</v>
      </c>
      <c r="N187" s="42">
        <v>1088.6227199999998</v>
      </c>
      <c r="O187" s="42">
        <v>1116.0927199999999</v>
      </c>
      <c r="P187" s="42">
        <v>1081.95272</v>
      </c>
      <c r="Q187" s="42">
        <v>1059.94272</v>
      </c>
      <c r="R187" s="42">
        <v>1051.80272</v>
      </c>
      <c r="S187" s="42">
        <v>994.48272</v>
      </c>
      <c r="T187" s="42">
        <v>933.4627199999999</v>
      </c>
      <c r="U187" s="42">
        <v>1004.3127199999999</v>
      </c>
      <c r="V187" s="42">
        <v>1104.18272</v>
      </c>
      <c r="W187" s="42">
        <v>1057.1027199999999</v>
      </c>
      <c r="X187" s="42">
        <v>949.4527199999999</v>
      </c>
      <c r="Y187" s="42">
        <v>876.4627199999999</v>
      </c>
    </row>
    <row r="188" spans="1:25" ht="15.75" customHeight="1">
      <c r="A188" s="41">
        <f t="shared" si="4"/>
        <v>44387</v>
      </c>
      <c r="B188" s="42">
        <v>992.1027199999999</v>
      </c>
      <c r="C188" s="42">
        <v>902.5327199999999</v>
      </c>
      <c r="D188" s="42">
        <v>884.7727199999999</v>
      </c>
      <c r="E188" s="42">
        <v>877.9127199999999</v>
      </c>
      <c r="F188" s="42">
        <v>877.8327199999999</v>
      </c>
      <c r="G188" s="42">
        <v>877.76272</v>
      </c>
      <c r="H188" s="42">
        <v>877.0227199999999</v>
      </c>
      <c r="I188" s="42">
        <v>929.6527199999999</v>
      </c>
      <c r="J188" s="42">
        <v>877.1027199999999</v>
      </c>
      <c r="K188" s="42">
        <v>876.9527199999999</v>
      </c>
      <c r="L188" s="42">
        <v>988.7127199999999</v>
      </c>
      <c r="M188" s="42">
        <v>1061.72272</v>
      </c>
      <c r="N188" s="42">
        <v>1119.57272</v>
      </c>
      <c r="O188" s="42">
        <v>1146.6127199999999</v>
      </c>
      <c r="P188" s="42">
        <v>1136.53272</v>
      </c>
      <c r="Q188" s="42">
        <v>1120.8427199999999</v>
      </c>
      <c r="R188" s="42">
        <v>1128.73272</v>
      </c>
      <c r="S188" s="42">
        <v>1117.82272</v>
      </c>
      <c r="T188" s="42">
        <v>1070.04272</v>
      </c>
      <c r="U188" s="42">
        <v>1030.1627199999998</v>
      </c>
      <c r="V188" s="42">
        <v>1122.51272</v>
      </c>
      <c r="W188" s="42">
        <v>1120.6627199999998</v>
      </c>
      <c r="X188" s="42">
        <v>1070.68272</v>
      </c>
      <c r="Y188" s="42">
        <v>876.3927199999999</v>
      </c>
    </row>
    <row r="189" spans="1:25" ht="15.75" customHeight="1">
      <c r="A189" s="41">
        <f t="shared" si="4"/>
        <v>44388</v>
      </c>
      <c r="B189" s="42">
        <v>998.4527199999999</v>
      </c>
      <c r="C189" s="42">
        <v>909.1727199999999</v>
      </c>
      <c r="D189" s="42">
        <v>888.8127199999999</v>
      </c>
      <c r="E189" s="42">
        <v>879.3027199999999</v>
      </c>
      <c r="F189" s="42">
        <v>877.63272</v>
      </c>
      <c r="G189" s="42">
        <v>877.5827199999999</v>
      </c>
      <c r="H189" s="42">
        <v>881.0627199999999</v>
      </c>
      <c r="I189" s="42">
        <v>913.4027199999999</v>
      </c>
      <c r="J189" s="42">
        <v>877.0227199999999</v>
      </c>
      <c r="K189" s="42">
        <v>876.6727199999999</v>
      </c>
      <c r="L189" s="42">
        <v>1015.6827199999999</v>
      </c>
      <c r="M189" s="42">
        <v>1087.0827199999999</v>
      </c>
      <c r="N189" s="42">
        <v>1140.8427199999999</v>
      </c>
      <c r="O189" s="42">
        <v>1167.3827199999998</v>
      </c>
      <c r="P189" s="42">
        <v>1157.8327199999999</v>
      </c>
      <c r="Q189" s="42">
        <v>1143.8327199999999</v>
      </c>
      <c r="R189" s="42">
        <v>1151.72272</v>
      </c>
      <c r="S189" s="42">
        <v>1141.8427199999999</v>
      </c>
      <c r="T189" s="42">
        <v>1095.67272</v>
      </c>
      <c r="U189" s="42">
        <v>1053.8827199999998</v>
      </c>
      <c r="V189" s="42">
        <v>1149.69272</v>
      </c>
      <c r="W189" s="42">
        <v>1153.9027199999998</v>
      </c>
      <c r="X189" s="42">
        <v>1107.31272</v>
      </c>
      <c r="Y189" s="42">
        <v>915.7827199999999</v>
      </c>
    </row>
    <row r="190" spans="1:25" ht="15.75" customHeight="1">
      <c r="A190" s="41">
        <f t="shared" si="4"/>
        <v>44389</v>
      </c>
      <c r="B190" s="42">
        <v>987.4227199999999</v>
      </c>
      <c r="C190" s="42">
        <v>918.37272</v>
      </c>
      <c r="D190" s="42">
        <v>888.0427199999999</v>
      </c>
      <c r="E190" s="42">
        <v>879.7227199999999</v>
      </c>
      <c r="F190" s="42">
        <v>877.8527199999999</v>
      </c>
      <c r="G190" s="42">
        <v>877.7827199999999</v>
      </c>
      <c r="H190" s="42">
        <v>888.3027199999999</v>
      </c>
      <c r="I190" s="42">
        <v>1011.4327199999999</v>
      </c>
      <c r="J190" s="42">
        <v>876.9427199999999</v>
      </c>
      <c r="K190" s="42">
        <v>876.9727199999999</v>
      </c>
      <c r="L190" s="42">
        <v>1027.06272</v>
      </c>
      <c r="M190" s="42">
        <v>1102.96272</v>
      </c>
      <c r="N190" s="42">
        <v>1160.73272</v>
      </c>
      <c r="O190" s="42">
        <v>1167.6127199999999</v>
      </c>
      <c r="P190" s="42">
        <v>1157.01272</v>
      </c>
      <c r="Q190" s="42">
        <v>1143.71272</v>
      </c>
      <c r="R190" s="42">
        <v>1174.46272</v>
      </c>
      <c r="S190" s="42">
        <v>1163.32272</v>
      </c>
      <c r="T190" s="42">
        <v>1113.70272</v>
      </c>
      <c r="U190" s="42">
        <v>1069.23272</v>
      </c>
      <c r="V190" s="42">
        <v>1170.81272</v>
      </c>
      <c r="W190" s="42">
        <v>1184.81272</v>
      </c>
      <c r="X190" s="42">
        <v>1132.50272</v>
      </c>
      <c r="Y190" s="42">
        <v>920.87272</v>
      </c>
    </row>
    <row r="191" spans="1:25" ht="15.75" customHeight="1">
      <c r="A191" s="41">
        <f t="shared" si="4"/>
        <v>44390</v>
      </c>
      <c r="B191" s="42">
        <v>1147.76272</v>
      </c>
      <c r="C191" s="42">
        <v>909.3527199999999</v>
      </c>
      <c r="D191" s="42">
        <v>887.1827199999999</v>
      </c>
      <c r="E191" s="42">
        <v>878.4527199999999</v>
      </c>
      <c r="F191" s="42">
        <v>877.9327199999999</v>
      </c>
      <c r="G191" s="42">
        <v>877.8527199999999</v>
      </c>
      <c r="H191" s="42">
        <v>888.1627199999999</v>
      </c>
      <c r="I191" s="42">
        <v>1012.5527199999999</v>
      </c>
      <c r="J191" s="42">
        <v>876.88272</v>
      </c>
      <c r="K191" s="42">
        <v>876.8427199999999</v>
      </c>
      <c r="L191" s="42">
        <v>1042.24272</v>
      </c>
      <c r="M191" s="42">
        <v>1110.48272</v>
      </c>
      <c r="N191" s="42">
        <v>1169.96272</v>
      </c>
      <c r="O191" s="42">
        <v>1194.9027199999998</v>
      </c>
      <c r="P191" s="42">
        <v>1184.81272</v>
      </c>
      <c r="Q191" s="42">
        <v>1168.73272</v>
      </c>
      <c r="R191" s="42">
        <v>1223.55272</v>
      </c>
      <c r="S191" s="42">
        <v>1192.21272</v>
      </c>
      <c r="T191" s="42">
        <v>1118.4127199999998</v>
      </c>
      <c r="U191" s="42">
        <v>1071.1327199999998</v>
      </c>
      <c r="V191" s="42">
        <v>1153.78272</v>
      </c>
      <c r="W191" s="42">
        <v>1165.23272</v>
      </c>
      <c r="X191" s="42">
        <v>1129.1227199999998</v>
      </c>
      <c r="Y191" s="42">
        <v>931.88272</v>
      </c>
    </row>
    <row r="192" spans="1:25" ht="15.75" customHeight="1">
      <c r="A192" s="41">
        <f t="shared" si="4"/>
        <v>44391</v>
      </c>
      <c r="B192" s="42">
        <v>951.6027199999999</v>
      </c>
      <c r="C192" s="42">
        <v>891.3927199999999</v>
      </c>
      <c r="D192" s="42">
        <v>877.7927199999999</v>
      </c>
      <c r="E192" s="42">
        <v>877.8227199999999</v>
      </c>
      <c r="F192" s="42">
        <v>877.74272</v>
      </c>
      <c r="G192" s="42">
        <v>877.63272</v>
      </c>
      <c r="H192" s="42">
        <v>876.1627199999999</v>
      </c>
      <c r="I192" s="42">
        <v>967.49272</v>
      </c>
      <c r="J192" s="42">
        <v>876.62272</v>
      </c>
      <c r="K192" s="42">
        <v>876.6627199999999</v>
      </c>
      <c r="L192" s="42">
        <v>876.6927199999999</v>
      </c>
      <c r="M192" s="42">
        <v>936.0927199999999</v>
      </c>
      <c r="N192" s="42">
        <v>969.24272</v>
      </c>
      <c r="O192" s="42">
        <v>987.1627199999999</v>
      </c>
      <c r="P192" s="42">
        <v>961.8127199999999</v>
      </c>
      <c r="Q192" s="42">
        <v>943.1727199999999</v>
      </c>
      <c r="R192" s="42">
        <v>979.0627199999999</v>
      </c>
      <c r="S192" s="42">
        <v>967.8527199999999</v>
      </c>
      <c r="T192" s="42">
        <v>887.2727199999999</v>
      </c>
      <c r="U192" s="42">
        <v>901.7927199999999</v>
      </c>
      <c r="V192" s="42">
        <v>1011.3927199999999</v>
      </c>
      <c r="W192" s="42">
        <v>939.24272</v>
      </c>
      <c r="X192" s="42">
        <v>876.1027199999999</v>
      </c>
      <c r="Y192" s="42">
        <v>876.23272</v>
      </c>
    </row>
    <row r="193" spans="1:25" ht="15.75" customHeight="1">
      <c r="A193" s="41">
        <f t="shared" si="4"/>
        <v>44392</v>
      </c>
      <c r="B193" s="42">
        <v>948.26272</v>
      </c>
      <c r="C193" s="42">
        <v>891.5727199999999</v>
      </c>
      <c r="D193" s="42">
        <v>877.9127199999999</v>
      </c>
      <c r="E193" s="42">
        <v>877.9127199999999</v>
      </c>
      <c r="F193" s="42">
        <v>877.8527199999999</v>
      </c>
      <c r="G193" s="42">
        <v>877.76272</v>
      </c>
      <c r="H193" s="42">
        <v>876.6627199999999</v>
      </c>
      <c r="I193" s="42">
        <v>953.48272</v>
      </c>
      <c r="J193" s="42">
        <v>876.9127199999999</v>
      </c>
      <c r="K193" s="42">
        <v>876.8927199999999</v>
      </c>
      <c r="L193" s="42">
        <v>897.73272</v>
      </c>
      <c r="M193" s="42">
        <v>979.37272</v>
      </c>
      <c r="N193" s="42">
        <v>1025.20272</v>
      </c>
      <c r="O193" s="42">
        <v>1082.54272</v>
      </c>
      <c r="P193" s="42">
        <v>1082.07272</v>
      </c>
      <c r="Q193" s="42">
        <v>1089.75272</v>
      </c>
      <c r="R193" s="42">
        <v>1092.06272</v>
      </c>
      <c r="S193" s="42">
        <v>1110.1027199999999</v>
      </c>
      <c r="T193" s="42">
        <v>1058.32272</v>
      </c>
      <c r="U193" s="42">
        <v>1040.25272</v>
      </c>
      <c r="V193" s="42">
        <v>1150.8927199999998</v>
      </c>
      <c r="W193" s="42">
        <v>1105.27272</v>
      </c>
      <c r="X193" s="42">
        <v>985.37272</v>
      </c>
      <c r="Y193" s="42">
        <v>876.4027199999999</v>
      </c>
    </row>
    <row r="194" spans="1:25" ht="15.75" customHeight="1">
      <c r="A194" s="41">
        <f t="shared" si="4"/>
        <v>44393</v>
      </c>
      <c r="B194" s="42">
        <v>987.48272</v>
      </c>
      <c r="C194" s="42">
        <v>915.4427199999999</v>
      </c>
      <c r="D194" s="42">
        <v>885.3527199999999</v>
      </c>
      <c r="E194" s="42">
        <v>877.9627199999999</v>
      </c>
      <c r="F194" s="42">
        <v>877.9127199999999</v>
      </c>
      <c r="G194" s="42">
        <v>877.8427199999999</v>
      </c>
      <c r="H194" s="42">
        <v>876.9227199999999</v>
      </c>
      <c r="I194" s="42">
        <v>996.2727199999999</v>
      </c>
      <c r="J194" s="42">
        <v>877.00272</v>
      </c>
      <c r="K194" s="42">
        <v>876.99272</v>
      </c>
      <c r="L194" s="42">
        <v>1009.7727199999999</v>
      </c>
      <c r="M194" s="42">
        <v>1087.27272</v>
      </c>
      <c r="N194" s="42">
        <v>1145.98272</v>
      </c>
      <c r="O194" s="42">
        <v>1205.22272</v>
      </c>
      <c r="P194" s="42">
        <v>1199.19272</v>
      </c>
      <c r="Q194" s="42">
        <v>1194.8827199999998</v>
      </c>
      <c r="R194" s="42">
        <v>1153.8627199999999</v>
      </c>
      <c r="S194" s="42">
        <v>1143.6127199999999</v>
      </c>
      <c r="T194" s="42">
        <v>1092.5827199999999</v>
      </c>
      <c r="U194" s="42">
        <v>1045.3827199999998</v>
      </c>
      <c r="V194" s="42">
        <v>1143.81272</v>
      </c>
      <c r="W194" s="42">
        <v>1149.78272</v>
      </c>
      <c r="X194" s="42">
        <v>1097.1627199999998</v>
      </c>
      <c r="Y194" s="42">
        <v>880.6827199999999</v>
      </c>
    </row>
    <row r="195" spans="1:25" ht="15.75" customHeight="1">
      <c r="A195" s="41">
        <f t="shared" si="4"/>
        <v>44394</v>
      </c>
      <c r="B195" s="42">
        <v>1062.1227199999998</v>
      </c>
      <c r="C195" s="42">
        <v>958.87272</v>
      </c>
      <c r="D195" s="42">
        <v>906.8427199999999</v>
      </c>
      <c r="E195" s="42">
        <v>883.26272</v>
      </c>
      <c r="F195" s="42">
        <v>877.86272</v>
      </c>
      <c r="G195" s="42">
        <v>877.8127199999999</v>
      </c>
      <c r="H195" s="42">
        <v>885.9027199999999</v>
      </c>
      <c r="I195" s="42">
        <v>994.23272</v>
      </c>
      <c r="J195" s="42">
        <v>877.1927199999999</v>
      </c>
      <c r="K195" s="42">
        <v>877.1527199999999</v>
      </c>
      <c r="L195" s="42">
        <v>1027.25272</v>
      </c>
      <c r="M195" s="42">
        <v>1108.21272</v>
      </c>
      <c r="N195" s="42">
        <v>1179.1627199999998</v>
      </c>
      <c r="O195" s="42">
        <v>1216.49272</v>
      </c>
      <c r="P195" s="42">
        <v>1210.78272</v>
      </c>
      <c r="Q195" s="42">
        <v>1188.25272</v>
      </c>
      <c r="R195" s="42">
        <v>1189.56272</v>
      </c>
      <c r="S195" s="42">
        <v>1161.0927199999999</v>
      </c>
      <c r="T195" s="42">
        <v>1112.18272</v>
      </c>
      <c r="U195" s="42">
        <v>1066.20272</v>
      </c>
      <c r="V195" s="42">
        <v>1170.3927199999998</v>
      </c>
      <c r="W195" s="42">
        <v>1171.3827199999998</v>
      </c>
      <c r="X195" s="42">
        <v>1119.80272</v>
      </c>
      <c r="Y195" s="42">
        <v>910.4527199999999</v>
      </c>
    </row>
    <row r="196" spans="1:25" ht="15.75" customHeight="1">
      <c r="A196" s="41">
        <f t="shared" si="4"/>
        <v>44395</v>
      </c>
      <c r="B196" s="42">
        <v>1002.24272</v>
      </c>
      <c r="C196" s="42">
        <v>935.38272</v>
      </c>
      <c r="D196" s="42">
        <v>897.2927199999999</v>
      </c>
      <c r="E196" s="42">
        <v>880.88272</v>
      </c>
      <c r="F196" s="42">
        <v>877.9227199999999</v>
      </c>
      <c r="G196" s="42">
        <v>877.8927199999999</v>
      </c>
      <c r="H196" s="42">
        <v>882.87272</v>
      </c>
      <c r="I196" s="42">
        <v>934.76272</v>
      </c>
      <c r="J196" s="42">
        <v>877.48272</v>
      </c>
      <c r="K196" s="42">
        <v>877.2127199999999</v>
      </c>
      <c r="L196" s="42">
        <v>1012.9127199999999</v>
      </c>
      <c r="M196" s="42">
        <v>1086.47272</v>
      </c>
      <c r="N196" s="42">
        <v>1140.24272</v>
      </c>
      <c r="O196" s="42">
        <v>1181.02272</v>
      </c>
      <c r="P196" s="42">
        <v>1174.3427199999999</v>
      </c>
      <c r="Q196" s="42">
        <v>1159.68272</v>
      </c>
      <c r="R196" s="42">
        <v>1172.22272</v>
      </c>
      <c r="S196" s="42">
        <v>1155.29272</v>
      </c>
      <c r="T196" s="42">
        <v>1105.95272</v>
      </c>
      <c r="U196" s="42">
        <v>1063.02272</v>
      </c>
      <c r="V196" s="42">
        <v>1163.20272</v>
      </c>
      <c r="W196" s="42">
        <v>1165.4127199999998</v>
      </c>
      <c r="X196" s="42">
        <v>1114.80272</v>
      </c>
      <c r="Y196" s="42">
        <v>908.8027199999999</v>
      </c>
    </row>
    <row r="197" spans="1:25" ht="15.75" customHeight="1">
      <c r="A197" s="41">
        <f t="shared" si="4"/>
        <v>44396</v>
      </c>
      <c r="B197" s="42">
        <v>1001.9027199999999</v>
      </c>
      <c r="C197" s="42">
        <v>924.4127199999999</v>
      </c>
      <c r="D197" s="42">
        <v>893.8127199999999</v>
      </c>
      <c r="E197" s="42">
        <v>879.0927199999999</v>
      </c>
      <c r="F197" s="42">
        <v>877.9527199999999</v>
      </c>
      <c r="G197" s="42">
        <v>877.9327199999999</v>
      </c>
      <c r="H197" s="42">
        <v>886.4027199999999</v>
      </c>
      <c r="I197" s="42">
        <v>1009.8227199999999</v>
      </c>
      <c r="J197" s="42">
        <v>877.1027199999999</v>
      </c>
      <c r="K197" s="42">
        <v>877.0827199999999</v>
      </c>
      <c r="L197" s="42">
        <v>1045.69272</v>
      </c>
      <c r="M197" s="42">
        <v>1100.1527199999998</v>
      </c>
      <c r="N197" s="42">
        <v>1158.0927199999999</v>
      </c>
      <c r="O197" s="42">
        <v>1189.46272</v>
      </c>
      <c r="P197" s="42">
        <v>1181.22272</v>
      </c>
      <c r="Q197" s="42">
        <v>1165.3327199999999</v>
      </c>
      <c r="R197" s="42">
        <v>1170.94272</v>
      </c>
      <c r="S197" s="42">
        <v>1255.52272</v>
      </c>
      <c r="T197" s="42">
        <v>1202.1427199999998</v>
      </c>
      <c r="U197" s="42">
        <v>1155.1227199999998</v>
      </c>
      <c r="V197" s="42">
        <v>1296.1427199999998</v>
      </c>
      <c r="W197" s="42">
        <v>1342.3327199999999</v>
      </c>
      <c r="X197" s="42">
        <v>1116.76272</v>
      </c>
      <c r="Y197" s="42">
        <v>912.1627199999999</v>
      </c>
    </row>
    <row r="198" spans="1:25" ht="15.75" customHeight="1">
      <c r="A198" s="41">
        <f t="shared" si="4"/>
        <v>44397</v>
      </c>
      <c r="B198" s="42">
        <v>1008.0227199999999</v>
      </c>
      <c r="C198" s="42">
        <v>928.1727199999999</v>
      </c>
      <c r="D198" s="42">
        <v>893.8227199999999</v>
      </c>
      <c r="E198" s="42">
        <v>880.48272</v>
      </c>
      <c r="F198" s="42">
        <v>877.86272</v>
      </c>
      <c r="G198" s="42">
        <v>877.86272</v>
      </c>
      <c r="H198" s="42">
        <v>886.7027199999999</v>
      </c>
      <c r="I198" s="42">
        <v>1012.4527199999999</v>
      </c>
      <c r="J198" s="42">
        <v>877.0927199999999</v>
      </c>
      <c r="K198" s="42">
        <v>876.7127199999999</v>
      </c>
      <c r="L198" s="42">
        <v>1025.25272</v>
      </c>
      <c r="M198" s="42">
        <v>1098.8627199999999</v>
      </c>
      <c r="N198" s="42">
        <v>1161.6527199999998</v>
      </c>
      <c r="O198" s="42">
        <v>1190.48272</v>
      </c>
      <c r="P198" s="42">
        <v>1185.3827199999998</v>
      </c>
      <c r="Q198" s="42">
        <v>1169.6127199999999</v>
      </c>
      <c r="R198" s="42">
        <v>1173.99272</v>
      </c>
      <c r="S198" s="42">
        <v>1158.50272</v>
      </c>
      <c r="T198" s="42">
        <v>1280.02272</v>
      </c>
      <c r="U198" s="42">
        <v>1198.69272</v>
      </c>
      <c r="V198" s="42">
        <v>1172.26272</v>
      </c>
      <c r="W198" s="42">
        <v>1471.5827199999999</v>
      </c>
      <c r="X198" s="42">
        <v>1149.0827199999999</v>
      </c>
      <c r="Y198" s="42">
        <v>911.9627199999999</v>
      </c>
    </row>
    <row r="199" spans="1:25" ht="15.75" customHeight="1">
      <c r="A199" s="41">
        <f t="shared" si="4"/>
        <v>44398</v>
      </c>
      <c r="B199" s="42">
        <v>1031.27272</v>
      </c>
      <c r="C199" s="42">
        <v>938.1627199999999</v>
      </c>
      <c r="D199" s="42">
        <v>899.8227199999999</v>
      </c>
      <c r="E199" s="42">
        <v>881.88272</v>
      </c>
      <c r="F199" s="42">
        <v>877.88272</v>
      </c>
      <c r="G199" s="42">
        <v>877.8127199999999</v>
      </c>
      <c r="H199" s="42">
        <v>886.76272</v>
      </c>
      <c r="I199" s="42">
        <v>1059.24272</v>
      </c>
      <c r="J199" s="42">
        <v>876.76272</v>
      </c>
      <c r="K199" s="42">
        <v>876.25272</v>
      </c>
      <c r="L199" s="42">
        <v>1162.3827199999998</v>
      </c>
      <c r="M199" s="42">
        <v>1314.8727199999998</v>
      </c>
      <c r="N199" s="42">
        <v>1425.1627199999998</v>
      </c>
      <c r="O199" s="42">
        <v>1479.79272</v>
      </c>
      <c r="P199" s="42">
        <v>1462.1327199999998</v>
      </c>
      <c r="Q199" s="42">
        <v>1433.99272</v>
      </c>
      <c r="R199" s="42">
        <v>1445.8627199999999</v>
      </c>
      <c r="S199" s="42">
        <v>1450.71272</v>
      </c>
      <c r="T199" s="42">
        <v>1348.51272</v>
      </c>
      <c r="U199" s="42">
        <v>1264.55272</v>
      </c>
      <c r="V199" s="42">
        <v>1464.82272</v>
      </c>
      <c r="W199" s="42">
        <v>1490.6327199999998</v>
      </c>
      <c r="X199" s="42">
        <v>1392.5927199999999</v>
      </c>
      <c r="Y199" s="42">
        <v>910.0327199999999</v>
      </c>
    </row>
    <row r="200" spans="1:25" ht="15.75" customHeight="1">
      <c r="A200" s="41">
        <f t="shared" si="4"/>
        <v>44399</v>
      </c>
      <c r="B200" s="42">
        <v>1054.02272</v>
      </c>
      <c r="C200" s="42">
        <v>934.9527199999999</v>
      </c>
      <c r="D200" s="42">
        <v>892.5627199999999</v>
      </c>
      <c r="E200" s="42">
        <v>877.7027199999999</v>
      </c>
      <c r="F200" s="42">
        <v>877.6827199999999</v>
      </c>
      <c r="G200" s="42">
        <v>877.6827199999999</v>
      </c>
      <c r="H200" s="42">
        <v>876.3927199999999</v>
      </c>
      <c r="I200" s="42">
        <v>1013.8227199999999</v>
      </c>
      <c r="J200" s="42">
        <v>876.2027199999999</v>
      </c>
      <c r="K200" s="42">
        <v>876.11272</v>
      </c>
      <c r="L200" s="42">
        <v>996.1027199999999</v>
      </c>
      <c r="M200" s="42">
        <v>1087.1627199999998</v>
      </c>
      <c r="N200" s="42">
        <v>1161.29272</v>
      </c>
      <c r="O200" s="42">
        <v>1194.8427199999999</v>
      </c>
      <c r="P200" s="42">
        <v>1185.6127199999999</v>
      </c>
      <c r="Q200" s="42">
        <v>1171.0927199999999</v>
      </c>
      <c r="R200" s="42">
        <v>1171.51272</v>
      </c>
      <c r="S200" s="42">
        <v>1156.45272</v>
      </c>
      <c r="T200" s="42">
        <v>1099.27272</v>
      </c>
      <c r="U200" s="42">
        <v>1043.94272</v>
      </c>
      <c r="V200" s="42">
        <v>1155.68272</v>
      </c>
      <c r="W200" s="42">
        <v>1156.26272</v>
      </c>
      <c r="X200" s="42">
        <v>1096.43272</v>
      </c>
      <c r="Y200" s="42">
        <v>874.8927199999999</v>
      </c>
    </row>
    <row r="201" spans="1:25" ht="15.75" customHeight="1">
      <c r="A201" s="41">
        <f t="shared" si="4"/>
        <v>44400</v>
      </c>
      <c r="B201" s="42">
        <v>940.5427199999999</v>
      </c>
      <c r="C201" s="42">
        <v>877.8327199999999</v>
      </c>
      <c r="D201" s="42">
        <v>877.9027199999999</v>
      </c>
      <c r="E201" s="42">
        <v>877.9627199999999</v>
      </c>
      <c r="F201" s="42">
        <v>877.88272</v>
      </c>
      <c r="G201" s="42">
        <v>877.7127199999999</v>
      </c>
      <c r="H201" s="42">
        <v>876.3327199999999</v>
      </c>
      <c r="I201" s="42">
        <v>876.23272</v>
      </c>
      <c r="J201" s="42">
        <v>876.6027199999999</v>
      </c>
      <c r="K201" s="42">
        <v>876.9327199999999</v>
      </c>
      <c r="L201" s="42">
        <v>876.9727199999999</v>
      </c>
      <c r="M201" s="42">
        <v>877.00272</v>
      </c>
      <c r="N201" s="42">
        <v>877.0327199999999</v>
      </c>
      <c r="O201" s="42">
        <v>926.2827199999999</v>
      </c>
      <c r="P201" s="42">
        <v>922.0827199999999</v>
      </c>
      <c r="Q201" s="42">
        <v>914.26272</v>
      </c>
      <c r="R201" s="42">
        <v>967.4527199999999</v>
      </c>
      <c r="S201" s="42">
        <v>968.6027199999999</v>
      </c>
      <c r="T201" s="42">
        <v>918.0327199999999</v>
      </c>
      <c r="U201" s="42">
        <v>926.38272</v>
      </c>
      <c r="V201" s="42">
        <v>1020.0927199999999</v>
      </c>
      <c r="W201" s="42">
        <v>962.2727199999999</v>
      </c>
      <c r="X201" s="42">
        <v>876.23272</v>
      </c>
      <c r="Y201" s="42">
        <v>876.0727199999999</v>
      </c>
    </row>
    <row r="202" spans="1:25" ht="15.75" customHeight="1">
      <c r="A202" s="41">
        <f t="shared" si="4"/>
        <v>44401</v>
      </c>
      <c r="B202" s="42">
        <v>988.0827199999999</v>
      </c>
      <c r="C202" s="42">
        <v>908.2027199999999</v>
      </c>
      <c r="D202" s="42">
        <v>877.9627199999999</v>
      </c>
      <c r="E202" s="42">
        <v>878.00272</v>
      </c>
      <c r="F202" s="42">
        <v>877.9527199999999</v>
      </c>
      <c r="G202" s="42">
        <v>877.9027199999999</v>
      </c>
      <c r="H202" s="42">
        <v>877.13272</v>
      </c>
      <c r="I202" s="42">
        <v>906.1527199999999</v>
      </c>
      <c r="J202" s="42">
        <v>877.5227199999999</v>
      </c>
      <c r="K202" s="42">
        <v>877.4527199999999</v>
      </c>
      <c r="L202" s="42">
        <v>877.3927199999999</v>
      </c>
      <c r="M202" s="42">
        <v>877.38272</v>
      </c>
      <c r="N202" s="42">
        <v>890.24272</v>
      </c>
      <c r="O202" s="42">
        <v>917.3027199999999</v>
      </c>
      <c r="P202" s="42">
        <v>906.01272</v>
      </c>
      <c r="Q202" s="42">
        <v>922.4027199999999</v>
      </c>
      <c r="R202" s="42">
        <v>953.2227199999999</v>
      </c>
      <c r="S202" s="42">
        <v>941.4027199999999</v>
      </c>
      <c r="T202" s="42">
        <v>980.76272</v>
      </c>
      <c r="U202" s="42">
        <v>966.7827199999999</v>
      </c>
      <c r="V202" s="42">
        <v>1073.98272</v>
      </c>
      <c r="W202" s="42">
        <v>1051.25272</v>
      </c>
      <c r="X202" s="42">
        <v>938.23272</v>
      </c>
      <c r="Y202" s="42">
        <v>875.38272</v>
      </c>
    </row>
    <row r="203" spans="1:25" ht="15.75" customHeight="1">
      <c r="A203" s="41">
        <f t="shared" si="4"/>
        <v>44402</v>
      </c>
      <c r="B203" s="42">
        <v>1076.47272</v>
      </c>
      <c r="C203" s="42">
        <v>953.62272</v>
      </c>
      <c r="D203" s="42">
        <v>914.2727199999999</v>
      </c>
      <c r="E203" s="42">
        <v>893.7727199999999</v>
      </c>
      <c r="F203" s="42">
        <v>877.7927199999999</v>
      </c>
      <c r="G203" s="42">
        <v>877.7827199999999</v>
      </c>
      <c r="H203" s="42">
        <v>897.2727199999999</v>
      </c>
      <c r="I203" s="42">
        <v>964.4227199999999</v>
      </c>
      <c r="J203" s="42">
        <v>877.2227199999999</v>
      </c>
      <c r="K203" s="42">
        <v>920.3027199999999</v>
      </c>
      <c r="L203" s="42">
        <v>1051.19272</v>
      </c>
      <c r="M203" s="42">
        <v>1133.6327199999998</v>
      </c>
      <c r="N203" s="42">
        <v>1172.1527199999998</v>
      </c>
      <c r="O203" s="42">
        <v>1194.8627199999999</v>
      </c>
      <c r="P203" s="42">
        <v>1191.6427199999998</v>
      </c>
      <c r="Q203" s="42">
        <v>1185.82272</v>
      </c>
      <c r="R203" s="42">
        <v>1209.22272</v>
      </c>
      <c r="S203" s="42">
        <v>876.7727199999999</v>
      </c>
      <c r="T203" s="42">
        <v>876.7027199999999</v>
      </c>
      <c r="U203" s="42">
        <v>1160.29272</v>
      </c>
      <c r="V203" s="42">
        <v>1277.43272</v>
      </c>
      <c r="W203" s="42">
        <v>1272.46272</v>
      </c>
      <c r="X203" s="42">
        <v>1220.46272</v>
      </c>
      <c r="Y203" s="42">
        <v>875.13272</v>
      </c>
    </row>
    <row r="204" spans="1:25" ht="15.75" customHeight="1">
      <c r="A204" s="41">
        <f t="shared" si="4"/>
        <v>44403</v>
      </c>
      <c r="B204" s="42">
        <v>1106.06272</v>
      </c>
      <c r="C204" s="42">
        <v>998.6427199999999</v>
      </c>
      <c r="D204" s="42">
        <v>925.5927199999999</v>
      </c>
      <c r="E204" s="42">
        <v>900.24272</v>
      </c>
      <c r="F204" s="42">
        <v>877.9627199999999</v>
      </c>
      <c r="G204" s="42">
        <v>878.0627199999999</v>
      </c>
      <c r="H204" s="42">
        <v>903.5227199999999</v>
      </c>
      <c r="I204" s="42">
        <v>1045.01272</v>
      </c>
      <c r="J204" s="42">
        <v>877.3227199999999</v>
      </c>
      <c r="K204" s="42">
        <v>917.13272</v>
      </c>
      <c r="L204" s="42">
        <v>1062.92272</v>
      </c>
      <c r="M204" s="42">
        <v>1153.49272</v>
      </c>
      <c r="N204" s="42">
        <v>1193.99272</v>
      </c>
      <c r="O204" s="42">
        <v>1221.1627199999998</v>
      </c>
      <c r="P204" s="42">
        <v>1217.1627199999998</v>
      </c>
      <c r="Q204" s="42">
        <v>1201.26272</v>
      </c>
      <c r="R204" s="42">
        <v>1225.73272</v>
      </c>
      <c r="S204" s="42">
        <v>1218.6127199999999</v>
      </c>
      <c r="T204" s="42">
        <v>1182.3827199999998</v>
      </c>
      <c r="U204" s="42">
        <v>1182.23272</v>
      </c>
      <c r="V204" s="42">
        <v>1309.8527199999999</v>
      </c>
      <c r="W204" s="42">
        <v>1305.1627199999998</v>
      </c>
      <c r="X204" s="42">
        <v>1238.04272</v>
      </c>
      <c r="Y204" s="42">
        <v>1018.6727199999999</v>
      </c>
    </row>
    <row r="205" spans="1:25" ht="15.75" customHeight="1">
      <c r="A205" s="41">
        <f t="shared" si="4"/>
        <v>44404</v>
      </c>
      <c r="B205" s="42">
        <v>986.3027199999999</v>
      </c>
      <c r="C205" s="42">
        <v>906.6727199999999</v>
      </c>
      <c r="D205" s="42">
        <v>881.73272</v>
      </c>
      <c r="E205" s="42">
        <v>877.99272</v>
      </c>
      <c r="F205" s="42">
        <v>877.99272</v>
      </c>
      <c r="G205" s="42">
        <v>877.9727199999999</v>
      </c>
      <c r="H205" s="42">
        <v>877.0927199999999</v>
      </c>
      <c r="I205" s="42">
        <v>880.11272</v>
      </c>
      <c r="J205" s="42">
        <v>876.7727199999999</v>
      </c>
      <c r="K205" s="42">
        <v>876.76272</v>
      </c>
      <c r="L205" s="42">
        <v>876.8327199999999</v>
      </c>
      <c r="M205" s="42">
        <v>876.87272</v>
      </c>
      <c r="N205" s="42">
        <v>876.9327199999999</v>
      </c>
      <c r="O205" s="42">
        <v>876.9327199999999</v>
      </c>
      <c r="P205" s="42">
        <v>876.9127199999999</v>
      </c>
      <c r="Q205" s="42">
        <v>876.9227199999999</v>
      </c>
      <c r="R205" s="42">
        <v>876.87272</v>
      </c>
      <c r="S205" s="42">
        <v>877.0927199999999</v>
      </c>
      <c r="T205" s="42">
        <v>877.0227199999999</v>
      </c>
      <c r="U205" s="42">
        <v>877.0227199999999</v>
      </c>
      <c r="V205" s="42">
        <v>879.8027199999999</v>
      </c>
      <c r="W205" s="42">
        <v>876.24272</v>
      </c>
      <c r="X205" s="42">
        <v>876.2827199999999</v>
      </c>
      <c r="Y205" s="42">
        <v>876.3127199999999</v>
      </c>
    </row>
    <row r="206" spans="1:25" ht="15.75" customHeight="1">
      <c r="A206" s="41">
        <f t="shared" si="4"/>
        <v>44405</v>
      </c>
      <c r="B206" s="42">
        <v>972.76272</v>
      </c>
      <c r="C206" s="42">
        <v>906.5227199999999</v>
      </c>
      <c r="D206" s="42">
        <v>881.8927199999999</v>
      </c>
      <c r="E206" s="42">
        <v>878.00272</v>
      </c>
      <c r="F206" s="42">
        <v>877.99272</v>
      </c>
      <c r="G206" s="42">
        <v>878.00272</v>
      </c>
      <c r="H206" s="42">
        <v>877.1027199999999</v>
      </c>
      <c r="I206" s="42">
        <v>884.6927199999999</v>
      </c>
      <c r="J206" s="42">
        <v>876.8227199999999</v>
      </c>
      <c r="K206" s="42">
        <v>876.75272</v>
      </c>
      <c r="L206" s="42">
        <v>876.7827199999999</v>
      </c>
      <c r="M206" s="42">
        <v>876.88272</v>
      </c>
      <c r="N206" s="42">
        <v>876.9227199999999</v>
      </c>
      <c r="O206" s="42">
        <v>876.9227199999999</v>
      </c>
      <c r="P206" s="42">
        <v>876.8927199999999</v>
      </c>
      <c r="Q206" s="42">
        <v>876.7127199999999</v>
      </c>
      <c r="R206" s="42">
        <v>876.73272</v>
      </c>
      <c r="S206" s="42">
        <v>876.98272</v>
      </c>
      <c r="T206" s="42">
        <v>877.0627199999999</v>
      </c>
      <c r="U206" s="42">
        <v>877.00272</v>
      </c>
      <c r="V206" s="42">
        <v>884.61272</v>
      </c>
      <c r="W206" s="42">
        <v>876.1827199999999</v>
      </c>
      <c r="X206" s="42">
        <v>876.1627199999999</v>
      </c>
      <c r="Y206" s="42">
        <v>875.74272</v>
      </c>
    </row>
    <row r="207" spans="1:25" ht="15.75" customHeight="1">
      <c r="A207" s="41">
        <f t="shared" si="4"/>
        <v>44406</v>
      </c>
      <c r="B207" s="42">
        <v>969.5427199999999</v>
      </c>
      <c r="C207" s="42">
        <v>898.9127199999999</v>
      </c>
      <c r="D207" s="42">
        <v>877.76272</v>
      </c>
      <c r="E207" s="42">
        <v>877.8527199999999</v>
      </c>
      <c r="F207" s="42">
        <v>877.7827199999999</v>
      </c>
      <c r="G207" s="42">
        <v>877.74272</v>
      </c>
      <c r="H207" s="42">
        <v>876.4527199999999</v>
      </c>
      <c r="I207" s="42">
        <v>961.25272</v>
      </c>
      <c r="J207" s="42">
        <v>876.5827199999999</v>
      </c>
      <c r="K207" s="42">
        <v>876.6027199999999</v>
      </c>
      <c r="L207" s="42">
        <v>876.62272</v>
      </c>
      <c r="M207" s="42">
        <v>876.5927199999999</v>
      </c>
      <c r="N207" s="42">
        <v>876.63272</v>
      </c>
      <c r="O207" s="42">
        <v>910.13272</v>
      </c>
      <c r="P207" s="42">
        <v>889.5327199999999</v>
      </c>
      <c r="Q207" s="42">
        <v>903.3527199999999</v>
      </c>
      <c r="R207" s="42">
        <v>915.5327199999999</v>
      </c>
      <c r="S207" s="42">
        <v>894.5627199999999</v>
      </c>
      <c r="T207" s="42">
        <v>876.9127199999999</v>
      </c>
      <c r="U207" s="42">
        <v>950.0827199999999</v>
      </c>
      <c r="V207" s="42">
        <v>992.3927199999999</v>
      </c>
      <c r="W207" s="42">
        <v>948.6827199999999</v>
      </c>
      <c r="X207" s="42">
        <v>876.2727199999999</v>
      </c>
      <c r="Y207" s="42">
        <v>876.2227199999999</v>
      </c>
    </row>
    <row r="208" spans="1:25" ht="15.75" customHeight="1">
      <c r="A208" s="41">
        <f t="shared" si="4"/>
        <v>44407</v>
      </c>
      <c r="B208" s="42">
        <v>987.79907</v>
      </c>
      <c r="C208" s="42">
        <v>912.56907</v>
      </c>
      <c r="D208" s="42">
        <v>880.53907</v>
      </c>
      <c r="E208" s="42">
        <v>877.8090699999999</v>
      </c>
      <c r="F208" s="42">
        <v>877.75907</v>
      </c>
      <c r="G208" s="42">
        <v>877.63907</v>
      </c>
      <c r="H208" s="42">
        <v>876.50907</v>
      </c>
      <c r="I208" s="42">
        <v>971.9290699999999</v>
      </c>
      <c r="J208" s="42">
        <v>876.59907</v>
      </c>
      <c r="K208" s="42">
        <v>876.6490699999999</v>
      </c>
      <c r="L208" s="42">
        <v>876.5790699999999</v>
      </c>
      <c r="M208" s="42">
        <v>876.58907</v>
      </c>
      <c r="N208" s="42">
        <v>876.6490699999999</v>
      </c>
      <c r="O208" s="42">
        <v>915.4290699999999</v>
      </c>
      <c r="P208" s="42">
        <v>895.6790699999999</v>
      </c>
      <c r="Q208" s="42">
        <v>910.83907</v>
      </c>
      <c r="R208" s="42">
        <v>923.45907</v>
      </c>
      <c r="S208" s="42">
        <v>901.63907</v>
      </c>
      <c r="T208" s="42">
        <v>876.88907</v>
      </c>
      <c r="U208" s="42">
        <v>956.0790699999999</v>
      </c>
      <c r="V208" s="42">
        <v>999.4490699999999</v>
      </c>
      <c r="W208" s="42">
        <v>956.96907</v>
      </c>
      <c r="X208" s="42">
        <v>876.3290699999999</v>
      </c>
      <c r="Y208" s="42">
        <v>876.2690699999999</v>
      </c>
    </row>
    <row r="209" spans="1:25" ht="15.75" customHeight="1">
      <c r="A209" s="41">
        <f t="shared" si="4"/>
        <v>44408</v>
      </c>
      <c r="B209" s="47">
        <v>996.4090699999999</v>
      </c>
      <c r="C209" s="47">
        <v>906.5690699999999</v>
      </c>
      <c r="D209" s="47">
        <v>877.62907</v>
      </c>
      <c r="E209" s="47">
        <v>877.59907</v>
      </c>
      <c r="F209" s="47">
        <v>877.6690699999999</v>
      </c>
      <c r="G209" s="47">
        <v>876.4390699999999</v>
      </c>
      <c r="H209" s="47">
        <v>935.5390699999999</v>
      </c>
      <c r="I209" s="47">
        <v>877.0790699999999</v>
      </c>
      <c r="J209" s="47">
        <v>877.0790699999999</v>
      </c>
      <c r="K209" s="47">
        <v>877.0290699999999</v>
      </c>
      <c r="L209" s="47">
        <v>876.99907</v>
      </c>
      <c r="M209" s="47">
        <v>877.0190699999999</v>
      </c>
      <c r="N209" s="47">
        <v>883.20907</v>
      </c>
      <c r="O209" s="47">
        <v>876.99907</v>
      </c>
      <c r="P209" s="47">
        <v>876.99907</v>
      </c>
      <c r="Q209" s="47">
        <v>883.74907</v>
      </c>
      <c r="R209" s="47">
        <v>876.9490699999999</v>
      </c>
      <c r="S209" s="47">
        <v>876.88907</v>
      </c>
      <c r="T209" s="47">
        <v>926.5590699999999</v>
      </c>
      <c r="U209" s="47">
        <v>956.6890699999999</v>
      </c>
      <c r="V209" s="47">
        <v>956.6890699999999</v>
      </c>
      <c r="W209" s="47">
        <v>914.62907</v>
      </c>
      <c r="X209" s="47">
        <v>876.0590699999999</v>
      </c>
      <c r="Y209" s="47">
        <v>875.86907</v>
      </c>
    </row>
    <row r="210" spans="1:25" ht="15.75" customHeight="1">
      <c r="A210" s="37" t="s">
        <v>76</v>
      </c>
      <c r="B210" s="38"/>
      <c r="C210" s="40"/>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tr">
        <f>G174</f>
        <v>от 670 кВт до 10 мВт</v>
      </c>
      <c r="H211" s="38"/>
      <c r="I211" s="38"/>
      <c r="J211" s="38"/>
      <c r="K211" s="38"/>
      <c r="L211" s="38"/>
      <c r="M211" s="38"/>
      <c r="N211" s="38"/>
      <c r="O211" s="38"/>
      <c r="P211" s="38"/>
      <c r="Q211" s="38"/>
      <c r="R211" s="38"/>
      <c r="S211" s="38"/>
      <c r="T211" s="38"/>
      <c r="U211" s="38"/>
      <c r="V211" s="38"/>
      <c r="W211" s="38"/>
      <c r="X211" s="38"/>
      <c r="Y211" s="38"/>
    </row>
    <row r="212" spans="1:25" ht="15.75" customHeight="1">
      <c r="A212" s="89" t="s">
        <v>80</v>
      </c>
      <c r="B212" s="92" t="s">
        <v>81</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82</v>
      </c>
      <c r="C214" s="87" t="s">
        <v>83</v>
      </c>
      <c r="D214" s="87" t="s">
        <v>84</v>
      </c>
      <c r="E214" s="87" t="s">
        <v>85</v>
      </c>
      <c r="F214" s="87" t="s">
        <v>86</v>
      </c>
      <c r="G214" s="87" t="s">
        <v>87</v>
      </c>
      <c r="H214" s="87" t="s">
        <v>88</v>
      </c>
      <c r="I214" s="87" t="s">
        <v>89</v>
      </c>
      <c r="J214" s="87" t="s">
        <v>90</v>
      </c>
      <c r="K214" s="87" t="s">
        <v>91</v>
      </c>
      <c r="L214" s="87" t="s">
        <v>92</v>
      </c>
      <c r="M214" s="87" t="s">
        <v>93</v>
      </c>
      <c r="N214" s="87" t="s">
        <v>94</v>
      </c>
      <c r="O214" s="87" t="s">
        <v>95</v>
      </c>
      <c r="P214" s="87" t="s">
        <v>96</v>
      </c>
      <c r="Q214" s="87" t="s">
        <v>97</v>
      </c>
      <c r="R214" s="87" t="s">
        <v>98</v>
      </c>
      <c r="S214" s="87" t="s">
        <v>99</v>
      </c>
      <c r="T214" s="87" t="s">
        <v>100</v>
      </c>
      <c r="U214" s="87" t="s">
        <v>101</v>
      </c>
      <c r="V214" s="87" t="s">
        <v>102</v>
      </c>
      <c r="W214" s="87" t="s">
        <v>103</v>
      </c>
      <c r="X214" s="87" t="s">
        <v>104</v>
      </c>
      <c r="Y214" s="87" t="s">
        <v>105</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1">
        <f>A179</f>
        <v>44378</v>
      </c>
      <c r="B216" s="42">
        <v>987.5693</v>
      </c>
      <c r="C216" s="42">
        <v>931.7293</v>
      </c>
      <c r="D216" s="42">
        <v>901.5693</v>
      </c>
      <c r="E216" s="42">
        <v>885.7993</v>
      </c>
      <c r="F216" s="42">
        <v>876.6492999999999</v>
      </c>
      <c r="G216" s="42">
        <v>881.1293</v>
      </c>
      <c r="H216" s="42">
        <v>962.2493</v>
      </c>
      <c r="I216" s="42">
        <v>1124.8792999999998</v>
      </c>
      <c r="J216" s="42">
        <v>877.5192999999999</v>
      </c>
      <c r="K216" s="42">
        <v>1005.5092999999999</v>
      </c>
      <c r="L216" s="42">
        <v>1074.5293</v>
      </c>
      <c r="M216" s="42">
        <v>1083.0493</v>
      </c>
      <c r="N216" s="42">
        <v>1124.2793</v>
      </c>
      <c r="O216" s="42">
        <v>1155.3892999999998</v>
      </c>
      <c r="P216" s="42">
        <v>1149.0293</v>
      </c>
      <c r="Q216" s="42">
        <v>1143.0792999999999</v>
      </c>
      <c r="R216" s="42">
        <v>1153.9392999999998</v>
      </c>
      <c r="S216" s="42">
        <v>1092.6792999999998</v>
      </c>
      <c r="T216" s="42">
        <v>1069.2893</v>
      </c>
      <c r="U216" s="42">
        <v>1086.3792999999998</v>
      </c>
      <c r="V216" s="42">
        <v>1184.6392999999998</v>
      </c>
      <c r="W216" s="42">
        <v>1190.6292999999998</v>
      </c>
      <c r="X216" s="42">
        <v>1114.1592999999998</v>
      </c>
      <c r="Y216" s="42">
        <v>916.9593</v>
      </c>
    </row>
    <row r="217" spans="1:25" ht="15.75" customHeight="1">
      <c r="A217" s="41">
        <f>A216+1</f>
        <v>44379</v>
      </c>
      <c r="B217" s="42">
        <v>1038.8292999999999</v>
      </c>
      <c r="C217" s="42">
        <v>939.4293</v>
      </c>
      <c r="D217" s="42">
        <v>903.2093</v>
      </c>
      <c r="E217" s="42">
        <v>890.5793</v>
      </c>
      <c r="F217" s="42">
        <v>880.2993</v>
      </c>
      <c r="G217" s="42">
        <v>882.3593</v>
      </c>
      <c r="H217" s="42">
        <v>985.1392999999999</v>
      </c>
      <c r="I217" s="42">
        <v>1137.4492999999998</v>
      </c>
      <c r="J217" s="42">
        <v>877.5493</v>
      </c>
      <c r="K217" s="42">
        <v>1001.0393</v>
      </c>
      <c r="L217" s="42">
        <v>1068.6192999999998</v>
      </c>
      <c r="M217" s="42">
        <v>1074.3093</v>
      </c>
      <c r="N217" s="42">
        <v>1115.7593</v>
      </c>
      <c r="O217" s="42">
        <v>1145.8392999999999</v>
      </c>
      <c r="P217" s="42">
        <v>1142.7893</v>
      </c>
      <c r="Q217" s="42">
        <v>1137.2693</v>
      </c>
      <c r="R217" s="42">
        <v>1147.9993</v>
      </c>
      <c r="S217" s="42">
        <v>1118.1692999999998</v>
      </c>
      <c r="T217" s="42">
        <v>1087.9793</v>
      </c>
      <c r="U217" s="42">
        <v>1100.5992999999999</v>
      </c>
      <c r="V217" s="42">
        <v>1038.8292999999999</v>
      </c>
      <c r="W217" s="42">
        <v>1223.0293</v>
      </c>
      <c r="X217" s="42">
        <v>1151.1592999999998</v>
      </c>
      <c r="Y217" s="42">
        <v>929.9493</v>
      </c>
    </row>
    <row r="218" spans="1:25" ht="15.75" customHeight="1">
      <c r="A218" s="41">
        <f aca="true" t="shared" si="5" ref="A218:A246">A217+1</f>
        <v>44380</v>
      </c>
      <c r="B218" s="42">
        <v>1097.7593</v>
      </c>
      <c r="C218" s="42">
        <v>988.7793</v>
      </c>
      <c r="D218" s="42">
        <v>938.1392999999999</v>
      </c>
      <c r="E218" s="42">
        <v>920.0092999999999</v>
      </c>
      <c r="F218" s="42">
        <v>891.0192999999999</v>
      </c>
      <c r="G218" s="42">
        <v>887.2393</v>
      </c>
      <c r="H218" s="42">
        <v>958.6093</v>
      </c>
      <c r="I218" s="42">
        <v>1115.2793</v>
      </c>
      <c r="J218" s="42">
        <v>877.2493</v>
      </c>
      <c r="K218" s="42">
        <v>1005.3093</v>
      </c>
      <c r="L218" s="42">
        <v>1078.2893</v>
      </c>
      <c r="M218" s="42">
        <v>1092.7693</v>
      </c>
      <c r="N218" s="42">
        <v>1119.5293</v>
      </c>
      <c r="O218" s="42">
        <v>1149.9392999999998</v>
      </c>
      <c r="P218" s="42">
        <v>1145.8093</v>
      </c>
      <c r="Q218" s="42">
        <v>1139.7393</v>
      </c>
      <c r="R218" s="42">
        <v>1151.9492999999998</v>
      </c>
      <c r="S218" s="42">
        <v>1121.6292999999998</v>
      </c>
      <c r="T218" s="42">
        <v>1096.2293</v>
      </c>
      <c r="U218" s="42">
        <v>1117.8093</v>
      </c>
      <c r="V218" s="42">
        <v>1097.7593</v>
      </c>
      <c r="W218" s="42">
        <v>1244.8992999999998</v>
      </c>
      <c r="X218" s="42">
        <v>1164.7092999999998</v>
      </c>
      <c r="Y218" s="42">
        <v>932.4793</v>
      </c>
    </row>
    <row r="219" spans="1:25" ht="15.75" customHeight="1">
      <c r="A219" s="41">
        <f t="shared" si="5"/>
        <v>44381</v>
      </c>
      <c r="B219" s="42">
        <v>1077.7092999999998</v>
      </c>
      <c r="C219" s="42">
        <v>966.6993</v>
      </c>
      <c r="D219" s="42">
        <v>918.2493</v>
      </c>
      <c r="E219" s="42">
        <v>891.8093</v>
      </c>
      <c r="F219" s="42">
        <v>880.1093</v>
      </c>
      <c r="G219" s="42">
        <v>878.1793</v>
      </c>
      <c r="H219" s="42">
        <v>920.0693</v>
      </c>
      <c r="I219" s="42">
        <v>1029.1892999999998</v>
      </c>
      <c r="J219" s="42">
        <v>877.5493</v>
      </c>
      <c r="K219" s="42">
        <v>933.2193</v>
      </c>
      <c r="L219" s="42">
        <v>1002.8992999999999</v>
      </c>
      <c r="M219" s="42">
        <v>1011.5993</v>
      </c>
      <c r="N219" s="42">
        <v>1057.2393</v>
      </c>
      <c r="O219" s="42">
        <v>1088.2993</v>
      </c>
      <c r="P219" s="42">
        <v>1081.2193</v>
      </c>
      <c r="Q219" s="42">
        <v>1075.5293</v>
      </c>
      <c r="R219" s="42">
        <v>1088.2493</v>
      </c>
      <c r="S219" s="42">
        <v>1059.5293</v>
      </c>
      <c r="T219" s="42">
        <v>1027.7593</v>
      </c>
      <c r="U219" s="42">
        <v>1046.3392999999999</v>
      </c>
      <c r="V219" s="42">
        <v>1077.7092999999998</v>
      </c>
      <c r="W219" s="42">
        <v>1145.5293</v>
      </c>
      <c r="X219" s="42">
        <v>1069.1592999999998</v>
      </c>
      <c r="Y219" s="42">
        <v>876.9693</v>
      </c>
    </row>
    <row r="220" spans="1:25" ht="15.75" customHeight="1">
      <c r="A220" s="41">
        <f t="shared" si="5"/>
        <v>44382</v>
      </c>
      <c r="B220" s="42">
        <v>995.7692999999999</v>
      </c>
      <c r="C220" s="42">
        <v>913.6093</v>
      </c>
      <c r="D220" s="42">
        <v>887.7793</v>
      </c>
      <c r="E220" s="42">
        <v>875.4793</v>
      </c>
      <c r="F220" s="42">
        <v>877.4293</v>
      </c>
      <c r="G220" s="42">
        <v>878.1293</v>
      </c>
      <c r="H220" s="42">
        <v>936.0993</v>
      </c>
      <c r="I220" s="42">
        <v>1108.9993</v>
      </c>
      <c r="J220" s="42">
        <v>877.3493</v>
      </c>
      <c r="K220" s="42">
        <v>938.4693</v>
      </c>
      <c r="L220" s="42">
        <v>1012.5593</v>
      </c>
      <c r="M220" s="42">
        <v>1019.5192999999999</v>
      </c>
      <c r="N220" s="42">
        <v>1066.7793</v>
      </c>
      <c r="O220" s="42">
        <v>1099.5792999999999</v>
      </c>
      <c r="P220" s="42">
        <v>1092.2693</v>
      </c>
      <c r="Q220" s="42">
        <v>1085.9292999999998</v>
      </c>
      <c r="R220" s="42">
        <v>1098.9693</v>
      </c>
      <c r="S220" s="42">
        <v>1059.0493</v>
      </c>
      <c r="T220" s="42">
        <v>1017.3393</v>
      </c>
      <c r="U220" s="42">
        <v>1033.5892999999999</v>
      </c>
      <c r="V220" s="42">
        <v>995.7692999999999</v>
      </c>
      <c r="W220" s="42">
        <v>1130.2493</v>
      </c>
      <c r="X220" s="42">
        <v>1042.5293</v>
      </c>
      <c r="Y220" s="42">
        <v>877.4793</v>
      </c>
    </row>
    <row r="221" spans="1:25" ht="15.75" customHeight="1">
      <c r="A221" s="41">
        <f t="shared" si="5"/>
        <v>44383</v>
      </c>
      <c r="B221" s="42">
        <v>983.5893</v>
      </c>
      <c r="C221" s="42">
        <v>911.0293</v>
      </c>
      <c r="D221" s="42">
        <v>883.0693</v>
      </c>
      <c r="E221" s="42">
        <v>872.0393</v>
      </c>
      <c r="F221" s="42">
        <v>876.9093</v>
      </c>
      <c r="G221" s="42">
        <v>878.1693</v>
      </c>
      <c r="H221" s="42">
        <v>938.6793</v>
      </c>
      <c r="I221" s="42">
        <v>1089.1492999999998</v>
      </c>
      <c r="J221" s="42">
        <v>877.4993</v>
      </c>
      <c r="K221" s="42">
        <v>938.5893</v>
      </c>
      <c r="L221" s="42">
        <v>1012.9093</v>
      </c>
      <c r="M221" s="42">
        <v>1021.0893</v>
      </c>
      <c r="N221" s="42">
        <v>1070.1592999999998</v>
      </c>
      <c r="O221" s="42">
        <v>1101.7293</v>
      </c>
      <c r="P221" s="42">
        <v>1093.5792999999999</v>
      </c>
      <c r="Q221" s="42">
        <v>1083.4993</v>
      </c>
      <c r="R221" s="42">
        <v>1098.6292999999998</v>
      </c>
      <c r="S221" s="42">
        <v>1053.8492999999999</v>
      </c>
      <c r="T221" s="42">
        <v>1014.5293</v>
      </c>
      <c r="U221" s="42">
        <v>1034.3892999999998</v>
      </c>
      <c r="V221" s="42">
        <v>983.5893</v>
      </c>
      <c r="W221" s="42">
        <v>1124.6692999999998</v>
      </c>
      <c r="X221" s="42">
        <v>1029.0393</v>
      </c>
      <c r="Y221" s="42">
        <v>877.4493</v>
      </c>
    </row>
    <row r="222" spans="1:25" ht="15.75" customHeight="1">
      <c r="A222" s="41">
        <f t="shared" si="5"/>
        <v>44384</v>
      </c>
      <c r="B222" s="42">
        <v>878.0493</v>
      </c>
      <c r="C222" s="42">
        <v>878.1492999999999</v>
      </c>
      <c r="D222" s="42">
        <v>878.2793</v>
      </c>
      <c r="E222" s="42">
        <v>878.5693</v>
      </c>
      <c r="F222" s="42">
        <v>878.5693</v>
      </c>
      <c r="G222" s="42">
        <v>878.1793</v>
      </c>
      <c r="H222" s="42">
        <v>877.4893</v>
      </c>
      <c r="I222" s="42">
        <v>957.3193</v>
      </c>
      <c r="J222" s="42">
        <v>877.2193</v>
      </c>
      <c r="K222" s="42">
        <v>877.0793</v>
      </c>
      <c r="L222" s="42">
        <v>897.2692999999999</v>
      </c>
      <c r="M222" s="42">
        <v>952.7692999999999</v>
      </c>
      <c r="N222" s="42">
        <v>1016.1093</v>
      </c>
      <c r="O222" s="42">
        <v>1040.4793</v>
      </c>
      <c r="P222" s="42">
        <v>1004.2493</v>
      </c>
      <c r="Q222" s="42">
        <v>960.8593</v>
      </c>
      <c r="R222" s="42">
        <v>977.6793</v>
      </c>
      <c r="S222" s="42">
        <v>941.0192999999999</v>
      </c>
      <c r="T222" s="42">
        <v>876.2893</v>
      </c>
      <c r="U222" s="42">
        <v>928.7692999999999</v>
      </c>
      <c r="V222" s="42">
        <v>878.0493</v>
      </c>
      <c r="W222" s="42">
        <v>1114.2193</v>
      </c>
      <c r="X222" s="42">
        <v>1031.0593</v>
      </c>
      <c r="Y222" s="42">
        <v>875.5593</v>
      </c>
    </row>
    <row r="223" spans="1:25" ht="15.75" customHeight="1">
      <c r="A223" s="41">
        <f t="shared" si="5"/>
        <v>44385</v>
      </c>
      <c r="B223" s="42">
        <v>963.3593</v>
      </c>
      <c r="C223" s="42">
        <v>894.0192999999999</v>
      </c>
      <c r="D223" s="42">
        <v>875.1093</v>
      </c>
      <c r="E223" s="42">
        <v>878.1492999999999</v>
      </c>
      <c r="F223" s="42">
        <v>878.5693</v>
      </c>
      <c r="G223" s="42">
        <v>878.0192999999999</v>
      </c>
      <c r="H223" s="42">
        <v>877.1693</v>
      </c>
      <c r="I223" s="42">
        <v>982.8793</v>
      </c>
      <c r="J223" s="42">
        <v>876.6392999999999</v>
      </c>
      <c r="K223" s="42">
        <v>876.6093</v>
      </c>
      <c r="L223" s="42">
        <v>894.5493</v>
      </c>
      <c r="M223" s="42">
        <v>956.4293</v>
      </c>
      <c r="N223" s="42">
        <v>1021.9293</v>
      </c>
      <c r="O223" s="42">
        <v>1023.2993</v>
      </c>
      <c r="P223" s="42">
        <v>1006.5993</v>
      </c>
      <c r="Q223" s="42">
        <v>1082.2293</v>
      </c>
      <c r="R223" s="42">
        <v>1069.9192999999998</v>
      </c>
      <c r="S223" s="42">
        <v>1032.3192999999999</v>
      </c>
      <c r="T223" s="42">
        <v>970.5593</v>
      </c>
      <c r="U223" s="42">
        <v>951.7093</v>
      </c>
      <c r="V223" s="42">
        <v>963.3593</v>
      </c>
      <c r="W223" s="42">
        <v>1006.1193</v>
      </c>
      <c r="X223" s="42">
        <v>908.7692999999999</v>
      </c>
      <c r="Y223" s="42">
        <v>876.4393</v>
      </c>
    </row>
    <row r="224" spans="1:25" ht="15.75" customHeight="1">
      <c r="A224" s="41">
        <f t="shared" si="5"/>
        <v>44386</v>
      </c>
      <c r="B224" s="42">
        <v>975.3093</v>
      </c>
      <c r="C224" s="42">
        <v>904.4393</v>
      </c>
      <c r="D224" s="42">
        <v>887.3992999999999</v>
      </c>
      <c r="E224" s="42">
        <v>878.5393</v>
      </c>
      <c r="F224" s="42">
        <v>877.9193</v>
      </c>
      <c r="G224" s="42">
        <v>877.8693</v>
      </c>
      <c r="H224" s="42">
        <v>897.7793</v>
      </c>
      <c r="I224" s="42">
        <v>1042.9793</v>
      </c>
      <c r="J224" s="42">
        <v>876.9093</v>
      </c>
      <c r="K224" s="42">
        <v>876.9593</v>
      </c>
      <c r="L224" s="42">
        <v>991.8093</v>
      </c>
      <c r="M224" s="42">
        <v>1060.6192999999998</v>
      </c>
      <c r="N224" s="42">
        <v>1088.6692999999998</v>
      </c>
      <c r="O224" s="42">
        <v>1116.1392999999998</v>
      </c>
      <c r="P224" s="42">
        <v>1081.9993</v>
      </c>
      <c r="Q224" s="42">
        <v>1059.9893</v>
      </c>
      <c r="R224" s="42">
        <v>1051.8492999999999</v>
      </c>
      <c r="S224" s="42">
        <v>994.5293</v>
      </c>
      <c r="T224" s="42">
        <v>933.5092999999999</v>
      </c>
      <c r="U224" s="42">
        <v>1004.3593</v>
      </c>
      <c r="V224" s="42">
        <v>975.3093</v>
      </c>
      <c r="W224" s="42">
        <v>1057.1492999999998</v>
      </c>
      <c r="X224" s="42">
        <v>949.4993</v>
      </c>
      <c r="Y224" s="42">
        <v>876.5092999999999</v>
      </c>
    </row>
    <row r="225" spans="1:25" ht="15.75" customHeight="1">
      <c r="A225" s="41">
        <f t="shared" si="5"/>
        <v>44387</v>
      </c>
      <c r="B225" s="42">
        <v>992.1492999999999</v>
      </c>
      <c r="C225" s="42">
        <v>902.5793</v>
      </c>
      <c r="D225" s="42">
        <v>884.8193</v>
      </c>
      <c r="E225" s="42">
        <v>877.9593</v>
      </c>
      <c r="F225" s="42">
        <v>877.8793</v>
      </c>
      <c r="G225" s="42">
        <v>877.8093</v>
      </c>
      <c r="H225" s="42">
        <v>877.0693</v>
      </c>
      <c r="I225" s="42">
        <v>929.6993</v>
      </c>
      <c r="J225" s="42">
        <v>877.1492999999999</v>
      </c>
      <c r="K225" s="42">
        <v>876.9993</v>
      </c>
      <c r="L225" s="42">
        <v>988.7592999999999</v>
      </c>
      <c r="M225" s="42">
        <v>1061.7693</v>
      </c>
      <c r="N225" s="42">
        <v>1119.6192999999998</v>
      </c>
      <c r="O225" s="42">
        <v>1146.6592999999998</v>
      </c>
      <c r="P225" s="42">
        <v>1136.5792999999999</v>
      </c>
      <c r="Q225" s="42">
        <v>1120.8892999999998</v>
      </c>
      <c r="R225" s="42">
        <v>1128.7793</v>
      </c>
      <c r="S225" s="42">
        <v>1117.8692999999998</v>
      </c>
      <c r="T225" s="42">
        <v>1070.0892999999999</v>
      </c>
      <c r="U225" s="42">
        <v>1030.2092999999998</v>
      </c>
      <c r="V225" s="42">
        <v>992.1492999999999</v>
      </c>
      <c r="W225" s="42">
        <v>1120.7092999999998</v>
      </c>
      <c r="X225" s="42">
        <v>1070.7293</v>
      </c>
      <c r="Y225" s="42">
        <v>876.4393</v>
      </c>
    </row>
    <row r="226" spans="1:25" ht="15.75" customHeight="1">
      <c r="A226" s="41">
        <f t="shared" si="5"/>
        <v>44388</v>
      </c>
      <c r="B226" s="42">
        <v>998.4993</v>
      </c>
      <c r="C226" s="42">
        <v>909.2193</v>
      </c>
      <c r="D226" s="42">
        <v>888.8593</v>
      </c>
      <c r="E226" s="42">
        <v>879.3493</v>
      </c>
      <c r="F226" s="42">
        <v>877.6793</v>
      </c>
      <c r="G226" s="42">
        <v>877.6293</v>
      </c>
      <c r="H226" s="42">
        <v>881.1093</v>
      </c>
      <c r="I226" s="42">
        <v>913.4493</v>
      </c>
      <c r="J226" s="42">
        <v>877.0693</v>
      </c>
      <c r="K226" s="42">
        <v>876.7193</v>
      </c>
      <c r="L226" s="42">
        <v>1015.7293</v>
      </c>
      <c r="M226" s="42">
        <v>1087.1292999999998</v>
      </c>
      <c r="N226" s="42">
        <v>1140.8892999999998</v>
      </c>
      <c r="O226" s="42">
        <v>1167.4292999999998</v>
      </c>
      <c r="P226" s="42">
        <v>1157.8792999999998</v>
      </c>
      <c r="Q226" s="42">
        <v>1143.8792999999998</v>
      </c>
      <c r="R226" s="42">
        <v>1151.7693</v>
      </c>
      <c r="S226" s="42">
        <v>1141.8892999999998</v>
      </c>
      <c r="T226" s="42">
        <v>1095.7193</v>
      </c>
      <c r="U226" s="42">
        <v>1053.9292999999998</v>
      </c>
      <c r="V226" s="42">
        <v>998.4993</v>
      </c>
      <c r="W226" s="42">
        <v>1153.9492999999998</v>
      </c>
      <c r="X226" s="42">
        <v>1107.3592999999998</v>
      </c>
      <c r="Y226" s="42">
        <v>915.8293</v>
      </c>
    </row>
    <row r="227" spans="1:25" ht="15.75" customHeight="1">
      <c r="A227" s="41">
        <f t="shared" si="5"/>
        <v>44389</v>
      </c>
      <c r="B227" s="42">
        <v>987.4693</v>
      </c>
      <c r="C227" s="42">
        <v>918.4193</v>
      </c>
      <c r="D227" s="42">
        <v>888.0893</v>
      </c>
      <c r="E227" s="42">
        <v>879.7692999999999</v>
      </c>
      <c r="F227" s="42">
        <v>877.8992999999999</v>
      </c>
      <c r="G227" s="42">
        <v>877.8293</v>
      </c>
      <c r="H227" s="42">
        <v>888.3493</v>
      </c>
      <c r="I227" s="42">
        <v>1011.4793</v>
      </c>
      <c r="J227" s="42">
        <v>876.9893</v>
      </c>
      <c r="K227" s="42">
        <v>877.0192999999999</v>
      </c>
      <c r="L227" s="42">
        <v>1027.1093</v>
      </c>
      <c r="M227" s="42">
        <v>1103.0093</v>
      </c>
      <c r="N227" s="42">
        <v>1160.7793</v>
      </c>
      <c r="O227" s="42">
        <v>1167.6592999999998</v>
      </c>
      <c r="P227" s="42">
        <v>1157.0593</v>
      </c>
      <c r="Q227" s="42">
        <v>1143.7593</v>
      </c>
      <c r="R227" s="42">
        <v>1174.5093</v>
      </c>
      <c r="S227" s="42">
        <v>1163.3692999999998</v>
      </c>
      <c r="T227" s="42">
        <v>1113.7493</v>
      </c>
      <c r="U227" s="42">
        <v>1069.2793</v>
      </c>
      <c r="V227" s="42">
        <v>987.4693</v>
      </c>
      <c r="W227" s="42">
        <v>1184.8592999999998</v>
      </c>
      <c r="X227" s="42">
        <v>1132.5493</v>
      </c>
      <c r="Y227" s="42">
        <v>920.9193</v>
      </c>
    </row>
    <row r="228" spans="1:25" ht="15.75" customHeight="1">
      <c r="A228" s="41">
        <f t="shared" si="5"/>
        <v>44390</v>
      </c>
      <c r="B228" s="42">
        <v>1147.8093</v>
      </c>
      <c r="C228" s="42">
        <v>909.3992999999999</v>
      </c>
      <c r="D228" s="42">
        <v>887.2293</v>
      </c>
      <c r="E228" s="42">
        <v>878.4993</v>
      </c>
      <c r="F228" s="42">
        <v>877.9793</v>
      </c>
      <c r="G228" s="42">
        <v>877.8992999999999</v>
      </c>
      <c r="H228" s="42">
        <v>888.2093</v>
      </c>
      <c r="I228" s="42">
        <v>1012.5993</v>
      </c>
      <c r="J228" s="42">
        <v>876.9293</v>
      </c>
      <c r="K228" s="42">
        <v>876.8892999999999</v>
      </c>
      <c r="L228" s="42">
        <v>1042.2893</v>
      </c>
      <c r="M228" s="42">
        <v>1110.5293</v>
      </c>
      <c r="N228" s="42">
        <v>1170.0093</v>
      </c>
      <c r="O228" s="42">
        <v>1194.9492999999998</v>
      </c>
      <c r="P228" s="42">
        <v>1184.8592999999998</v>
      </c>
      <c r="Q228" s="42">
        <v>1168.7793</v>
      </c>
      <c r="R228" s="42">
        <v>1223.5992999999999</v>
      </c>
      <c r="S228" s="42">
        <v>1192.2593</v>
      </c>
      <c r="T228" s="42">
        <v>1118.4592999999998</v>
      </c>
      <c r="U228" s="42">
        <v>1071.1792999999998</v>
      </c>
      <c r="V228" s="42">
        <v>1147.8093</v>
      </c>
      <c r="W228" s="42">
        <v>1165.2793</v>
      </c>
      <c r="X228" s="42">
        <v>1129.1692999999998</v>
      </c>
      <c r="Y228" s="42">
        <v>931.9293</v>
      </c>
    </row>
    <row r="229" spans="1:25" ht="15.75" customHeight="1">
      <c r="A229" s="41">
        <f t="shared" si="5"/>
        <v>44391</v>
      </c>
      <c r="B229" s="42">
        <v>951.6492999999999</v>
      </c>
      <c r="C229" s="42">
        <v>891.4393</v>
      </c>
      <c r="D229" s="42">
        <v>877.8393</v>
      </c>
      <c r="E229" s="42">
        <v>877.8693</v>
      </c>
      <c r="F229" s="42">
        <v>877.7893</v>
      </c>
      <c r="G229" s="42">
        <v>877.6793</v>
      </c>
      <c r="H229" s="42">
        <v>876.2093</v>
      </c>
      <c r="I229" s="42">
        <v>967.5393</v>
      </c>
      <c r="J229" s="42">
        <v>876.6693</v>
      </c>
      <c r="K229" s="42">
        <v>876.7093</v>
      </c>
      <c r="L229" s="42">
        <v>876.7393</v>
      </c>
      <c r="M229" s="42">
        <v>936.1392999999999</v>
      </c>
      <c r="N229" s="42">
        <v>969.2893</v>
      </c>
      <c r="O229" s="42">
        <v>987.2093</v>
      </c>
      <c r="P229" s="42">
        <v>961.8593</v>
      </c>
      <c r="Q229" s="42">
        <v>943.2193</v>
      </c>
      <c r="R229" s="42">
        <v>979.1093</v>
      </c>
      <c r="S229" s="42">
        <v>967.8992999999999</v>
      </c>
      <c r="T229" s="42">
        <v>887.3193</v>
      </c>
      <c r="U229" s="42">
        <v>901.8393</v>
      </c>
      <c r="V229" s="42">
        <v>951.6492999999999</v>
      </c>
      <c r="W229" s="42">
        <v>939.2893</v>
      </c>
      <c r="X229" s="42">
        <v>876.1492999999999</v>
      </c>
      <c r="Y229" s="42">
        <v>876.2793</v>
      </c>
    </row>
    <row r="230" spans="1:25" ht="15.75" customHeight="1">
      <c r="A230" s="41">
        <f t="shared" si="5"/>
        <v>44392</v>
      </c>
      <c r="B230" s="42">
        <v>948.3093</v>
      </c>
      <c r="C230" s="42">
        <v>891.6193</v>
      </c>
      <c r="D230" s="42">
        <v>877.9593</v>
      </c>
      <c r="E230" s="42">
        <v>877.9593</v>
      </c>
      <c r="F230" s="42">
        <v>877.8992999999999</v>
      </c>
      <c r="G230" s="42">
        <v>877.8093</v>
      </c>
      <c r="H230" s="42">
        <v>876.7093</v>
      </c>
      <c r="I230" s="42">
        <v>953.5293</v>
      </c>
      <c r="J230" s="42">
        <v>876.9593</v>
      </c>
      <c r="K230" s="42">
        <v>876.9393</v>
      </c>
      <c r="L230" s="42">
        <v>897.7793</v>
      </c>
      <c r="M230" s="42">
        <v>979.4193</v>
      </c>
      <c r="N230" s="42">
        <v>1025.2493</v>
      </c>
      <c r="O230" s="42">
        <v>1082.5892999999999</v>
      </c>
      <c r="P230" s="42">
        <v>1082.1192999999998</v>
      </c>
      <c r="Q230" s="42">
        <v>1089.7993</v>
      </c>
      <c r="R230" s="42">
        <v>1092.1092999999998</v>
      </c>
      <c r="S230" s="42">
        <v>1110.1492999999998</v>
      </c>
      <c r="T230" s="42">
        <v>1058.3692999999998</v>
      </c>
      <c r="U230" s="42">
        <v>1040.2993</v>
      </c>
      <c r="V230" s="42">
        <v>948.3093</v>
      </c>
      <c r="W230" s="42">
        <v>1105.3192999999999</v>
      </c>
      <c r="X230" s="42">
        <v>985.4193</v>
      </c>
      <c r="Y230" s="42">
        <v>876.4493</v>
      </c>
    </row>
    <row r="231" spans="1:25" ht="15.75" customHeight="1">
      <c r="A231" s="41">
        <f t="shared" si="5"/>
        <v>44393</v>
      </c>
      <c r="B231" s="42">
        <v>987.5293</v>
      </c>
      <c r="C231" s="42">
        <v>915.4893</v>
      </c>
      <c r="D231" s="42">
        <v>885.3992999999999</v>
      </c>
      <c r="E231" s="42">
        <v>878.0092999999999</v>
      </c>
      <c r="F231" s="42">
        <v>877.9593</v>
      </c>
      <c r="G231" s="42">
        <v>877.8892999999999</v>
      </c>
      <c r="H231" s="42">
        <v>876.9693</v>
      </c>
      <c r="I231" s="42">
        <v>996.3193</v>
      </c>
      <c r="J231" s="42">
        <v>877.0493</v>
      </c>
      <c r="K231" s="42">
        <v>877.0393</v>
      </c>
      <c r="L231" s="42">
        <v>1009.8193</v>
      </c>
      <c r="M231" s="42">
        <v>1087.3192999999999</v>
      </c>
      <c r="N231" s="42">
        <v>1146.0293</v>
      </c>
      <c r="O231" s="42">
        <v>1205.2693</v>
      </c>
      <c r="P231" s="42">
        <v>1199.2393</v>
      </c>
      <c r="Q231" s="42">
        <v>1194.9292999999998</v>
      </c>
      <c r="R231" s="42">
        <v>1153.9092999999998</v>
      </c>
      <c r="S231" s="42">
        <v>1143.6592999999998</v>
      </c>
      <c r="T231" s="42">
        <v>1092.6292999999998</v>
      </c>
      <c r="U231" s="42">
        <v>1045.4292999999998</v>
      </c>
      <c r="V231" s="42">
        <v>987.5293</v>
      </c>
      <c r="W231" s="42">
        <v>1149.8292999999999</v>
      </c>
      <c r="X231" s="42">
        <v>1097.2092999999998</v>
      </c>
      <c r="Y231" s="42">
        <v>880.7293</v>
      </c>
    </row>
    <row r="232" spans="1:25" ht="15.75" customHeight="1">
      <c r="A232" s="41">
        <f t="shared" si="5"/>
        <v>44394</v>
      </c>
      <c r="B232" s="42">
        <v>1062.1692999999998</v>
      </c>
      <c r="C232" s="42">
        <v>958.9193</v>
      </c>
      <c r="D232" s="42">
        <v>906.8892999999999</v>
      </c>
      <c r="E232" s="42">
        <v>883.3093</v>
      </c>
      <c r="F232" s="42">
        <v>877.9093</v>
      </c>
      <c r="G232" s="42">
        <v>877.8593</v>
      </c>
      <c r="H232" s="42">
        <v>885.9493</v>
      </c>
      <c r="I232" s="42">
        <v>994.2793</v>
      </c>
      <c r="J232" s="42">
        <v>877.2393</v>
      </c>
      <c r="K232" s="42">
        <v>877.1993</v>
      </c>
      <c r="L232" s="42">
        <v>1027.2993000000001</v>
      </c>
      <c r="M232" s="42">
        <v>1108.2593</v>
      </c>
      <c r="N232" s="42">
        <v>1179.2092999999998</v>
      </c>
      <c r="O232" s="42">
        <v>1216.5393</v>
      </c>
      <c r="P232" s="42">
        <v>1210.8292999999999</v>
      </c>
      <c r="Q232" s="42">
        <v>1188.2993</v>
      </c>
      <c r="R232" s="42">
        <v>1189.6092999999998</v>
      </c>
      <c r="S232" s="42">
        <v>1161.1392999999998</v>
      </c>
      <c r="T232" s="42">
        <v>1112.2293</v>
      </c>
      <c r="U232" s="42">
        <v>1066.2493</v>
      </c>
      <c r="V232" s="42">
        <v>1062.1692999999998</v>
      </c>
      <c r="W232" s="42">
        <v>1171.4292999999998</v>
      </c>
      <c r="X232" s="42">
        <v>1119.8492999999999</v>
      </c>
      <c r="Y232" s="42">
        <v>910.4993</v>
      </c>
    </row>
    <row r="233" spans="1:25" ht="15.75" customHeight="1">
      <c r="A233" s="41">
        <f t="shared" si="5"/>
        <v>44395</v>
      </c>
      <c r="B233" s="42">
        <v>1002.2893</v>
      </c>
      <c r="C233" s="42">
        <v>935.4293</v>
      </c>
      <c r="D233" s="42">
        <v>897.3393</v>
      </c>
      <c r="E233" s="42">
        <v>880.9293</v>
      </c>
      <c r="F233" s="42">
        <v>877.9693</v>
      </c>
      <c r="G233" s="42">
        <v>877.9393</v>
      </c>
      <c r="H233" s="42">
        <v>882.9193</v>
      </c>
      <c r="I233" s="42">
        <v>934.8093</v>
      </c>
      <c r="J233" s="42">
        <v>877.5293</v>
      </c>
      <c r="K233" s="42">
        <v>877.2592999999999</v>
      </c>
      <c r="L233" s="42">
        <v>1012.9593</v>
      </c>
      <c r="M233" s="42">
        <v>1086.5193</v>
      </c>
      <c r="N233" s="42">
        <v>1140.2893</v>
      </c>
      <c r="O233" s="42">
        <v>1181.0692999999999</v>
      </c>
      <c r="P233" s="42">
        <v>1174.3892999999998</v>
      </c>
      <c r="Q233" s="42">
        <v>1159.7293</v>
      </c>
      <c r="R233" s="42">
        <v>1172.2693</v>
      </c>
      <c r="S233" s="42">
        <v>1155.3392999999999</v>
      </c>
      <c r="T233" s="42">
        <v>1105.9993</v>
      </c>
      <c r="U233" s="42">
        <v>1063.0692999999999</v>
      </c>
      <c r="V233" s="42">
        <v>1002.2893</v>
      </c>
      <c r="W233" s="42">
        <v>1165.4592999999998</v>
      </c>
      <c r="X233" s="42">
        <v>1114.8492999999999</v>
      </c>
      <c r="Y233" s="42">
        <v>908.8493</v>
      </c>
    </row>
    <row r="234" spans="1:25" ht="15.75" customHeight="1">
      <c r="A234" s="41">
        <f t="shared" si="5"/>
        <v>44396</v>
      </c>
      <c r="B234" s="42">
        <v>1001.9493</v>
      </c>
      <c r="C234" s="42">
        <v>924.4593</v>
      </c>
      <c r="D234" s="42">
        <v>893.8593</v>
      </c>
      <c r="E234" s="42">
        <v>879.1392999999999</v>
      </c>
      <c r="F234" s="42">
        <v>877.9993</v>
      </c>
      <c r="G234" s="42">
        <v>877.9793</v>
      </c>
      <c r="H234" s="42">
        <v>886.4493</v>
      </c>
      <c r="I234" s="42">
        <v>1009.8693</v>
      </c>
      <c r="J234" s="42">
        <v>877.1492999999999</v>
      </c>
      <c r="K234" s="42">
        <v>877.1293</v>
      </c>
      <c r="L234" s="42">
        <v>1045.7393</v>
      </c>
      <c r="M234" s="42">
        <v>1100.1992999999998</v>
      </c>
      <c r="N234" s="42">
        <v>1158.1392999999998</v>
      </c>
      <c r="O234" s="42">
        <v>1189.5093</v>
      </c>
      <c r="P234" s="42">
        <v>1181.2693</v>
      </c>
      <c r="Q234" s="42">
        <v>1165.3792999999998</v>
      </c>
      <c r="R234" s="42">
        <v>1170.9893</v>
      </c>
      <c r="S234" s="42">
        <v>1255.5692999999999</v>
      </c>
      <c r="T234" s="42">
        <v>1202.1892999999998</v>
      </c>
      <c r="U234" s="42">
        <v>1155.1692999999998</v>
      </c>
      <c r="V234" s="42">
        <v>1001.9493</v>
      </c>
      <c r="W234" s="42">
        <v>1342.3792999999998</v>
      </c>
      <c r="X234" s="42">
        <v>1116.8093</v>
      </c>
      <c r="Y234" s="42">
        <v>912.2093</v>
      </c>
    </row>
    <row r="235" spans="1:25" ht="15.75" customHeight="1">
      <c r="A235" s="41">
        <f t="shared" si="5"/>
        <v>44397</v>
      </c>
      <c r="B235" s="42">
        <v>1008.0693</v>
      </c>
      <c r="C235" s="42">
        <v>928.2193</v>
      </c>
      <c r="D235" s="42">
        <v>893.8693</v>
      </c>
      <c r="E235" s="42">
        <v>880.5293</v>
      </c>
      <c r="F235" s="42">
        <v>877.9093</v>
      </c>
      <c r="G235" s="42">
        <v>877.9093</v>
      </c>
      <c r="H235" s="42">
        <v>886.7493</v>
      </c>
      <c r="I235" s="42">
        <v>1012.4993</v>
      </c>
      <c r="J235" s="42">
        <v>877.1392999999999</v>
      </c>
      <c r="K235" s="42">
        <v>876.7592999999999</v>
      </c>
      <c r="L235" s="42">
        <v>1025.2993000000001</v>
      </c>
      <c r="M235" s="42">
        <v>1098.9092999999998</v>
      </c>
      <c r="N235" s="42">
        <v>1161.6992999999998</v>
      </c>
      <c r="O235" s="42">
        <v>1190.5293</v>
      </c>
      <c r="P235" s="42">
        <v>1185.4292999999998</v>
      </c>
      <c r="Q235" s="42">
        <v>1169.6592999999998</v>
      </c>
      <c r="R235" s="42">
        <v>1174.0393</v>
      </c>
      <c r="S235" s="42">
        <v>1158.5493</v>
      </c>
      <c r="T235" s="42">
        <v>1280.0692999999999</v>
      </c>
      <c r="U235" s="42">
        <v>1198.7393</v>
      </c>
      <c r="V235" s="42">
        <v>1008.0693</v>
      </c>
      <c r="W235" s="42">
        <v>1471.6292999999998</v>
      </c>
      <c r="X235" s="42">
        <v>1149.1292999999998</v>
      </c>
      <c r="Y235" s="42">
        <v>912.0092999999999</v>
      </c>
    </row>
    <row r="236" spans="1:25" ht="15.75" customHeight="1">
      <c r="A236" s="41">
        <f t="shared" si="5"/>
        <v>44398</v>
      </c>
      <c r="B236" s="42">
        <v>1031.3192999999999</v>
      </c>
      <c r="C236" s="42">
        <v>938.2093</v>
      </c>
      <c r="D236" s="42">
        <v>899.8693</v>
      </c>
      <c r="E236" s="42">
        <v>881.9293</v>
      </c>
      <c r="F236" s="42">
        <v>877.9293</v>
      </c>
      <c r="G236" s="42">
        <v>877.8593</v>
      </c>
      <c r="H236" s="42">
        <v>886.8093</v>
      </c>
      <c r="I236" s="42">
        <v>1059.2893</v>
      </c>
      <c r="J236" s="42">
        <v>876.8093</v>
      </c>
      <c r="K236" s="42">
        <v>876.2993</v>
      </c>
      <c r="L236" s="42">
        <v>1162.4292999999998</v>
      </c>
      <c r="M236" s="42">
        <v>1314.9192999999998</v>
      </c>
      <c r="N236" s="42">
        <v>1425.2092999999998</v>
      </c>
      <c r="O236" s="42">
        <v>1479.8392999999999</v>
      </c>
      <c r="P236" s="42">
        <v>1462.1792999999998</v>
      </c>
      <c r="Q236" s="42">
        <v>1434.0393</v>
      </c>
      <c r="R236" s="42">
        <v>1445.9092999999998</v>
      </c>
      <c r="S236" s="42">
        <v>1450.7593</v>
      </c>
      <c r="T236" s="42">
        <v>1348.5593</v>
      </c>
      <c r="U236" s="42">
        <v>1264.5992999999999</v>
      </c>
      <c r="V236" s="42">
        <v>1031.3192999999999</v>
      </c>
      <c r="W236" s="42">
        <v>1490.6792999999998</v>
      </c>
      <c r="X236" s="42">
        <v>1392.6392999999998</v>
      </c>
      <c r="Y236" s="42">
        <v>910.0793</v>
      </c>
    </row>
    <row r="237" spans="1:25" ht="15.75" customHeight="1">
      <c r="A237" s="41">
        <f t="shared" si="5"/>
        <v>44399</v>
      </c>
      <c r="B237" s="42">
        <v>1054.0692999999999</v>
      </c>
      <c r="C237" s="42">
        <v>934.9993</v>
      </c>
      <c r="D237" s="42">
        <v>892.6093</v>
      </c>
      <c r="E237" s="42">
        <v>877.7493</v>
      </c>
      <c r="F237" s="42">
        <v>877.7293</v>
      </c>
      <c r="G237" s="42">
        <v>877.7293</v>
      </c>
      <c r="H237" s="42">
        <v>876.4393</v>
      </c>
      <c r="I237" s="42">
        <v>1013.8693</v>
      </c>
      <c r="J237" s="42">
        <v>876.2493</v>
      </c>
      <c r="K237" s="42">
        <v>876.1593</v>
      </c>
      <c r="L237" s="42">
        <v>996.1492999999999</v>
      </c>
      <c r="M237" s="42">
        <v>1087.2092999999998</v>
      </c>
      <c r="N237" s="42">
        <v>1161.3392999999999</v>
      </c>
      <c r="O237" s="42">
        <v>1194.8892999999998</v>
      </c>
      <c r="P237" s="42">
        <v>1185.6592999999998</v>
      </c>
      <c r="Q237" s="42">
        <v>1171.1392999999998</v>
      </c>
      <c r="R237" s="42">
        <v>1171.5593</v>
      </c>
      <c r="S237" s="42">
        <v>1156.4993</v>
      </c>
      <c r="T237" s="42">
        <v>1099.3192999999999</v>
      </c>
      <c r="U237" s="42">
        <v>1043.9893</v>
      </c>
      <c r="V237" s="42">
        <v>1054.0692999999999</v>
      </c>
      <c r="W237" s="42">
        <v>1156.3093</v>
      </c>
      <c r="X237" s="42">
        <v>1096.4793</v>
      </c>
      <c r="Y237" s="42">
        <v>874.9393</v>
      </c>
    </row>
    <row r="238" spans="1:25" ht="15.75" customHeight="1">
      <c r="A238" s="41">
        <f t="shared" si="5"/>
        <v>44400</v>
      </c>
      <c r="B238" s="42">
        <v>940.5893</v>
      </c>
      <c r="C238" s="42">
        <v>877.8793</v>
      </c>
      <c r="D238" s="42">
        <v>877.9493</v>
      </c>
      <c r="E238" s="42">
        <v>878.0092999999999</v>
      </c>
      <c r="F238" s="42">
        <v>877.9293</v>
      </c>
      <c r="G238" s="42">
        <v>877.7592999999999</v>
      </c>
      <c r="H238" s="42">
        <v>876.3793</v>
      </c>
      <c r="I238" s="42">
        <v>876.2793</v>
      </c>
      <c r="J238" s="42">
        <v>876.6492999999999</v>
      </c>
      <c r="K238" s="42">
        <v>876.9793</v>
      </c>
      <c r="L238" s="42">
        <v>877.0192999999999</v>
      </c>
      <c r="M238" s="42">
        <v>877.0493</v>
      </c>
      <c r="N238" s="42">
        <v>877.0793</v>
      </c>
      <c r="O238" s="42">
        <v>926.3293</v>
      </c>
      <c r="P238" s="42">
        <v>922.1293</v>
      </c>
      <c r="Q238" s="42">
        <v>914.3093</v>
      </c>
      <c r="R238" s="42">
        <v>967.4993</v>
      </c>
      <c r="S238" s="42">
        <v>968.6492999999999</v>
      </c>
      <c r="T238" s="42">
        <v>918.0793</v>
      </c>
      <c r="U238" s="42">
        <v>926.4293</v>
      </c>
      <c r="V238" s="42">
        <v>940.5893</v>
      </c>
      <c r="W238" s="42">
        <v>962.3193</v>
      </c>
      <c r="X238" s="42">
        <v>876.2793</v>
      </c>
      <c r="Y238" s="42">
        <v>876.1193</v>
      </c>
    </row>
    <row r="239" spans="1:25" ht="15.75" customHeight="1">
      <c r="A239" s="41">
        <f t="shared" si="5"/>
        <v>44401</v>
      </c>
      <c r="B239" s="42">
        <v>988.1293</v>
      </c>
      <c r="C239" s="42">
        <v>908.2493</v>
      </c>
      <c r="D239" s="42">
        <v>878.0092999999999</v>
      </c>
      <c r="E239" s="42">
        <v>878.0493</v>
      </c>
      <c r="F239" s="42">
        <v>877.9993</v>
      </c>
      <c r="G239" s="42">
        <v>877.9493</v>
      </c>
      <c r="H239" s="42">
        <v>877.1793</v>
      </c>
      <c r="I239" s="42">
        <v>906.1993</v>
      </c>
      <c r="J239" s="42">
        <v>877.5693</v>
      </c>
      <c r="K239" s="42">
        <v>877.4993</v>
      </c>
      <c r="L239" s="42">
        <v>877.4393</v>
      </c>
      <c r="M239" s="42">
        <v>877.4293</v>
      </c>
      <c r="N239" s="42">
        <v>890.2893</v>
      </c>
      <c r="O239" s="42">
        <v>917.3493</v>
      </c>
      <c r="P239" s="42">
        <v>906.0593</v>
      </c>
      <c r="Q239" s="42">
        <v>922.4493</v>
      </c>
      <c r="R239" s="42">
        <v>953.2692999999999</v>
      </c>
      <c r="S239" s="42">
        <v>941.4493</v>
      </c>
      <c r="T239" s="42">
        <v>980.8093</v>
      </c>
      <c r="U239" s="42">
        <v>966.8293</v>
      </c>
      <c r="V239" s="42">
        <v>988.1293</v>
      </c>
      <c r="W239" s="42">
        <v>1051.2993</v>
      </c>
      <c r="X239" s="42">
        <v>938.2793</v>
      </c>
      <c r="Y239" s="42">
        <v>875.4293</v>
      </c>
    </row>
    <row r="240" spans="1:25" ht="15.75" customHeight="1">
      <c r="A240" s="41">
        <f t="shared" si="5"/>
        <v>44402</v>
      </c>
      <c r="B240" s="42">
        <v>1076.5193</v>
      </c>
      <c r="C240" s="42">
        <v>953.6693</v>
      </c>
      <c r="D240" s="42">
        <v>914.3193</v>
      </c>
      <c r="E240" s="42">
        <v>893.8193</v>
      </c>
      <c r="F240" s="42">
        <v>877.8393</v>
      </c>
      <c r="G240" s="42">
        <v>877.8293</v>
      </c>
      <c r="H240" s="42">
        <v>897.3193</v>
      </c>
      <c r="I240" s="42">
        <v>964.4693</v>
      </c>
      <c r="J240" s="42">
        <v>877.2692999999999</v>
      </c>
      <c r="K240" s="42">
        <v>920.3493</v>
      </c>
      <c r="L240" s="42">
        <v>1051.2393</v>
      </c>
      <c r="M240" s="42">
        <v>1133.6792999999998</v>
      </c>
      <c r="N240" s="42">
        <v>1172.1992999999998</v>
      </c>
      <c r="O240" s="42">
        <v>1194.9092999999998</v>
      </c>
      <c r="P240" s="42">
        <v>1191.6892999999998</v>
      </c>
      <c r="Q240" s="42">
        <v>1185.8692999999998</v>
      </c>
      <c r="R240" s="42">
        <v>1209.2693</v>
      </c>
      <c r="S240" s="42">
        <v>876.8193</v>
      </c>
      <c r="T240" s="42">
        <v>876.7493</v>
      </c>
      <c r="U240" s="42">
        <v>1160.3392999999999</v>
      </c>
      <c r="V240" s="42">
        <v>1076.5193</v>
      </c>
      <c r="W240" s="42">
        <v>1272.5093</v>
      </c>
      <c r="X240" s="42">
        <v>1220.5093</v>
      </c>
      <c r="Y240" s="42">
        <v>875.1793</v>
      </c>
    </row>
    <row r="241" spans="1:25" ht="15.75" customHeight="1">
      <c r="A241" s="41">
        <f t="shared" si="5"/>
        <v>44403</v>
      </c>
      <c r="B241" s="42">
        <v>1106.1092999999998</v>
      </c>
      <c r="C241" s="42">
        <v>998.6893</v>
      </c>
      <c r="D241" s="42">
        <v>925.6392999999999</v>
      </c>
      <c r="E241" s="42">
        <v>900.2893</v>
      </c>
      <c r="F241" s="42">
        <v>878.0092999999999</v>
      </c>
      <c r="G241" s="42">
        <v>878.1093</v>
      </c>
      <c r="H241" s="42">
        <v>903.5693</v>
      </c>
      <c r="I241" s="42">
        <v>1045.0593</v>
      </c>
      <c r="J241" s="42">
        <v>877.3693</v>
      </c>
      <c r="K241" s="42">
        <v>917.1793</v>
      </c>
      <c r="L241" s="42">
        <v>1062.9693</v>
      </c>
      <c r="M241" s="42">
        <v>1153.5393</v>
      </c>
      <c r="N241" s="42">
        <v>1194.0393</v>
      </c>
      <c r="O241" s="42">
        <v>1221.2092999999998</v>
      </c>
      <c r="P241" s="42">
        <v>1217.2092999999998</v>
      </c>
      <c r="Q241" s="42">
        <v>1201.3093</v>
      </c>
      <c r="R241" s="42">
        <v>1225.7793</v>
      </c>
      <c r="S241" s="42">
        <v>1218.6592999999998</v>
      </c>
      <c r="T241" s="42">
        <v>1182.4292999999998</v>
      </c>
      <c r="U241" s="42">
        <v>1182.2793</v>
      </c>
      <c r="V241" s="42">
        <v>1106.1092999999998</v>
      </c>
      <c r="W241" s="42">
        <v>1305.2092999999998</v>
      </c>
      <c r="X241" s="42">
        <v>1238.0892999999999</v>
      </c>
      <c r="Y241" s="42">
        <v>1018.7193</v>
      </c>
    </row>
    <row r="242" spans="1:25" ht="15.75" customHeight="1">
      <c r="A242" s="41">
        <f t="shared" si="5"/>
        <v>44404</v>
      </c>
      <c r="B242" s="42">
        <v>986.3493</v>
      </c>
      <c r="C242" s="42">
        <v>906.7193</v>
      </c>
      <c r="D242" s="42">
        <v>881.7793</v>
      </c>
      <c r="E242" s="42">
        <v>878.0393</v>
      </c>
      <c r="F242" s="42">
        <v>878.0393</v>
      </c>
      <c r="G242" s="42">
        <v>878.0192999999999</v>
      </c>
      <c r="H242" s="42">
        <v>877.1392999999999</v>
      </c>
      <c r="I242" s="42">
        <v>880.1593</v>
      </c>
      <c r="J242" s="42">
        <v>876.8193</v>
      </c>
      <c r="K242" s="42">
        <v>876.8093</v>
      </c>
      <c r="L242" s="42">
        <v>876.8793</v>
      </c>
      <c r="M242" s="42">
        <v>876.9193</v>
      </c>
      <c r="N242" s="42">
        <v>876.9793</v>
      </c>
      <c r="O242" s="42">
        <v>876.9793</v>
      </c>
      <c r="P242" s="42">
        <v>876.9593</v>
      </c>
      <c r="Q242" s="42">
        <v>876.9693</v>
      </c>
      <c r="R242" s="42">
        <v>876.9193</v>
      </c>
      <c r="S242" s="42">
        <v>877.1392999999999</v>
      </c>
      <c r="T242" s="42">
        <v>877.0693</v>
      </c>
      <c r="U242" s="42">
        <v>877.0693</v>
      </c>
      <c r="V242" s="42">
        <v>986.3493</v>
      </c>
      <c r="W242" s="42">
        <v>876.2893</v>
      </c>
      <c r="X242" s="42">
        <v>876.3293</v>
      </c>
      <c r="Y242" s="42">
        <v>876.3593</v>
      </c>
    </row>
    <row r="243" spans="1:25" ht="15.75" customHeight="1">
      <c r="A243" s="41">
        <f t="shared" si="5"/>
        <v>44405</v>
      </c>
      <c r="B243" s="42">
        <v>972.8093</v>
      </c>
      <c r="C243" s="42">
        <v>906.5693</v>
      </c>
      <c r="D243" s="42">
        <v>881.9393</v>
      </c>
      <c r="E243" s="42">
        <v>878.0493</v>
      </c>
      <c r="F243" s="42">
        <v>878.0393</v>
      </c>
      <c r="G243" s="42">
        <v>878.0493</v>
      </c>
      <c r="H243" s="42">
        <v>877.1492999999999</v>
      </c>
      <c r="I243" s="42">
        <v>884.7393</v>
      </c>
      <c r="J243" s="42">
        <v>876.8693</v>
      </c>
      <c r="K243" s="42">
        <v>876.7993</v>
      </c>
      <c r="L243" s="42">
        <v>876.8293</v>
      </c>
      <c r="M243" s="42">
        <v>876.9293</v>
      </c>
      <c r="N243" s="42">
        <v>876.9693</v>
      </c>
      <c r="O243" s="42">
        <v>876.9693</v>
      </c>
      <c r="P243" s="42">
        <v>876.9393</v>
      </c>
      <c r="Q243" s="42">
        <v>876.7592999999999</v>
      </c>
      <c r="R243" s="42">
        <v>876.7793</v>
      </c>
      <c r="S243" s="42">
        <v>877.0293</v>
      </c>
      <c r="T243" s="42">
        <v>877.1093</v>
      </c>
      <c r="U243" s="42">
        <v>877.0493</v>
      </c>
      <c r="V243" s="42">
        <v>972.8093</v>
      </c>
      <c r="W243" s="42">
        <v>876.2293</v>
      </c>
      <c r="X243" s="42">
        <v>876.2093</v>
      </c>
      <c r="Y243" s="42">
        <v>875.7893</v>
      </c>
    </row>
    <row r="244" spans="1:25" ht="15.75" customHeight="1">
      <c r="A244" s="41">
        <f t="shared" si="5"/>
        <v>44406</v>
      </c>
      <c r="B244" s="42">
        <v>969.5893</v>
      </c>
      <c r="C244" s="42">
        <v>898.9593</v>
      </c>
      <c r="D244" s="42">
        <v>877.8093</v>
      </c>
      <c r="E244" s="42">
        <v>877.8992999999999</v>
      </c>
      <c r="F244" s="42">
        <v>877.8293</v>
      </c>
      <c r="G244" s="42">
        <v>877.7893</v>
      </c>
      <c r="H244" s="42">
        <v>876.4993</v>
      </c>
      <c r="I244" s="42">
        <v>961.2993</v>
      </c>
      <c r="J244" s="42">
        <v>876.6293</v>
      </c>
      <c r="K244" s="42">
        <v>876.6492999999999</v>
      </c>
      <c r="L244" s="42">
        <v>876.6693</v>
      </c>
      <c r="M244" s="42">
        <v>876.6392999999999</v>
      </c>
      <c r="N244" s="42">
        <v>876.6793</v>
      </c>
      <c r="O244" s="42">
        <v>910.1793</v>
      </c>
      <c r="P244" s="42">
        <v>889.5793</v>
      </c>
      <c r="Q244" s="42">
        <v>903.3992999999999</v>
      </c>
      <c r="R244" s="42">
        <v>915.5793</v>
      </c>
      <c r="S244" s="42">
        <v>894.6093</v>
      </c>
      <c r="T244" s="42">
        <v>876.9593</v>
      </c>
      <c r="U244" s="42">
        <v>950.1293</v>
      </c>
      <c r="V244" s="42">
        <v>992.4393</v>
      </c>
      <c r="W244" s="42">
        <v>948.7293</v>
      </c>
      <c r="X244" s="42">
        <v>876.3193</v>
      </c>
      <c r="Y244" s="42">
        <v>876.2692999999999</v>
      </c>
    </row>
    <row r="245" spans="1:25" ht="15.75" customHeight="1">
      <c r="A245" s="41">
        <f t="shared" si="5"/>
        <v>44407</v>
      </c>
      <c r="B245" s="42">
        <v>987.8456500000001</v>
      </c>
      <c r="C245" s="42">
        <v>912.6156500000001</v>
      </c>
      <c r="D245" s="42">
        <v>880.5856500000001</v>
      </c>
      <c r="E245" s="42">
        <v>877.85565</v>
      </c>
      <c r="F245" s="42">
        <v>877.80565</v>
      </c>
      <c r="G245" s="42">
        <v>877.68565</v>
      </c>
      <c r="H245" s="42">
        <v>876.55565</v>
      </c>
      <c r="I245" s="42">
        <v>971.97565</v>
      </c>
      <c r="J245" s="42">
        <v>876.64565</v>
      </c>
      <c r="K245" s="42">
        <v>876.69565</v>
      </c>
      <c r="L245" s="42">
        <v>876.62565</v>
      </c>
      <c r="M245" s="42">
        <v>876.63565</v>
      </c>
      <c r="N245" s="42">
        <v>876.69565</v>
      </c>
      <c r="O245" s="42">
        <v>915.47565</v>
      </c>
      <c r="P245" s="42">
        <v>895.72565</v>
      </c>
      <c r="Q245" s="42">
        <v>910.88565</v>
      </c>
      <c r="R245" s="42">
        <v>923.5056500000001</v>
      </c>
      <c r="S245" s="42">
        <v>901.68565</v>
      </c>
      <c r="T245" s="42">
        <v>876.93565</v>
      </c>
      <c r="U245" s="42">
        <v>956.12565</v>
      </c>
      <c r="V245" s="42">
        <v>999.49565</v>
      </c>
      <c r="W245" s="42">
        <v>957.01565</v>
      </c>
      <c r="X245" s="42">
        <v>876.37565</v>
      </c>
      <c r="Y245" s="42">
        <v>876.31565</v>
      </c>
    </row>
    <row r="246" spans="1:25" ht="15.75" customHeight="1">
      <c r="A246" s="41">
        <f t="shared" si="5"/>
        <v>44408</v>
      </c>
      <c r="B246" s="42">
        <v>996.45565</v>
      </c>
      <c r="C246" s="42">
        <v>906.61565</v>
      </c>
      <c r="D246" s="42">
        <v>877.56565</v>
      </c>
      <c r="E246" s="42">
        <v>877.67565</v>
      </c>
      <c r="F246" s="42">
        <v>877.64565</v>
      </c>
      <c r="G246" s="42">
        <v>877.71565</v>
      </c>
      <c r="H246" s="42">
        <v>876.48565</v>
      </c>
      <c r="I246" s="42">
        <v>935.58565</v>
      </c>
      <c r="J246" s="42">
        <v>877.20565</v>
      </c>
      <c r="K246" s="42">
        <v>877.12565</v>
      </c>
      <c r="L246" s="42">
        <v>877.07565</v>
      </c>
      <c r="M246" s="42">
        <v>877.04565</v>
      </c>
      <c r="N246" s="42">
        <v>877.06565</v>
      </c>
      <c r="O246" s="42">
        <v>883.2556500000001</v>
      </c>
      <c r="P246" s="42">
        <v>877.04565</v>
      </c>
      <c r="Q246" s="42">
        <v>877.04565</v>
      </c>
      <c r="R246" s="42">
        <v>883.79565</v>
      </c>
      <c r="S246" s="42">
        <v>876.99565</v>
      </c>
      <c r="T246" s="42">
        <v>876.93565</v>
      </c>
      <c r="U246" s="42">
        <v>926.60565</v>
      </c>
      <c r="V246" s="42">
        <v>956.73565</v>
      </c>
      <c r="W246" s="42">
        <v>914.67565</v>
      </c>
      <c r="X246" s="42">
        <v>876.10565</v>
      </c>
      <c r="Y246" s="42">
        <v>875.91565</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89" t="s">
        <v>80</v>
      </c>
      <c r="B249" s="92" t="s">
        <v>81</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82</v>
      </c>
      <c r="C251" s="87" t="s">
        <v>83</v>
      </c>
      <c r="D251" s="87" t="s">
        <v>84</v>
      </c>
      <c r="E251" s="87" t="s">
        <v>85</v>
      </c>
      <c r="F251" s="87" t="s">
        <v>86</v>
      </c>
      <c r="G251" s="87" t="s">
        <v>87</v>
      </c>
      <c r="H251" s="87" t="s">
        <v>88</v>
      </c>
      <c r="I251" s="87" t="s">
        <v>89</v>
      </c>
      <c r="J251" s="87" t="s">
        <v>90</v>
      </c>
      <c r="K251" s="87" t="s">
        <v>91</v>
      </c>
      <c r="L251" s="87" t="s">
        <v>92</v>
      </c>
      <c r="M251" s="87" t="s">
        <v>93</v>
      </c>
      <c r="N251" s="87" t="s">
        <v>94</v>
      </c>
      <c r="O251" s="87" t="s">
        <v>95</v>
      </c>
      <c r="P251" s="87" t="s">
        <v>96</v>
      </c>
      <c r="Q251" s="87" t="s">
        <v>97</v>
      </c>
      <c r="R251" s="87" t="s">
        <v>98</v>
      </c>
      <c r="S251" s="87" t="s">
        <v>99</v>
      </c>
      <c r="T251" s="87" t="s">
        <v>100</v>
      </c>
      <c r="U251" s="87" t="s">
        <v>101</v>
      </c>
      <c r="V251" s="87" t="s">
        <v>102</v>
      </c>
      <c r="W251" s="87" t="s">
        <v>103</v>
      </c>
      <c r="X251" s="87" t="s">
        <v>104</v>
      </c>
      <c r="Y251" s="87" t="s">
        <v>105</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1">
        <f>A216</f>
        <v>44378</v>
      </c>
      <c r="B253" s="42">
        <v>987.56448</v>
      </c>
      <c r="C253" s="42">
        <v>931.72448</v>
      </c>
      <c r="D253" s="42">
        <v>901.56448</v>
      </c>
      <c r="E253" s="42">
        <v>885.79448</v>
      </c>
      <c r="F253" s="42">
        <v>876.6444799999999</v>
      </c>
      <c r="G253" s="42">
        <v>881.12448</v>
      </c>
      <c r="H253" s="42">
        <v>962.24448</v>
      </c>
      <c r="I253" s="42">
        <v>1124.87448</v>
      </c>
      <c r="J253" s="42">
        <v>877.5144799999999</v>
      </c>
      <c r="K253" s="42">
        <v>1005.50448</v>
      </c>
      <c r="L253" s="42">
        <v>1074.52448</v>
      </c>
      <c r="M253" s="42">
        <v>1083.04448</v>
      </c>
      <c r="N253" s="42">
        <v>1124.27448</v>
      </c>
      <c r="O253" s="42">
        <v>1155.38448</v>
      </c>
      <c r="P253" s="42">
        <v>1149.02448</v>
      </c>
      <c r="Q253" s="42">
        <v>1143.07448</v>
      </c>
      <c r="R253" s="42">
        <v>1153.93448</v>
      </c>
      <c r="S253" s="42">
        <v>1092.67448</v>
      </c>
      <c r="T253" s="42">
        <v>1069.28448</v>
      </c>
      <c r="U253" s="42">
        <v>1086.37448</v>
      </c>
      <c r="V253" s="42">
        <v>1184.63448</v>
      </c>
      <c r="W253" s="42">
        <v>1190.62448</v>
      </c>
      <c r="X253" s="42">
        <v>1114.15448</v>
      </c>
      <c r="Y253" s="42">
        <v>916.95448</v>
      </c>
    </row>
    <row r="254" spans="1:25" ht="15.75" customHeight="1">
      <c r="A254" s="41">
        <f>A253+1</f>
        <v>44379</v>
      </c>
      <c r="B254" s="42">
        <v>1038.82448</v>
      </c>
      <c r="C254" s="42">
        <v>939.42448</v>
      </c>
      <c r="D254" s="42">
        <v>903.20448</v>
      </c>
      <c r="E254" s="42">
        <v>890.57448</v>
      </c>
      <c r="F254" s="42">
        <v>880.29448</v>
      </c>
      <c r="G254" s="42">
        <v>882.35448</v>
      </c>
      <c r="H254" s="42">
        <v>985.1344799999999</v>
      </c>
      <c r="I254" s="42">
        <v>1137.4444799999999</v>
      </c>
      <c r="J254" s="42">
        <v>877.54448</v>
      </c>
      <c r="K254" s="42">
        <v>1001.03448</v>
      </c>
      <c r="L254" s="42">
        <v>1068.61448</v>
      </c>
      <c r="M254" s="42">
        <v>1074.30448</v>
      </c>
      <c r="N254" s="42">
        <v>1115.75448</v>
      </c>
      <c r="O254" s="42">
        <v>1145.83448</v>
      </c>
      <c r="P254" s="42">
        <v>1142.78448</v>
      </c>
      <c r="Q254" s="42">
        <v>1137.26448</v>
      </c>
      <c r="R254" s="42">
        <v>1147.99448</v>
      </c>
      <c r="S254" s="42">
        <v>1118.16448</v>
      </c>
      <c r="T254" s="42">
        <v>1087.97448</v>
      </c>
      <c r="U254" s="42">
        <v>1100.59448</v>
      </c>
      <c r="V254" s="42">
        <v>1211.11448</v>
      </c>
      <c r="W254" s="42">
        <v>1223.02448</v>
      </c>
      <c r="X254" s="42">
        <v>1151.15448</v>
      </c>
      <c r="Y254" s="42">
        <v>929.94448</v>
      </c>
    </row>
    <row r="255" spans="1:25" ht="15.75" customHeight="1">
      <c r="A255" s="41">
        <f aca="true" t="shared" si="6" ref="A255:A283">A254+1</f>
        <v>44380</v>
      </c>
      <c r="B255" s="42">
        <v>1097.75448</v>
      </c>
      <c r="C255" s="42">
        <v>988.77448</v>
      </c>
      <c r="D255" s="42">
        <v>938.1344799999999</v>
      </c>
      <c r="E255" s="42">
        <v>920.00448</v>
      </c>
      <c r="F255" s="42">
        <v>891.0144799999999</v>
      </c>
      <c r="G255" s="42">
        <v>887.23448</v>
      </c>
      <c r="H255" s="42">
        <v>958.60448</v>
      </c>
      <c r="I255" s="42">
        <v>1115.27448</v>
      </c>
      <c r="J255" s="42">
        <v>877.24448</v>
      </c>
      <c r="K255" s="42">
        <v>1005.30448</v>
      </c>
      <c r="L255" s="42">
        <v>1078.28448</v>
      </c>
      <c r="M255" s="42">
        <v>1092.76448</v>
      </c>
      <c r="N255" s="42">
        <v>1119.52448</v>
      </c>
      <c r="O255" s="42">
        <v>1149.93448</v>
      </c>
      <c r="P255" s="42">
        <v>1145.80448</v>
      </c>
      <c r="Q255" s="42">
        <v>1139.73448</v>
      </c>
      <c r="R255" s="42">
        <v>1151.9444799999999</v>
      </c>
      <c r="S255" s="42">
        <v>1121.62448</v>
      </c>
      <c r="T255" s="42">
        <v>1096.22448</v>
      </c>
      <c r="U255" s="42">
        <v>1117.80448</v>
      </c>
      <c r="V255" s="42">
        <v>1224.28448</v>
      </c>
      <c r="W255" s="42">
        <v>1244.89448</v>
      </c>
      <c r="X255" s="42">
        <v>1164.7044799999999</v>
      </c>
      <c r="Y255" s="42">
        <v>932.47448</v>
      </c>
    </row>
    <row r="256" spans="1:25" ht="15.75" customHeight="1">
      <c r="A256" s="41">
        <f t="shared" si="6"/>
        <v>44381</v>
      </c>
      <c r="B256" s="42">
        <v>1077.7044799999999</v>
      </c>
      <c r="C256" s="42">
        <v>966.69448</v>
      </c>
      <c r="D256" s="42">
        <v>918.24448</v>
      </c>
      <c r="E256" s="42">
        <v>891.80448</v>
      </c>
      <c r="F256" s="42">
        <v>880.10448</v>
      </c>
      <c r="G256" s="42">
        <v>878.17448</v>
      </c>
      <c r="H256" s="42">
        <v>920.06448</v>
      </c>
      <c r="I256" s="42">
        <v>1029.18448</v>
      </c>
      <c r="J256" s="42">
        <v>877.54448</v>
      </c>
      <c r="K256" s="42">
        <v>933.21448</v>
      </c>
      <c r="L256" s="42">
        <v>1002.8944799999999</v>
      </c>
      <c r="M256" s="42">
        <v>1011.59448</v>
      </c>
      <c r="N256" s="42">
        <v>1057.23448</v>
      </c>
      <c r="O256" s="42">
        <v>1088.29448</v>
      </c>
      <c r="P256" s="42">
        <v>1081.21448</v>
      </c>
      <c r="Q256" s="42">
        <v>1075.52448</v>
      </c>
      <c r="R256" s="42">
        <v>1088.24448</v>
      </c>
      <c r="S256" s="42">
        <v>1059.52448</v>
      </c>
      <c r="T256" s="42">
        <v>1027.75448</v>
      </c>
      <c r="U256" s="42">
        <v>1046.33448</v>
      </c>
      <c r="V256" s="42">
        <v>1137.9544799999999</v>
      </c>
      <c r="W256" s="42">
        <v>1145.52448</v>
      </c>
      <c r="X256" s="42">
        <v>1069.15448</v>
      </c>
      <c r="Y256" s="42">
        <v>876.96448</v>
      </c>
    </row>
    <row r="257" spans="1:25" ht="15.75" customHeight="1">
      <c r="A257" s="41">
        <f t="shared" si="6"/>
        <v>44382</v>
      </c>
      <c r="B257" s="42">
        <v>995.7644799999999</v>
      </c>
      <c r="C257" s="42">
        <v>913.60448</v>
      </c>
      <c r="D257" s="42">
        <v>887.77448</v>
      </c>
      <c r="E257" s="42">
        <v>875.47448</v>
      </c>
      <c r="F257" s="42">
        <v>877.42448</v>
      </c>
      <c r="G257" s="42">
        <v>878.12448</v>
      </c>
      <c r="H257" s="42">
        <v>936.09448</v>
      </c>
      <c r="I257" s="42">
        <v>1108.99448</v>
      </c>
      <c r="J257" s="42">
        <v>877.34448</v>
      </c>
      <c r="K257" s="42">
        <v>938.46448</v>
      </c>
      <c r="L257" s="42">
        <v>1012.55448</v>
      </c>
      <c r="M257" s="42">
        <v>1019.5144799999999</v>
      </c>
      <c r="N257" s="42">
        <v>1066.77448</v>
      </c>
      <c r="O257" s="42">
        <v>1099.57448</v>
      </c>
      <c r="P257" s="42">
        <v>1092.26448</v>
      </c>
      <c r="Q257" s="42">
        <v>1085.92448</v>
      </c>
      <c r="R257" s="42">
        <v>1098.96448</v>
      </c>
      <c r="S257" s="42">
        <v>1059.04448</v>
      </c>
      <c r="T257" s="42">
        <v>1017.33448</v>
      </c>
      <c r="U257" s="42">
        <v>1033.58448</v>
      </c>
      <c r="V257" s="42">
        <v>1118.2044799999999</v>
      </c>
      <c r="W257" s="42">
        <v>1130.24448</v>
      </c>
      <c r="X257" s="42">
        <v>1042.52448</v>
      </c>
      <c r="Y257" s="42">
        <v>877.47448</v>
      </c>
    </row>
    <row r="258" spans="1:25" ht="15.75" customHeight="1">
      <c r="A258" s="41">
        <f t="shared" si="6"/>
        <v>44383</v>
      </c>
      <c r="B258" s="42">
        <v>983.58448</v>
      </c>
      <c r="C258" s="42">
        <v>911.02448</v>
      </c>
      <c r="D258" s="42">
        <v>883.06448</v>
      </c>
      <c r="E258" s="42">
        <v>872.03448</v>
      </c>
      <c r="F258" s="42">
        <v>876.90448</v>
      </c>
      <c r="G258" s="42">
        <v>878.16448</v>
      </c>
      <c r="H258" s="42">
        <v>938.67448</v>
      </c>
      <c r="I258" s="42">
        <v>1089.14448</v>
      </c>
      <c r="J258" s="42">
        <v>877.49448</v>
      </c>
      <c r="K258" s="42">
        <v>938.58448</v>
      </c>
      <c r="L258" s="42">
        <v>1012.90448</v>
      </c>
      <c r="M258" s="42">
        <v>1021.08448</v>
      </c>
      <c r="N258" s="42">
        <v>1070.15448</v>
      </c>
      <c r="O258" s="42">
        <v>1101.72448</v>
      </c>
      <c r="P258" s="42">
        <v>1093.57448</v>
      </c>
      <c r="Q258" s="42">
        <v>1083.49448</v>
      </c>
      <c r="R258" s="42">
        <v>1098.62448</v>
      </c>
      <c r="S258" s="42">
        <v>1053.84448</v>
      </c>
      <c r="T258" s="42">
        <v>1014.52448</v>
      </c>
      <c r="U258" s="42">
        <v>1034.38448</v>
      </c>
      <c r="V258" s="42">
        <v>1117.38448</v>
      </c>
      <c r="W258" s="42">
        <v>1124.66448</v>
      </c>
      <c r="X258" s="42">
        <v>1029.03448</v>
      </c>
      <c r="Y258" s="42">
        <v>877.44448</v>
      </c>
    </row>
    <row r="259" spans="1:25" ht="15.75" customHeight="1">
      <c r="A259" s="41">
        <f t="shared" si="6"/>
        <v>44384</v>
      </c>
      <c r="B259" s="42">
        <v>878.04448</v>
      </c>
      <c r="C259" s="42">
        <v>878.1444799999999</v>
      </c>
      <c r="D259" s="42">
        <v>878.27448</v>
      </c>
      <c r="E259" s="42">
        <v>878.56448</v>
      </c>
      <c r="F259" s="42">
        <v>878.56448</v>
      </c>
      <c r="G259" s="42">
        <v>878.17448</v>
      </c>
      <c r="H259" s="42">
        <v>877.48448</v>
      </c>
      <c r="I259" s="42">
        <v>957.31448</v>
      </c>
      <c r="J259" s="42">
        <v>877.21448</v>
      </c>
      <c r="K259" s="42">
        <v>877.07448</v>
      </c>
      <c r="L259" s="42">
        <v>897.2644799999999</v>
      </c>
      <c r="M259" s="42">
        <v>952.7644799999999</v>
      </c>
      <c r="N259" s="42">
        <v>1016.10448</v>
      </c>
      <c r="O259" s="42">
        <v>1040.47448</v>
      </c>
      <c r="P259" s="42">
        <v>1004.24448</v>
      </c>
      <c r="Q259" s="42">
        <v>960.85448</v>
      </c>
      <c r="R259" s="42">
        <v>977.67448</v>
      </c>
      <c r="S259" s="42">
        <v>941.0144799999999</v>
      </c>
      <c r="T259" s="42">
        <v>876.28448</v>
      </c>
      <c r="U259" s="42">
        <v>928.7644799999999</v>
      </c>
      <c r="V259" s="42">
        <v>1119.42448</v>
      </c>
      <c r="W259" s="42">
        <v>1114.21448</v>
      </c>
      <c r="X259" s="42">
        <v>1031.05448</v>
      </c>
      <c r="Y259" s="42">
        <v>875.55448</v>
      </c>
    </row>
    <row r="260" spans="1:25" ht="15.75" customHeight="1">
      <c r="A260" s="41">
        <f t="shared" si="6"/>
        <v>44385</v>
      </c>
      <c r="B260" s="42">
        <v>963.35448</v>
      </c>
      <c r="C260" s="42">
        <v>894.0144799999999</v>
      </c>
      <c r="D260" s="42">
        <v>875.10448</v>
      </c>
      <c r="E260" s="42">
        <v>878.1444799999999</v>
      </c>
      <c r="F260" s="42">
        <v>878.56448</v>
      </c>
      <c r="G260" s="42">
        <v>878.0144799999999</v>
      </c>
      <c r="H260" s="42">
        <v>877.16448</v>
      </c>
      <c r="I260" s="42">
        <v>982.87448</v>
      </c>
      <c r="J260" s="42">
        <v>876.6344799999999</v>
      </c>
      <c r="K260" s="42">
        <v>876.60448</v>
      </c>
      <c r="L260" s="42">
        <v>894.54448</v>
      </c>
      <c r="M260" s="42">
        <v>956.42448</v>
      </c>
      <c r="N260" s="42">
        <v>1021.92448</v>
      </c>
      <c r="O260" s="42">
        <v>1023.29448</v>
      </c>
      <c r="P260" s="42">
        <v>1006.59448</v>
      </c>
      <c r="Q260" s="42">
        <v>1082.22448</v>
      </c>
      <c r="R260" s="42">
        <v>1069.91448</v>
      </c>
      <c r="S260" s="42">
        <v>1032.31448</v>
      </c>
      <c r="T260" s="42">
        <v>970.55448</v>
      </c>
      <c r="U260" s="42">
        <v>951.70448</v>
      </c>
      <c r="V260" s="42">
        <v>1062.11448</v>
      </c>
      <c r="W260" s="42">
        <v>1006.11448</v>
      </c>
      <c r="X260" s="42">
        <v>908.7644799999999</v>
      </c>
      <c r="Y260" s="42">
        <v>876.43448</v>
      </c>
    </row>
    <row r="261" spans="1:25" ht="15.75" customHeight="1">
      <c r="A261" s="41">
        <f t="shared" si="6"/>
        <v>44386</v>
      </c>
      <c r="B261" s="42">
        <v>975.30448</v>
      </c>
      <c r="C261" s="42">
        <v>904.43448</v>
      </c>
      <c r="D261" s="42">
        <v>887.3944799999999</v>
      </c>
      <c r="E261" s="42">
        <v>878.53448</v>
      </c>
      <c r="F261" s="42">
        <v>877.91448</v>
      </c>
      <c r="G261" s="42">
        <v>877.86448</v>
      </c>
      <c r="H261" s="42">
        <v>897.77448</v>
      </c>
      <c r="I261" s="42">
        <v>1042.97448</v>
      </c>
      <c r="J261" s="42">
        <v>876.90448</v>
      </c>
      <c r="K261" s="42">
        <v>876.95448</v>
      </c>
      <c r="L261" s="42">
        <v>991.80448</v>
      </c>
      <c r="M261" s="42">
        <v>1060.61448</v>
      </c>
      <c r="N261" s="42">
        <v>1088.66448</v>
      </c>
      <c r="O261" s="42">
        <v>1116.13448</v>
      </c>
      <c r="P261" s="42">
        <v>1081.99448</v>
      </c>
      <c r="Q261" s="42">
        <v>1059.98448</v>
      </c>
      <c r="R261" s="42">
        <v>1051.84448</v>
      </c>
      <c r="S261" s="42">
        <v>994.52448</v>
      </c>
      <c r="T261" s="42">
        <v>933.50448</v>
      </c>
      <c r="U261" s="42">
        <v>1004.35448</v>
      </c>
      <c r="V261" s="42">
        <v>1104.22448</v>
      </c>
      <c r="W261" s="42">
        <v>1057.14448</v>
      </c>
      <c r="X261" s="42">
        <v>949.49448</v>
      </c>
      <c r="Y261" s="42">
        <v>876.50448</v>
      </c>
    </row>
    <row r="262" spans="1:25" ht="15.75" customHeight="1">
      <c r="A262" s="41">
        <f t="shared" si="6"/>
        <v>44387</v>
      </c>
      <c r="B262" s="42">
        <v>992.1444799999999</v>
      </c>
      <c r="C262" s="42">
        <v>902.57448</v>
      </c>
      <c r="D262" s="42">
        <v>884.81448</v>
      </c>
      <c r="E262" s="42">
        <v>877.95448</v>
      </c>
      <c r="F262" s="42">
        <v>877.87448</v>
      </c>
      <c r="G262" s="42">
        <v>877.80448</v>
      </c>
      <c r="H262" s="42">
        <v>877.06448</v>
      </c>
      <c r="I262" s="42">
        <v>929.69448</v>
      </c>
      <c r="J262" s="42">
        <v>877.1444799999999</v>
      </c>
      <c r="K262" s="42">
        <v>876.99448</v>
      </c>
      <c r="L262" s="42">
        <v>988.75448</v>
      </c>
      <c r="M262" s="42">
        <v>1061.76448</v>
      </c>
      <c r="N262" s="42">
        <v>1119.61448</v>
      </c>
      <c r="O262" s="42">
        <v>1146.65448</v>
      </c>
      <c r="P262" s="42">
        <v>1136.57448</v>
      </c>
      <c r="Q262" s="42">
        <v>1120.88448</v>
      </c>
      <c r="R262" s="42">
        <v>1128.77448</v>
      </c>
      <c r="S262" s="42">
        <v>1117.86448</v>
      </c>
      <c r="T262" s="42">
        <v>1070.08448</v>
      </c>
      <c r="U262" s="42">
        <v>1030.2044799999999</v>
      </c>
      <c r="V262" s="42">
        <v>1122.55448</v>
      </c>
      <c r="W262" s="42">
        <v>1120.7044799999999</v>
      </c>
      <c r="X262" s="42">
        <v>1070.72448</v>
      </c>
      <c r="Y262" s="42">
        <v>876.43448</v>
      </c>
    </row>
    <row r="263" spans="1:25" ht="15.75" customHeight="1">
      <c r="A263" s="41">
        <f t="shared" si="6"/>
        <v>44388</v>
      </c>
      <c r="B263" s="42">
        <v>998.49448</v>
      </c>
      <c r="C263" s="42">
        <v>909.21448</v>
      </c>
      <c r="D263" s="42">
        <v>888.85448</v>
      </c>
      <c r="E263" s="42">
        <v>879.34448</v>
      </c>
      <c r="F263" s="42">
        <v>877.67448</v>
      </c>
      <c r="G263" s="42">
        <v>877.62448</v>
      </c>
      <c r="H263" s="42">
        <v>881.10448</v>
      </c>
      <c r="I263" s="42">
        <v>913.44448</v>
      </c>
      <c r="J263" s="42">
        <v>877.06448</v>
      </c>
      <c r="K263" s="42">
        <v>876.71448</v>
      </c>
      <c r="L263" s="42">
        <v>1015.72448</v>
      </c>
      <c r="M263" s="42">
        <v>1087.12448</v>
      </c>
      <c r="N263" s="42">
        <v>1140.88448</v>
      </c>
      <c r="O263" s="42">
        <v>1167.42448</v>
      </c>
      <c r="P263" s="42">
        <v>1157.87448</v>
      </c>
      <c r="Q263" s="42">
        <v>1143.87448</v>
      </c>
      <c r="R263" s="42">
        <v>1151.76448</v>
      </c>
      <c r="S263" s="42">
        <v>1141.88448</v>
      </c>
      <c r="T263" s="42">
        <v>1095.71448</v>
      </c>
      <c r="U263" s="42">
        <v>1053.92448</v>
      </c>
      <c r="V263" s="42">
        <v>1149.73448</v>
      </c>
      <c r="W263" s="42">
        <v>1153.9444799999999</v>
      </c>
      <c r="X263" s="42">
        <v>1107.35448</v>
      </c>
      <c r="Y263" s="42">
        <v>915.82448</v>
      </c>
    </row>
    <row r="264" spans="1:25" ht="15.75" customHeight="1">
      <c r="A264" s="41">
        <f t="shared" si="6"/>
        <v>44389</v>
      </c>
      <c r="B264" s="42">
        <v>987.46448</v>
      </c>
      <c r="C264" s="42">
        <v>918.41448</v>
      </c>
      <c r="D264" s="42">
        <v>888.08448</v>
      </c>
      <c r="E264" s="42">
        <v>879.7644799999999</v>
      </c>
      <c r="F264" s="42">
        <v>877.8944799999999</v>
      </c>
      <c r="G264" s="42">
        <v>877.82448</v>
      </c>
      <c r="H264" s="42">
        <v>888.34448</v>
      </c>
      <c r="I264" s="42">
        <v>1011.47448</v>
      </c>
      <c r="J264" s="42">
        <v>876.98448</v>
      </c>
      <c r="K264" s="42">
        <v>877.0144799999999</v>
      </c>
      <c r="L264" s="42">
        <v>1027.10448</v>
      </c>
      <c r="M264" s="42">
        <v>1103.00448</v>
      </c>
      <c r="N264" s="42">
        <v>1160.77448</v>
      </c>
      <c r="O264" s="42">
        <v>1167.65448</v>
      </c>
      <c r="P264" s="42">
        <v>1157.05448</v>
      </c>
      <c r="Q264" s="42">
        <v>1143.75448</v>
      </c>
      <c r="R264" s="42">
        <v>1174.50448</v>
      </c>
      <c r="S264" s="42">
        <v>1163.36448</v>
      </c>
      <c r="T264" s="42">
        <v>1113.74448</v>
      </c>
      <c r="U264" s="42">
        <v>1069.27448</v>
      </c>
      <c r="V264" s="42">
        <v>1170.85448</v>
      </c>
      <c r="W264" s="42">
        <v>1184.85448</v>
      </c>
      <c r="X264" s="42">
        <v>1132.54448</v>
      </c>
      <c r="Y264" s="42">
        <v>920.91448</v>
      </c>
    </row>
    <row r="265" spans="1:25" ht="15.75" customHeight="1">
      <c r="A265" s="41">
        <f t="shared" si="6"/>
        <v>44390</v>
      </c>
      <c r="B265" s="42">
        <v>1147.80448</v>
      </c>
      <c r="C265" s="42">
        <v>909.3944799999999</v>
      </c>
      <c r="D265" s="42">
        <v>887.22448</v>
      </c>
      <c r="E265" s="42">
        <v>878.49448</v>
      </c>
      <c r="F265" s="42">
        <v>877.97448</v>
      </c>
      <c r="G265" s="42">
        <v>877.8944799999999</v>
      </c>
      <c r="H265" s="42">
        <v>888.20448</v>
      </c>
      <c r="I265" s="42">
        <v>1012.59448</v>
      </c>
      <c r="J265" s="42">
        <v>876.92448</v>
      </c>
      <c r="K265" s="42">
        <v>876.8844799999999</v>
      </c>
      <c r="L265" s="42">
        <v>1042.28448</v>
      </c>
      <c r="M265" s="42">
        <v>1110.52448</v>
      </c>
      <c r="N265" s="42">
        <v>1170.00448</v>
      </c>
      <c r="O265" s="42">
        <v>1194.9444799999999</v>
      </c>
      <c r="P265" s="42">
        <v>1184.85448</v>
      </c>
      <c r="Q265" s="42">
        <v>1168.77448</v>
      </c>
      <c r="R265" s="42">
        <v>1223.59448</v>
      </c>
      <c r="S265" s="42">
        <v>1192.25448</v>
      </c>
      <c r="T265" s="42">
        <v>1118.4544799999999</v>
      </c>
      <c r="U265" s="42">
        <v>1071.17448</v>
      </c>
      <c r="V265" s="42">
        <v>1153.82448</v>
      </c>
      <c r="W265" s="42">
        <v>1165.27448</v>
      </c>
      <c r="X265" s="42">
        <v>1129.16448</v>
      </c>
      <c r="Y265" s="42">
        <v>931.92448</v>
      </c>
    </row>
    <row r="266" spans="1:25" ht="15.75" customHeight="1">
      <c r="A266" s="41">
        <f t="shared" si="6"/>
        <v>44391</v>
      </c>
      <c r="B266" s="42">
        <v>951.6444799999999</v>
      </c>
      <c r="C266" s="42">
        <v>891.43448</v>
      </c>
      <c r="D266" s="42">
        <v>877.83448</v>
      </c>
      <c r="E266" s="42">
        <v>877.86448</v>
      </c>
      <c r="F266" s="42">
        <v>877.78448</v>
      </c>
      <c r="G266" s="42">
        <v>877.67448</v>
      </c>
      <c r="H266" s="42">
        <v>876.20448</v>
      </c>
      <c r="I266" s="42">
        <v>967.53448</v>
      </c>
      <c r="J266" s="42">
        <v>876.66448</v>
      </c>
      <c r="K266" s="42">
        <v>876.70448</v>
      </c>
      <c r="L266" s="42">
        <v>876.73448</v>
      </c>
      <c r="M266" s="42">
        <v>936.1344799999999</v>
      </c>
      <c r="N266" s="42">
        <v>969.28448</v>
      </c>
      <c r="O266" s="42">
        <v>987.20448</v>
      </c>
      <c r="P266" s="42">
        <v>961.85448</v>
      </c>
      <c r="Q266" s="42">
        <v>943.21448</v>
      </c>
      <c r="R266" s="42">
        <v>979.10448</v>
      </c>
      <c r="S266" s="42">
        <v>967.8944799999999</v>
      </c>
      <c r="T266" s="42">
        <v>887.31448</v>
      </c>
      <c r="U266" s="42">
        <v>901.83448</v>
      </c>
      <c r="V266" s="42">
        <v>1011.43448</v>
      </c>
      <c r="W266" s="42">
        <v>939.28448</v>
      </c>
      <c r="X266" s="42">
        <v>876.1444799999999</v>
      </c>
      <c r="Y266" s="42">
        <v>876.27448</v>
      </c>
    </row>
    <row r="267" spans="1:25" ht="15.75" customHeight="1">
      <c r="A267" s="41">
        <f t="shared" si="6"/>
        <v>44392</v>
      </c>
      <c r="B267" s="42">
        <v>948.30448</v>
      </c>
      <c r="C267" s="42">
        <v>891.61448</v>
      </c>
      <c r="D267" s="42">
        <v>877.95448</v>
      </c>
      <c r="E267" s="42">
        <v>877.95448</v>
      </c>
      <c r="F267" s="42">
        <v>877.8944799999999</v>
      </c>
      <c r="G267" s="42">
        <v>877.80448</v>
      </c>
      <c r="H267" s="42">
        <v>876.70448</v>
      </c>
      <c r="I267" s="42">
        <v>953.52448</v>
      </c>
      <c r="J267" s="42">
        <v>876.95448</v>
      </c>
      <c r="K267" s="42">
        <v>876.93448</v>
      </c>
      <c r="L267" s="42">
        <v>897.77448</v>
      </c>
      <c r="M267" s="42">
        <v>979.41448</v>
      </c>
      <c r="N267" s="42">
        <v>1025.24448</v>
      </c>
      <c r="O267" s="42">
        <v>1082.58448</v>
      </c>
      <c r="P267" s="42">
        <v>1082.11448</v>
      </c>
      <c r="Q267" s="42">
        <v>1089.79448</v>
      </c>
      <c r="R267" s="42">
        <v>1092.10448</v>
      </c>
      <c r="S267" s="42">
        <v>1110.14448</v>
      </c>
      <c r="T267" s="42">
        <v>1058.36448</v>
      </c>
      <c r="U267" s="42">
        <v>1040.29448</v>
      </c>
      <c r="V267" s="42">
        <v>1150.93448</v>
      </c>
      <c r="W267" s="42">
        <v>1105.31448</v>
      </c>
      <c r="X267" s="42">
        <v>985.41448</v>
      </c>
      <c r="Y267" s="42">
        <v>876.44448</v>
      </c>
    </row>
    <row r="268" spans="1:25" ht="15.75" customHeight="1">
      <c r="A268" s="41">
        <f t="shared" si="6"/>
        <v>44393</v>
      </c>
      <c r="B268" s="42">
        <v>987.52448</v>
      </c>
      <c r="C268" s="42">
        <v>915.48448</v>
      </c>
      <c r="D268" s="42">
        <v>885.3944799999999</v>
      </c>
      <c r="E268" s="42">
        <v>878.00448</v>
      </c>
      <c r="F268" s="42">
        <v>877.95448</v>
      </c>
      <c r="G268" s="42">
        <v>877.8844799999999</v>
      </c>
      <c r="H268" s="42">
        <v>876.96448</v>
      </c>
      <c r="I268" s="42">
        <v>996.31448</v>
      </c>
      <c r="J268" s="42">
        <v>877.04448</v>
      </c>
      <c r="K268" s="42">
        <v>877.03448</v>
      </c>
      <c r="L268" s="42">
        <v>1009.81448</v>
      </c>
      <c r="M268" s="42">
        <v>1087.31448</v>
      </c>
      <c r="N268" s="42">
        <v>1146.02448</v>
      </c>
      <c r="O268" s="42">
        <v>1205.26448</v>
      </c>
      <c r="P268" s="42">
        <v>1199.23448</v>
      </c>
      <c r="Q268" s="42">
        <v>1194.92448</v>
      </c>
      <c r="R268" s="42">
        <v>1153.90448</v>
      </c>
      <c r="S268" s="42">
        <v>1143.65448</v>
      </c>
      <c r="T268" s="42">
        <v>1092.62448</v>
      </c>
      <c r="U268" s="42">
        <v>1045.42448</v>
      </c>
      <c r="V268" s="42">
        <v>1143.85448</v>
      </c>
      <c r="W268" s="42">
        <v>1149.82448</v>
      </c>
      <c r="X268" s="42">
        <v>1097.2044799999999</v>
      </c>
      <c r="Y268" s="42">
        <v>880.72448</v>
      </c>
    </row>
    <row r="269" spans="1:25" ht="15.75" customHeight="1">
      <c r="A269" s="41">
        <f t="shared" si="6"/>
        <v>44394</v>
      </c>
      <c r="B269" s="42">
        <v>1062.16448</v>
      </c>
      <c r="C269" s="42">
        <v>958.91448</v>
      </c>
      <c r="D269" s="42">
        <v>906.8844799999999</v>
      </c>
      <c r="E269" s="42">
        <v>883.30448</v>
      </c>
      <c r="F269" s="42">
        <v>877.90448</v>
      </c>
      <c r="G269" s="42">
        <v>877.85448</v>
      </c>
      <c r="H269" s="42">
        <v>885.94448</v>
      </c>
      <c r="I269" s="42">
        <v>994.27448</v>
      </c>
      <c r="J269" s="42">
        <v>877.23448</v>
      </c>
      <c r="K269" s="42">
        <v>877.19448</v>
      </c>
      <c r="L269" s="42">
        <v>1027.29448</v>
      </c>
      <c r="M269" s="42">
        <v>1108.25448</v>
      </c>
      <c r="N269" s="42">
        <v>1179.2044799999999</v>
      </c>
      <c r="O269" s="42">
        <v>1216.53448</v>
      </c>
      <c r="P269" s="42">
        <v>1210.82448</v>
      </c>
      <c r="Q269" s="42">
        <v>1188.29448</v>
      </c>
      <c r="R269" s="42">
        <v>1189.60448</v>
      </c>
      <c r="S269" s="42">
        <v>1161.13448</v>
      </c>
      <c r="T269" s="42">
        <v>1112.22448</v>
      </c>
      <c r="U269" s="42">
        <v>1066.24448</v>
      </c>
      <c r="V269" s="42">
        <v>1170.43448</v>
      </c>
      <c r="W269" s="42">
        <v>1171.42448</v>
      </c>
      <c r="X269" s="42">
        <v>1119.84448</v>
      </c>
      <c r="Y269" s="42">
        <v>910.49448</v>
      </c>
    </row>
    <row r="270" spans="1:25" ht="15.75" customHeight="1">
      <c r="A270" s="41">
        <f t="shared" si="6"/>
        <v>44395</v>
      </c>
      <c r="B270" s="42">
        <v>1002.28448</v>
      </c>
      <c r="C270" s="42">
        <v>935.42448</v>
      </c>
      <c r="D270" s="42">
        <v>897.33448</v>
      </c>
      <c r="E270" s="42">
        <v>880.92448</v>
      </c>
      <c r="F270" s="42">
        <v>877.96448</v>
      </c>
      <c r="G270" s="42">
        <v>877.93448</v>
      </c>
      <c r="H270" s="42">
        <v>882.91448</v>
      </c>
      <c r="I270" s="42">
        <v>934.80448</v>
      </c>
      <c r="J270" s="42">
        <v>877.52448</v>
      </c>
      <c r="K270" s="42">
        <v>877.25448</v>
      </c>
      <c r="L270" s="42">
        <v>1012.95448</v>
      </c>
      <c r="M270" s="42">
        <v>1086.51448</v>
      </c>
      <c r="N270" s="42">
        <v>1140.28448</v>
      </c>
      <c r="O270" s="42">
        <v>1181.06448</v>
      </c>
      <c r="P270" s="42">
        <v>1174.38448</v>
      </c>
      <c r="Q270" s="42">
        <v>1159.72448</v>
      </c>
      <c r="R270" s="42">
        <v>1172.26448</v>
      </c>
      <c r="S270" s="42">
        <v>1155.33448</v>
      </c>
      <c r="T270" s="42">
        <v>1105.99448</v>
      </c>
      <c r="U270" s="42">
        <v>1063.06448</v>
      </c>
      <c r="V270" s="42">
        <v>1163.24448</v>
      </c>
      <c r="W270" s="42">
        <v>1165.4544799999999</v>
      </c>
      <c r="X270" s="42">
        <v>1114.84448</v>
      </c>
      <c r="Y270" s="42">
        <v>908.84448</v>
      </c>
    </row>
    <row r="271" spans="1:25" ht="15.75" customHeight="1">
      <c r="A271" s="41">
        <f t="shared" si="6"/>
        <v>44396</v>
      </c>
      <c r="B271" s="42">
        <v>1001.94448</v>
      </c>
      <c r="C271" s="42">
        <v>924.45448</v>
      </c>
      <c r="D271" s="42">
        <v>893.85448</v>
      </c>
      <c r="E271" s="42">
        <v>879.1344799999999</v>
      </c>
      <c r="F271" s="42">
        <v>877.99448</v>
      </c>
      <c r="G271" s="42">
        <v>877.97448</v>
      </c>
      <c r="H271" s="42">
        <v>886.44448</v>
      </c>
      <c r="I271" s="42">
        <v>1009.86448</v>
      </c>
      <c r="J271" s="42">
        <v>877.1444799999999</v>
      </c>
      <c r="K271" s="42">
        <v>877.12448</v>
      </c>
      <c r="L271" s="42">
        <v>1045.73448</v>
      </c>
      <c r="M271" s="42">
        <v>1100.1944799999999</v>
      </c>
      <c r="N271" s="42">
        <v>1158.13448</v>
      </c>
      <c r="O271" s="42">
        <v>1189.50448</v>
      </c>
      <c r="P271" s="42">
        <v>1181.26448</v>
      </c>
      <c r="Q271" s="42">
        <v>1165.37448</v>
      </c>
      <c r="R271" s="42">
        <v>1170.98448</v>
      </c>
      <c r="S271" s="42">
        <v>1255.56448</v>
      </c>
      <c r="T271" s="42">
        <v>1202.18448</v>
      </c>
      <c r="U271" s="42">
        <v>1155.16448</v>
      </c>
      <c r="V271" s="42">
        <v>1296.18448</v>
      </c>
      <c r="W271" s="42">
        <v>1342.37448</v>
      </c>
      <c r="X271" s="42">
        <v>1116.80448</v>
      </c>
      <c r="Y271" s="42">
        <v>912.20448</v>
      </c>
    </row>
    <row r="272" spans="1:25" ht="15.75" customHeight="1">
      <c r="A272" s="41">
        <f t="shared" si="6"/>
        <v>44397</v>
      </c>
      <c r="B272" s="42">
        <v>1008.06448</v>
      </c>
      <c r="C272" s="42">
        <v>928.21448</v>
      </c>
      <c r="D272" s="42">
        <v>893.86448</v>
      </c>
      <c r="E272" s="42">
        <v>880.52448</v>
      </c>
      <c r="F272" s="42">
        <v>877.90448</v>
      </c>
      <c r="G272" s="42">
        <v>877.90448</v>
      </c>
      <c r="H272" s="42">
        <v>886.74448</v>
      </c>
      <c r="I272" s="42">
        <v>1012.49448</v>
      </c>
      <c r="J272" s="42">
        <v>877.1344799999999</v>
      </c>
      <c r="K272" s="42">
        <v>876.75448</v>
      </c>
      <c r="L272" s="42">
        <v>1025.29448</v>
      </c>
      <c r="M272" s="42">
        <v>1098.90448</v>
      </c>
      <c r="N272" s="42">
        <v>1161.6944799999999</v>
      </c>
      <c r="O272" s="42">
        <v>1190.52448</v>
      </c>
      <c r="P272" s="42">
        <v>1185.42448</v>
      </c>
      <c r="Q272" s="42">
        <v>1169.65448</v>
      </c>
      <c r="R272" s="42">
        <v>1174.03448</v>
      </c>
      <c r="S272" s="42">
        <v>1158.54448</v>
      </c>
      <c r="T272" s="42">
        <v>1280.06448</v>
      </c>
      <c r="U272" s="42">
        <v>1198.73448</v>
      </c>
      <c r="V272" s="42">
        <v>1172.30448</v>
      </c>
      <c r="W272" s="42">
        <v>1471.62448</v>
      </c>
      <c r="X272" s="42">
        <v>1149.12448</v>
      </c>
      <c r="Y272" s="42">
        <v>912.00448</v>
      </c>
    </row>
    <row r="273" spans="1:25" ht="15.75" customHeight="1">
      <c r="A273" s="41">
        <f t="shared" si="6"/>
        <v>44398</v>
      </c>
      <c r="B273" s="42">
        <v>1031.31448</v>
      </c>
      <c r="C273" s="42">
        <v>938.20448</v>
      </c>
      <c r="D273" s="42">
        <v>899.86448</v>
      </c>
      <c r="E273" s="42">
        <v>881.92448</v>
      </c>
      <c r="F273" s="42">
        <v>877.92448</v>
      </c>
      <c r="G273" s="42">
        <v>877.85448</v>
      </c>
      <c r="H273" s="42">
        <v>886.80448</v>
      </c>
      <c r="I273" s="42">
        <v>1059.28448</v>
      </c>
      <c r="J273" s="42">
        <v>876.80448</v>
      </c>
      <c r="K273" s="42">
        <v>876.29448</v>
      </c>
      <c r="L273" s="42">
        <v>1162.42448</v>
      </c>
      <c r="M273" s="42">
        <v>1314.91448</v>
      </c>
      <c r="N273" s="42">
        <v>1425.2044799999999</v>
      </c>
      <c r="O273" s="42">
        <v>1479.83448</v>
      </c>
      <c r="P273" s="42">
        <v>1462.17448</v>
      </c>
      <c r="Q273" s="42">
        <v>1434.03448</v>
      </c>
      <c r="R273" s="42">
        <v>1445.90448</v>
      </c>
      <c r="S273" s="42">
        <v>1450.75448</v>
      </c>
      <c r="T273" s="42">
        <v>1348.55448</v>
      </c>
      <c r="U273" s="42">
        <v>1264.59448</v>
      </c>
      <c r="V273" s="42">
        <v>1464.86448</v>
      </c>
      <c r="W273" s="42">
        <v>1490.67448</v>
      </c>
      <c r="X273" s="42">
        <v>1392.63448</v>
      </c>
      <c r="Y273" s="42">
        <v>910.07448</v>
      </c>
    </row>
    <row r="274" spans="1:25" ht="15.75" customHeight="1">
      <c r="A274" s="41">
        <f t="shared" si="6"/>
        <v>44399</v>
      </c>
      <c r="B274" s="42">
        <v>1054.06448</v>
      </c>
      <c r="C274" s="42">
        <v>934.99448</v>
      </c>
      <c r="D274" s="42">
        <v>892.60448</v>
      </c>
      <c r="E274" s="42">
        <v>877.74448</v>
      </c>
      <c r="F274" s="42">
        <v>877.72448</v>
      </c>
      <c r="G274" s="42">
        <v>877.72448</v>
      </c>
      <c r="H274" s="42">
        <v>876.43448</v>
      </c>
      <c r="I274" s="42">
        <v>1013.86448</v>
      </c>
      <c r="J274" s="42">
        <v>876.24448</v>
      </c>
      <c r="K274" s="42">
        <v>876.15448</v>
      </c>
      <c r="L274" s="42">
        <v>996.1444799999999</v>
      </c>
      <c r="M274" s="42">
        <v>1087.2044799999999</v>
      </c>
      <c r="N274" s="42">
        <v>1161.33448</v>
      </c>
      <c r="O274" s="42">
        <v>1194.88448</v>
      </c>
      <c r="P274" s="42">
        <v>1185.65448</v>
      </c>
      <c r="Q274" s="42">
        <v>1171.13448</v>
      </c>
      <c r="R274" s="42">
        <v>1171.55448</v>
      </c>
      <c r="S274" s="42">
        <v>1156.49448</v>
      </c>
      <c r="T274" s="42">
        <v>1099.31448</v>
      </c>
      <c r="U274" s="42">
        <v>1043.98448</v>
      </c>
      <c r="V274" s="42">
        <v>1155.72448</v>
      </c>
      <c r="W274" s="42">
        <v>1156.30448</v>
      </c>
      <c r="X274" s="42">
        <v>1096.47448</v>
      </c>
      <c r="Y274" s="42">
        <v>874.93448</v>
      </c>
    </row>
    <row r="275" spans="1:25" ht="15.75" customHeight="1">
      <c r="A275" s="41">
        <f t="shared" si="6"/>
        <v>44400</v>
      </c>
      <c r="B275" s="42">
        <v>940.58448</v>
      </c>
      <c r="C275" s="42">
        <v>877.87448</v>
      </c>
      <c r="D275" s="42">
        <v>877.94448</v>
      </c>
      <c r="E275" s="42">
        <v>878.00448</v>
      </c>
      <c r="F275" s="42">
        <v>877.92448</v>
      </c>
      <c r="G275" s="42">
        <v>877.75448</v>
      </c>
      <c r="H275" s="42">
        <v>876.37448</v>
      </c>
      <c r="I275" s="42">
        <v>876.27448</v>
      </c>
      <c r="J275" s="42">
        <v>876.6444799999999</v>
      </c>
      <c r="K275" s="42">
        <v>876.97448</v>
      </c>
      <c r="L275" s="42">
        <v>877.0144799999999</v>
      </c>
      <c r="M275" s="42">
        <v>877.04448</v>
      </c>
      <c r="N275" s="42">
        <v>877.07448</v>
      </c>
      <c r="O275" s="42">
        <v>926.32448</v>
      </c>
      <c r="P275" s="42">
        <v>922.12448</v>
      </c>
      <c r="Q275" s="42">
        <v>914.30448</v>
      </c>
      <c r="R275" s="42">
        <v>967.49448</v>
      </c>
      <c r="S275" s="42">
        <v>968.6444799999999</v>
      </c>
      <c r="T275" s="42">
        <v>918.07448</v>
      </c>
      <c r="U275" s="42">
        <v>926.42448</v>
      </c>
      <c r="V275" s="42">
        <v>1020.1344799999999</v>
      </c>
      <c r="W275" s="42">
        <v>962.31448</v>
      </c>
      <c r="X275" s="42">
        <v>876.27448</v>
      </c>
      <c r="Y275" s="42">
        <v>876.11448</v>
      </c>
    </row>
    <row r="276" spans="1:25" ht="15.75" customHeight="1">
      <c r="A276" s="41">
        <f t="shared" si="6"/>
        <v>44401</v>
      </c>
      <c r="B276" s="42">
        <v>988.12448</v>
      </c>
      <c r="C276" s="42">
        <v>908.24448</v>
      </c>
      <c r="D276" s="42">
        <v>878.00448</v>
      </c>
      <c r="E276" s="42">
        <v>878.04448</v>
      </c>
      <c r="F276" s="42">
        <v>877.99448</v>
      </c>
      <c r="G276" s="42">
        <v>877.94448</v>
      </c>
      <c r="H276" s="42">
        <v>877.17448</v>
      </c>
      <c r="I276" s="42">
        <v>906.19448</v>
      </c>
      <c r="J276" s="42">
        <v>877.56448</v>
      </c>
      <c r="K276" s="42">
        <v>877.49448</v>
      </c>
      <c r="L276" s="42">
        <v>877.43448</v>
      </c>
      <c r="M276" s="42">
        <v>877.42448</v>
      </c>
      <c r="N276" s="42">
        <v>890.28448</v>
      </c>
      <c r="O276" s="42">
        <v>917.34448</v>
      </c>
      <c r="P276" s="42">
        <v>906.05448</v>
      </c>
      <c r="Q276" s="42">
        <v>922.44448</v>
      </c>
      <c r="R276" s="42">
        <v>953.2644799999999</v>
      </c>
      <c r="S276" s="42">
        <v>941.44448</v>
      </c>
      <c r="T276" s="42">
        <v>980.80448</v>
      </c>
      <c r="U276" s="42">
        <v>966.82448</v>
      </c>
      <c r="V276" s="42">
        <v>1074.02448</v>
      </c>
      <c r="W276" s="42">
        <v>1051.29448</v>
      </c>
      <c r="X276" s="42">
        <v>938.27448</v>
      </c>
      <c r="Y276" s="42">
        <v>875.42448</v>
      </c>
    </row>
    <row r="277" spans="1:25" ht="15.75" customHeight="1">
      <c r="A277" s="41">
        <f t="shared" si="6"/>
        <v>44402</v>
      </c>
      <c r="B277" s="42">
        <v>1076.51448</v>
      </c>
      <c r="C277" s="42">
        <v>953.66448</v>
      </c>
      <c r="D277" s="42">
        <v>914.31448</v>
      </c>
      <c r="E277" s="42">
        <v>893.81448</v>
      </c>
      <c r="F277" s="42">
        <v>877.83448</v>
      </c>
      <c r="G277" s="42">
        <v>877.82448</v>
      </c>
      <c r="H277" s="42">
        <v>897.31448</v>
      </c>
      <c r="I277" s="42">
        <v>964.46448</v>
      </c>
      <c r="J277" s="42">
        <v>877.2644799999999</v>
      </c>
      <c r="K277" s="42">
        <v>920.34448</v>
      </c>
      <c r="L277" s="42">
        <v>1051.23448</v>
      </c>
      <c r="M277" s="42">
        <v>1133.67448</v>
      </c>
      <c r="N277" s="42">
        <v>1172.1944799999999</v>
      </c>
      <c r="O277" s="42">
        <v>1194.90448</v>
      </c>
      <c r="P277" s="42">
        <v>1191.68448</v>
      </c>
      <c r="Q277" s="42">
        <v>1185.86448</v>
      </c>
      <c r="R277" s="42">
        <v>1209.26448</v>
      </c>
      <c r="S277" s="42">
        <v>876.81448</v>
      </c>
      <c r="T277" s="42">
        <v>876.74448</v>
      </c>
      <c r="U277" s="42">
        <v>1160.33448</v>
      </c>
      <c r="V277" s="42">
        <v>1277.47448</v>
      </c>
      <c r="W277" s="42">
        <v>1272.50448</v>
      </c>
      <c r="X277" s="42">
        <v>1220.50448</v>
      </c>
      <c r="Y277" s="42">
        <v>875.17448</v>
      </c>
    </row>
    <row r="278" spans="1:25" ht="15.75" customHeight="1">
      <c r="A278" s="41">
        <f t="shared" si="6"/>
        <v>44403</v>
      </c>
      <c r="B278" s="42">
        <v>1106.10448</v>
      </c>
      <c r="C278" s="42">
        <v>998.68448</v>
      </c>
      <c r="D278" s="42">
        <v>925.6344799999999</v>
      </c>
      <c r="E278" s="42">
        <v>900.28448</v>
      </c>
      <c r="F278" s="42">
        <v>878.00448</v>
      </c>
      <c r="G278" s="42">
        <v>878.10448</v>
      </c>
      <c r="H278" s="42">
        <v>903.56448</v>
      </c>
      <c r="I278" s="42">
        <v>1045.05448</v>
      </c>
      <c r="J278" s="42">
        <v>877.36448</v>
      </c>
      <c r="K278" s="42">
        <v>917.17448</v>
      </c>
      <c r="L278" s="42">
        <v>1062.96448</v>
      </c>
      <c r="M278" s="42">
        <v>1153.53448</v>
      </c>
      <c r="N278" s="42">
        <v>1194.03448</v>
      </c>
      <c r="O278" s="42">
        <v>1221.2044799999999</v>
      </c>
      <c r="P278" s="42">
        <v>1217.2044799999999</v>
      </c>
      <c r="Q278" s="42">
        <v>1201.30448</v>
      </c>
      <c r="R278" s="42">
        <v>1225.77448</v>
      </c>
      <c r="S278" s="42">
        <v>1218.65448</v>
      </c>
      <c r="T278" s="42">
        <v>1182.42448</v>
      </c>
      <c r="U278" s="42">
        <v>1182.27448</v>
      </c>
      <c r="V278" s="42">
        <v>1309.89448</v>
      </c>
      <c r="W278" s="42">
        <v>1305.2044799999999</v>
      </c>
      <c r="X278" s="42">
        <v>1238.08448</v>
      </c>
      <c r="Y278" s="42">
        <v>1018.71448</v>
      </c>
    </row>
    <row r="279" spans="1:25" ht="15.75" customHeight="1">
      <c r="A279" s="41">
        <f t="shared" si="6"/>
        <v>44404</v>
      </c>
      <c r="B279" s="42">
        <v>986.34448</v>
      </c>
      <c r="C279" s="42">
        <v>906.71448</v>
      </c>
      <c r="D279" s="42">
        <v>881.77448</v>
      </c>
      <c r="E279" s="42">
        <v>878.03448</v>
      </c>
      <c r="F279" s="42">
        <v>878.03448</v>
      </c>
      <c r="G279" s="42">
        <v>878.0144799999999</v>
      </c>
      <c r="H279" s="42">
        <v>877.1344799999999</v>
      </c>
      <c r="I279" s="42">
        <v>880.15448</v>
      </c>
      <c r="J279" s="42">
        <v>876.81448</v>
      </c>
      <c r="K279" s="42">
        <v>876.80448</v>
      </c>
      <c r="L279" s="42">
        <v>876.87448</v>
      </c>
      <c r="M279" s="42">
        <v>876.91448</v>
      </c>
      <c r="N279" s="42">
        <v>876.97448</v>
      </c>
      <c r="O279" s="42">
        <v>876.97448</v>
      </c>
      <c r="P279" s="42">
        <v>876.95448</v>
      </c>
      <c r="Q279" s="42">
        <v>876.96448</v>
      </c>
      <c r="R279" s="42">
        <v>876.91448</v>
      </c>
      <c r="S279" s="42">
        <v>877.1344799999999</v>
      </c>
      <c r="T279" s="42">
        <v>877.06448</v>
      </c>
      <c r="U279" s="42">
        <v>877.06448</v>
      </c>
      <c r="V279" s="42">
        <v>879.84448</v>
      </c>
      <c r="W279" s="42">
        <v>876.28448</v>
      </c>
      <c r="X279" s="42">
        <v>876.32448</v>
      </c>
      <c r="Y279" s="42">
        <v>876.35448</v>
      </c>
    </row>
    <row r="280" spans="1:25" ht="15.75" customHeight="1">
      <c r="A280" s="41">
        <f t="shared" si="6"/>
        <v>44405</v>
      </c>
      <c r="B280" s="42">
        <v>972.80448</v>
      </c>
      <c r="C280" s="42">
        <v>906.56448</v>
      </c>
      <c r="D280" s="42">
        <v>881.93448</v>
      </c>
      <c r="E280" s="42">
        <v>878.04448</v>
      </c>
      <c r="F280" s="42">
        <v>878.03448</v>
      </c>
      <c r="G280" s="42">
        <v>878.04448</v>
      </c>
      <c r="H280" s="42">
        <v>877.1444799999999</v>
      </c>
      <c r="I280" s="42">
        <v>884.73448</v>
      </c>
      <c r="J280" s="42">
        <v>876.86448</v>
      </c>
      <c r="K280" s="42">
        <v>876.79448</v>
      </c>
      <c r="L280" s="42">
        <v>876.82448</v>
      </c>
      <c r="M280" s="42">
        <v>876.92448</v>
      </c>
      <c r="N280" s="42">
        <v>876.96448</v>
      </c>
      <c r="O280" s="42">
        <v>876.96448</v>
      </c>
      <c r="P280" s="42">
        <v>876.93448</v>
      </c>
      <c r="Q280" s="42">
        <v>876.75448</v>
      </c>
      <c r="R280" s="42">
        <v>876.77448</v>
      </c>
      <c r="S280" s="42">
        <v>877.02448</v>
      </c>
      <c r="T280" s="42">
        <v>877.10448</v>
      </c>
      <c r="U280" s="42">
        <v>877.04448</v>
      </c>
      <c r="V280" s="42">
        <v>884.65448</v>
      </c>
      <c r="W280" s="42">
        <v>876.22448</v>
      </c>
      <c r="X280" s="42">
        <v>876.20448</v>
      </c>
      <c r="Y280" s="42">
        <v>875.78448</v>
      </c>
    </row>
    <row r="281" spans="1:25" ht="15.75" customHeight="1">
      <c r="A281" s="41">
        <f t="shared" si="6"/>
        <v>44406</v>
      </c>
      <c r="B281" s="42">
        <v>969.58448</v>
      </c>
      <c r="C281" s="42">
        <v>898.95448</v>
      </c>
      <c r="D281" s="42">
        <v>877.80448</v>
      </c>
      <c r="E281" s="42">
        <v>877.8944799999999</v>
      </c>
      <c r="F281" s="42">
        <v>877.82448</v>
      </c>
      <c r="G281" s="42">
        <v>877.78448</v>
      </c>
      <c r="H281" s="42">
        <v>876.49448</v>
      </c>
      <c r="I281" s="42">
        <v>961.29448</v>
      </c>
      <c r="J281" s="42">
        <v>876.62448</v>
      </c>
      <c r="K281" s="42">
        <v>876.6444799999999</v>
      </c>
      <c r="L281" s="42">
        <v>876.66448</v>
      </c>
      <c r="M281" s="42">
        <v>876.6344799999999</v>
      </c>
      <c r="N281" s="42">
        <v>876.67448</v>
      </c>
      <c r="O281" s="42">
        <v>910.17448</v>
      </c>
      <c r="P281" s="42">
        <v>889.57448</v>
      </c>
      <c r="Q281" s="42">
        <v>903.3944799999999</v>
      </c>
      <c r="R281" s="42">
        <v>915.57448</v>
      </c>
      <c r="S281" s="42">
        <v>894.60448</v>
      </c>
      <c r="T281" s="42">
        <v>876.95448</v>
      </c>
      <c r="U281" s="42">
        <v>950.12448</v>
      </c>
      <c r="V281" s="42">
        <v>992.43448</v>
      </c>
      <c r="W281" s="42">
        <v>948.72448</v>
      </c>
      <c r="X281" s="42">
        <v>876.31448</v>
      </c>
      <c r="Y281" s="42">
        <v>876.2644799999999</v>
      </c>
    </row>
    <row r="282" spans="1:25" ht="15.75" customHeight="1">
      <c r="A282" s="41">
        <f t="shared" si="6"/>
        <v>44407</v>
      </c>
      <c r="B282" s="42">
        <v>987.8408300000001</v>
      </c>
      <c r="C282" s="42">
        <v>912.6108300000001</v>
      </c>
      <c r="D282" s="42">
        <v>880.5808300000001</v>
      </c>
      <c r="E282" s="42">
        <v>877.85083</v>
      </c>
      <c r="F282" s="42">
        <v>877.80083</v>
      </c>
      <c r="G282" s="42">
        <v>877.68083</v>
      </c>
      <c r="H282" s="42">
        <v>876.55083</v>
      </c>
      <c r="I282" s="42">
        <v>971.97083</v>
      </c>
      <c r="J282" s="42">
        <v>876.64083</v>
      </c>
      <c r="K282" s="42">
        <v>876.69083</v>
      </c>
      <c r="L282" s="42">
        <v>876.62083</v>
      </c>
      <c r="M282" s="42">
        <v>876.6308300000001</v>
      </c>
      <c r="N282" s="42">
        <v>876.69083</v>
      </c>
      <c r="O282" s="42">
        <v>915.47083</v>
      </c>
      <c r="P282" s="42">
        <v>895.72083</v>
      </c>
      <c r="Q282" s="42">
        <v>910.8808300000001</v>
      </c>
      <c r="R282" s="42">
        <v>923.5008300000001</v>
      </c>
      <c r="S282" s="42">
        <v>901.68083</v>
      </c>
      <c r="T282" s="42">
        <v>876.93083</v>
      </c>
      <c r="U282" s="42">
        <v>956.12083</v>
      </c>
      <c r="V282" s="42">
        <v>999.49083</v>
      </c>
      <c r="W282" s="42">
        <v>957.01083</v>
      </c>
      <c r="X282" s="42">
        <v>876.37083</v>
      </c>
      <c r="Y282" s="42">
        <v>876.31083</v>
      </c>
    </row>
    <row r="283" spans="1:25" ht="15.75" customHeight="1">
      <c r="A283" s="41">
        <f t="shared" si="6"/>
        <v>44408</v>
      </c>
      <c r="B283" s="42">
        <v>996.45083</v>
      </c>
      <c r="C283" s="42">
        <v>906.61083</v>
      </c>
      <c r="D283" s="42">
        <v>877.56083</v>
      </c>
      <c r="E283" s="42">
        <v>877.67083</v>
      </c>
      <c r="F283" s="42">
        <v>877.64083</v>
      </c>
      <c r="G283" s="42">
        <v>877.71083</v>
      </c>
      <c r="H283" s="42">
        <v>876.48083</v>
      </c>
      <c r="I283" s="42">
        <v>935.58083</v>
      </c>
      <c r="J283" s="42">
        <v>877.20083</v>
      </c>
      <c r="K283" s="42">
        <v>877.12083</v>
      </c>
      <c r="L283" s="42">
        <v>877.07083</v>
      </c>
      <c r="M283" s="42">
        <v>877.04083</v>
      </c>
      <c r="N283" s="42">
        <v>877.06083</v>
      </c>
      <c r="O283" s="42">
        <v>883.2508300000001</v>
      </c>
      <c r="P283" s="42">
        <v>877.04083</v>
      </c>
      <c r="Q283" s="42">
        <v>877.04083</v>
      </c>
      <c r="R283" s="42">
        <v>883.79083</v>
      </c>
      <c r="S283" s="42">
        <v>876.99083</v>
      </c>
      <c r="T283" s="42">
        <v>876.93083</v>
      </c>
      <c r="U283" s="42">
        <v>926.60083</v>
      </c>
      <c r="V283" s="42">
        <v>956.73083</v>
      </c>
      <c r="W283" s="42">
        <v>914.67083</v>
      </c>
      <c r="X283" s="42">
        <v>876.10083</v>
      </c>
      <c r="Y283" s="42">
        <v>875.91083</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89" t="s">
        <v>80</v>
      </c>
      <c r="B286" s="92" t="s">
        <v>81</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82</v>
      </c>
      <c r="C288" s="87" t="s">
        <v>83</v>
      </c>
      <c r="D288" s="87" t="s">
        <v>84</v>
      </c>
      <c r="E288" s="87" t="s">
        <v>85</v>
      </c>
      <c r="F288" s="87" t="s">
        <v>86</v>
      </c>
      <c r="G288" s="87" t="s">
        <v>87</v>
      </c>
      <c r="H288" s="87" t="s">
        <v>88</v>
      </c>
      <c r="I288" s="87" t="s">
        <v>89</v>
      </c>
      <c r="J288" s="87" t="s">
        <v>90</v>
      </c>
      <c r="K288" s="87" t="s">
        <v>91</v>
      </c>
      <c r="L288" s="87" t="s">
        <v>92</v>
      </c>
      <c r="M288" s="87" t="s">
        <v>93</v>
      </c>
      <c r="N288" s="87" t="s">
        <v>94</v>
      </c>
      <c r="O288" s="87" t="s">
        <v>95</v>
      </c>
      <c r="P288" s="87" t="s">
        <v>96</v>
      </c>
      <c r="Q288" s="87" t="s">
        <v>97</v>
      </c>
      <c r="R288" s="87" t="s">
        <v>98</v>
      </c>
      <c r="S288" s="87" t="s">
        <v>99</v>
      </c>
      <c r="T288" s="87" t="s">
        <v>100</v>
      </c>
      <c r="U288" s="87" t="s">
        <v>101</v>
      </c>
      <c r="V288" s="87" t="s">
        <v>102</v>
      </c>
      <c r="W288" s="87" t="s">
        <v>103</v>
      </c>
      <c r="X288" s="87" t="s">
        <v>104</v>
      </c>
      <c r="Y288" s="87" t="s">
        <v>105</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1">
        <f>A253</f>
        <v>44378</v>
      </c>
      <c r="B290" s="42">
        <v>987.90963</v>
      </c>
      <c r="C290" s="42">
        <v>932.06963</v>
      </c>
      <c r="D290" s="42">
        <v>901.90963</v>
      </c>
      <c r="E290" s="42">
        <v>886.13963</v>
      </c>
      <c r="F290" s="42">
        <v>876.9896299999999</v>
      </c>
      <c r="G290" s="42">
        <v>881.4696299999999</v>
      </c>
      <c r="H290" s="42">
        <v>962.5896299999999</v>
      </c>
      <c r="I290" s="42">
        <v>1125.2196299999998</v>
      </c>
      <c r="J290" s="42">
        <v>877.8596299999999</v>
      </c>
      <c r="K290" s="42">
        <v>1005.8496299999999</v>
      </c>
      <c r="L290" s="42">
        <v>1074.86963</v>
      </c>
      <c r="M290" s="42">
        <v>1083.38963</v>
      </c>
      <c r="N290" s="42">
        <v>1124.61963</v>
      </c>
      <c r="O290" s="42">
        <v>1155.7296299999998</v>
      </c>
      <c r="P290" s="42">
        <v>1149.36963</v>
      </c>
      <c r="Q290" s="42">
        <v>1143.4196299999999</v>
      </c>
      <c r="R290" s="42">
        <v>1154.2796299999998</v>
      </c>
      <c r="S290" s="42">
        <v>1093.0196299999998</v>
      </c>
      <c r="T290" s="42">
        <v>1069.62963</v>
      </c>
      <c r="U290" s="42">
        <v>1086.7196299999998</v>
      </c>
      <c r="V290" s="42">
        <v>1184.9796299999998</v>
      </c>
      <c r="W290" s="42">
        <v>1190.9696299999998</v>
      </c>
      <c r="X290" s="42">
        <v>1114.4996299999998</v>
      </c>
      <c r="Y290" s="42">
        <v>917.29963</v>
      </c>
    </row>
    <row r="291" spans="1:25" ht="15.75" customHeight="1">
      <c r="A291" s="41">
        <f>A290+1</f>
        <v>44379</v>
      </c>
      <c r="B291" s="42">
        <v>1039.1696299999999</v>
      </c>
      <c r="C291" s="42">
        <v>939.76963</v>
      </c>
      <c r="D291" s="42">
        <v>903.54963</v>
      </c>
      <c r="E291" s="42">
        <v>890.91963</v>
      </c>
      <c r="F291" s="42">
        <v>880.63963</v>
      </c>
      <c r="G291" s="42">
        <v>882.69963</v>
      </c>
      <c r="H291" s="42">
        <v>985.4796299999999</v>
      </c>
      <c r="I291" s="42">
        <v>1137.7896299999998</v>
      </c>
      <c r="J291" s="42">
        <v>877.88963</v>
      </c>
      <c r="K291" s="42">
        <v>1001.37963</v>
      </c>
      <c r="L291" s="42">
        <v>1068.9596299999998</v>
      </c>
      <c r="M291" s="42">
        <v>1074.64963</v>
      </c>
      <c r="N291" s="42">
        <v>1116.09963</v>
      </c>
      <c r="O291" s="42">
        <v>1146.1796299999999</v>
      </c>
      <c r="P291" s="42">
        <v>1143.12963</v>
      </c>
      <c r="Q291" s="42">
        <v>1137.60963</v>
      </c>
      <c r="R291" s="42">
        <v>1148.33963</v>
      </c>
      <c r="S291" s="42">
        <v>1118.5096299999998</v>
      </c>
      <c r="T291" s="42">
        <v>1088.31963</v>
      </c>
      <c r="U291" s="42">
        <v>1100.9396299999999</v>
      </c>
      <c r="V291" s="42">
        <v>1211.4596299999998</v>
      </c>
      <c r="W291" s="42">
        <v>1223.36963</v>
      </c>
      <c r="X291" s="42">
        <v>1151.4996299999998</v>
      </c>
      <c r="Y291" s="42">
        <v>930.28963</v>
      </c>
    </row>
    <row r="292" spans="1:25" ht="15.75" customHeight="1">
      <c r="A292" s="41">
        <f aca="true" t="shared" si="7" ref="A292:A320">A291+1</f>
        <v>44380</v>
      </c>
      <c r="B292" s="42">
        <v>1098.09963</v>
      </c>
      <c r="C292" s="42">
        <v>989.11963</v>
      </c>
      <c r="D292" s="42">
        <v>938.4796299999999</v>
      </c>
      <c r="E292" s="42">
        <v>920.3496299999999</v>
      </c>
      <c r="F292" s="42">
        <v>891.3596299999999</v>
      </c>
      <c r="G292" s="42">
        <v>887.57963</v>
      </c>
      <c r="H292" s="42">
        <v>958.94963</v>
      </c>
      <c r="I292" s="42">
        <v>1115.61963</v>
      </c>
      <c r="J292" s="42">
        <v>877.5896299999999</v>
      </c>
      <c r="K292" s="42">
        <v>1005.64963</v>
      </c>
      <c r="L292" s="42">
        <v>1078.62963</v>
      </c>
      <c r="M292" s="42">
        <v>1093.10963</v>
      </c>
      <c r="N292" s="42">
        <v>1119.86963</v>
      </c>
      <c r="O292" s="42">
        <v>1150.2796299999998</v>
      </c>
      <c r="P292" s="42">
        <v>1146.14963</v>
      </c>
      <c r="Q292" s="42">
        <v>1140.07963</v>
      </c>
      <c r="R292" s="42">
        <v>1152.2896299999998</v>
      </c>
      <c r="S292" s="42">
        <v>1121.9696299999998</v>
      </c>
      <c r="T292" s="42">
        <v>1096.56963</v>
      </c>
      <c r="U292" s="42">
        <v>1118.14963</v>
      </c>
      <c r="V292" s="42">
        <v>1224.62963</v>
      </c>
      <c r="W292" s="42">
        <v>1245.2396299999998</v>
      </c>
      <c r="X292" s="42">
        <v>1165.0496299999998</v>
      </c>
      <c r="Y292" s="42">
        <v>932.81963</v>
      </c>
    </row>
    <row r="293" spans="1:25" ht="15.75" customHeight="1">
      <c r="A293" s="41">
        <f t="shared" si="7"/>
        <v>44381</v>
      </c>
      <c r="B293" s="42">
        <v>1078.0496299999998</v>
      </c>
      <c r="C293" s="42">
        <v>967.03963</v>
      </c>
      <c r="D293" s="42">
        <v>918.5896299999999</v>
      </c>
      <c r="E293" s="42">
        <v>892.14963</v>
      </c>
      <c r="F293" s="42">
        <v>880.44963</v>
      </c>
      <c r="G293" s="42">
        <v>878.51963</v>
      </c>
      <c r="H293" s="42">
        <v>920.40963</v>
      </c>
      <c r="I293" s="42">
        <v>1029.5296299999998</v>
      </c>
      <c r="J293" s="42">
        <v>877.88963</v>
      </c>
      <c r="K293" s="42">
        <v>933.55963</v>
      </c>
      <c r="L293" s="42">
        <v>1003.2396299999999</v>
      </c>
      <c r="M293" s="42">
        <v>1011.93963</v>
      </c>
      <c r="N293" s="42">
        <v>1057.57963</v>
      </c>
      <c r="O293" s="42">
        <v>1088.63963</v>
      </c>
      <c r="P293" s="42">
        <v>1081.55963</v>
      </c>
      <c r="Q293" s="42">
        <v>1075.86963</v>
      </c>
      <c r="R293" s="42">
        <v>1088.58963</v>
      </c>
      <c r="S293" s="42">
        <v>1059.86963</v>
      </c>
      <c r="T293" s="42">
        <v>1028.09963</v>
      </c>
      <c r="U293" s="42">
        <v>1046.6796299999999</v>
      </c>
      <c r="V293" s="42">
        <v>1138.2996299999998</v>
      </c>
      <c r="W293" s="42">
        <v>1145.86963</v>
      </c>
      <c r="X293" s="42">
        <v>1069.4996299999998</v>
      </c>
      <c r="Y293" s="42">
        <v>877.30963</v>
      </c>
    </row>
    <row r="294" spans="1:25" ht="15.75" customHeight="1">
      <c r="A294" s="41">
        <f t="shared" si="7"/>
        <v>44382</v>
      </c>
      <c r="B294" s="42">
        <v>996.1096299999999</v>
      </c>
      <c r="C294" s="42">
        <v>913.94963</v>
      </c>
      <c r="D294" s="42">
        <v>888.11963</v>
      </c>
      <c r="E294" s="42">
        <v>875.81963</v>
      </c>
      <c r="F294" s="42">
        <v>877.76963</v>
      </c>
      <c r="G294" s="42">
        <v>878.4696299999999</v>
      </c>
      <c r="H294" s="42">
        <v>936.43963</v>
      </c>
      <c r="I294" s="42">
        <v>1109.33963</v>
      </c>
      <c r="J294" s="42">
        <v>877.68963</v>
      </c>
      <c r="K294" s="42">
        <v>938.80963</v>
      </c>
      <c r="L294" s="42">
        <v>1012.89963</v>
      </c>
      <c r="M294" s="42">
        <v>1019.8596299999999</v>
      </c>
      <c r="N294" s="42">
        <v>1067.11963</v>
      </c>
      <c r="O294" s="42">
        <v>1099.9196299999999</v>
      </c>
      <c r="P294" s="42">
        <v>1092.60963</v>
      </c>
      <c r="Q294" s="42">
        <v>1086.2696299999998</v>
      </c>
      <c r="R294" s="42">
        <v>1099.30963</v>
      </c>
      <c r="S294" s="42">
        <v>1059.38963</v>
      </c>
      <c r="T294" s="42">
        <v>1017.67963</v>
      </c>
      <c r="U294" s="42">
        <v>1033.9296299999999</v>
      </c>
      <c r="V294" s="42">
        <v>1118.5496299999998</v>
      </c>
      <c r="W294" s="42">
        <v>1130.58963</v>
      </c>
      <c r="X294" s="42">
        <v>1042.86963</v>
      </c>
      <c r="Y294" s="42">
        <v>877.81963</v>
      </c>
    </row>
    <row r="295" spans="1:25" ht="15.75" customHeight="1">
      <c r="A295" s="41">
        <f t="shared" si="7"/>
        <v>44383</v>
      </c>
      <c r="B295" s="42">
        <v>983.92963</v>
      </c>
      <c r="C295" s="42">
        <v>911.36963</v>
      </c>
      <c r="D295" s="42">
        <v>883.40963</v>
      </c>
      <c r="E295" s="42">
        <v>872.37963</v>
      </c>
      <c r="F295" s="42">
        <v>877.24963</v>
      </c>
      <c r="G295" s="42">
        <v>878.50963</v>
      </c>
      <c r="H295" s="42">
        <v>939.01963</v>
      </c>
      <c r="I295" s="42">
        <v>1089.4896299999998</v>
      </c>
      <c r="J295" s="42">
        <v>877.8396299999999</v>
      </c>
      <c r="K295" s="42">
        <v>938.92963</v>
      </c>
      <c r="L295" s="42">
        <v>1013.24963</v>
      </c>
      <c r="M295" s="42">
        <v>1021.42963</v>
      </c>
      <c r="N295" s="42">
        <v>1070.4996299999998</v>
      </c>
      <c r="O295" s="42">
        <v>1102.06963</v>
      </c>
      <c r="P295" s="42">
        <v>1093.9196299999999</v>
      </c>
      <c r="Q295" s="42">
        <v>1083.83963</v>
      </c>
      <c r="R295" s="42">
        <v>1098.9696299999998</v>
      </c>
      <c r="S295" s="42">
        <v>1054.1896299999999</v>
      </c>
      <c r="T295" s="42">
        <v>1014.86963</v>
      </c>
      <c r="U295" s="42">
        <v>1034.7296299999998</v>
      </c>
      <c r="V295" s="42">
        <v>1117.7296299999998</v>
      </c>
      <c r="W295" s="42">
        <v>1125.0096299999998</v>
      </c>
      <c r="X295" s="42">
        <v>1029.37963</v>
      </c>
      <c r="Y295" s="42">
        <v>877.78963</v>
      </c>
    </row>
    <row r="296" spans="1:25" ht="15.75" customHeight="1">
      <c r="A296" s="41">
        <f t="shared" si="7"/>
        <v>44384</v>
      </c>
      <c r="B296" s="42">
        <v>878.38963</v>
      </c>
      <c r="C296" s="42">
        <v>878.4896299999999</v>
      </c>
      <c r="D296" s="42">
        <v>878.61963</v>
      </c>
      <c r="E296" s="42">
        <v>878.90963</v>
      </c>
      <c r="F296" s="42">
        <v>878.90963</v>
      </c>
      <c r="G296" s="42">
        <v>878.51963</v>
      </c>
      <c r="H296" s="42">
        <v>877.82963</v>
      </c>
      <c r="I296" s="42">
        <v>957.65963</v>
      </c>
      <c r="J296" s="42">
        <v>877.55963</v>
      </c>
      <c r="K296" s="42">
        <v>877.41963</v>
      </c>
      <c r="L296" s="42">
        <v>897.6096299999999</v>
      </c>
      <c r="M296" s="42">
        <v>953.1096299999999</v>
      </c>
      <c r="N296" s="42">
        <v>1016.44963</v>
      </c>
      <c r="O296" s="42">
        <v>1040.81963</v>
      </c>
      <c r="P296" s="42">
        <v>1004.5896299999999</v>
      </c>
      <c r="Q296" s="42">
        <v>961.19963</v>
      </c>
      <c r="R296" s="42">
        <v>978.01963</v>
      </c>
      <c r="S296" s="42">
        <v>941.3596299999999</v>
      </c>
      <c r="T296" s="42">
        <v>876.62963</v>
      </c>
      <c r="U296" s="42">
        <v>929.1096299999999</v>
      </c>
      <c r="V296" s="42">
        <v>1119.7696299999998</v>
      </c>
      <c r="W296" s="42">
        <v>1114.55963</v>
      </c>
      <c r="X296" s="42">
        <v>1031.39963</v>
      </c>
      <c r="Y296" s="42">
        <v>875.89963</v>
      </c>
    </row>
    <row r="297" spans="1:25" ht="15.75" customHeight="1">
      <c r="A297" s="41">
        <f t="shared" si="7"/>
        <v>44385</v>
      </c>
      <c r="B297" s="42">
        <v>963.69963</v>
      </c>
      <c r="C297" s="42">
        <v>894.3596299999999</v>
      </c>
      <c r="D297" s="42">
        <v>875.44963</v>
      </c>
      <c r="E297" s="42">
        <v>878.4896299999999</v>
      </c>
      <c r="F297" s="42">
        <v>878.90963</v>
      </c>
      <c r="G297" s="42">
        <v>878.3596299999999</v>
      </c>
      <c r="H297" s="42">
        <v>877.50963</v>
      </c>
      <c r="I297" s="42">
        <v>983.2196299999999</v>
      </c>
      <c r="J297" s="42">
        <v>876.9796299999999</v>
      </c>
      <c r="K297" s="42">
        <v>876.94963</v>
      </c>
      <c r="L297" s="42">
        <v>894.88963</v>
      </c>
      <c r="M297" s="42">
        <v>956.76963</v>
      </c>
      <c r="N297" s="42">
        <v>1022.26963</v>
      </c>
      <c r="O297" s="42">
        <v>1023.63963</v>
      </c>
      <c r="P297" s="42">
        <v>1006.93963</v>
      </c>
      <c r="Q297" s="42">
        <v>1082.56963</v>
      </c>
      <c r="R297" s="42">
        <v>1070.2596299999998</v>
      </c>
      <c r="S297" s="42">
        <v>1032.6596299999999</v>
      </c>
      <c r="T297" s="42">
        <v>970.89963</v>
      </c>
      <c r="U297" s="42">
        <v>952.04963</v>
      </c>
      <c r="V297" s="42">
        <v>1062.4596299999998</v>
      </c>
      <c r="W297" s="42">
        <v>1006.45963</v>
      </c>
      <c r="X297" s="42">
        <v>909.1096299999999</v>
      </c>
      <c r="Y297" s="42">
        <v>876.77963</v>
      </c>
    </row>
    <row r="298" spans="1:25" ht="15.75" customHeight="1">
      <c r="A298" s="41">
        <f t="shared" si="7"/>
        <v>44386</v>
      </c>
      <c r="B298" s="42">
        <v>975.64963</v>
      </c>
      <c r="C298" s="42">
        <v>904.77963</v>
      </c>
      <c r="D298" s="42">
        <v>887.7396299999999</v>
      </c>
      <c r="E298" s="42">
        <v>878.87963</v>
      </c>
      <c r="F298" s="42">
        <v>878.25963</v>
      </c>
      <c r="G298" s="42">
        <v>878.20963</v>
      </c>
      <c r="H298" s="42">
        <v>898.11963</v>
      </c>
      <c r="I298" s="42">
        <v>1043.31963</v>
      </c>
      <c r="J298" s="42">
        <v>877.24963</v>
      </c>
      <c r="K298" s="42">
        <v>877.29963</v>
      </c>
      <c r="L298" s="42">
        <v>992.14963</v>
      </c>
      <c r="M298" s="42">
        <v>1060.9596299999998</v>
      </c>
      <c r="N298" s="42">
        <v>1089.0096299999998</v>
      </c>
      <c r="O298" s="42">
        <v>1116.4796299999998</v>
      </c>
      <c r="P298" s="42">
        <v>1082.33963</v>
      </c>
      <c r="Q298" s="42">
        <v>1060.32963</v>
      </c>
      <c r="R298" s="42">
        <v>1052.1896299999999</v>
      </c>
      <c r="S298" s="42">
        <v>994.86963</v>
      </c>
      <c r="T298" s="42">
        <v>933.8496299999999</v>
      </c>
      <c r="U298" s="42">
        <v>1004.69963</v>
      </c>
      <c r="V298" s="42">
        <v>1104.56963</v>
      </c>
      <c r="W298" s="42">
        <v>1057.4896299999998</v>
      </c>
      <c r="X298" s="42">
        <v>949.8396299999999</v>
      </c>
      <c r="Y298" s="42">
        <v>876.8496299999999</v>
      </c>
    </row>
    <row r="299" spans="1:25" ht="15.75" customHeight="1">
      <c r="A299" s="41">
        <f t="shared" si="7"/>
        <v>44387</v>
      </c>
      <c r="B299" s="42">
        <v>992.4896299999999</v>
      </c>
      <c r="C299" s="42">
        <v>902.91963</v>
      </c>
      <c r="D299" s="42">
        <v>885.15963</v>
      </c>
      <c r="E299" s="42">
        <v>878.29963</v>
      </c>
      <c r="F299" s="42">
        <v>878.2196299999999</v>
      </c>
      <c r="G299" s="42">
        <v>878.14963</v>
      </c>
      <c r="H299" s="42">
        <v>877.40963</v>
      </c>
      <c r="I299" s="42">
        <v>930.03963</v>
      </c>
      <c r="J299" s="42">
        <v>877.4896299999999</v>
      </c>
      <c r="K299" s="42">
        <v>877.3396299999999</v>
      </c>
      <c r="L299" s="42">
        <v>989.0996299999999</v>
      </c>
      <c r="M299" s="42">
        <v>1062.10963</v>
      </c>
      <c r="N299" s="42">
        <v>1119.9596299999998</v>
      </c>
      <c r="O299" s="42">
        <v>1146.9996299999998</v>
      </c>
      <c r="P299" s="42">
        <v>1136.9196299999999</v>
      </c>
      <c r="Q299" s="42">
        <v>1121.2296299999998</v>
      </c>
      <c r="R299" s="42">
        <v>1129.11963</v>
      </c>
      <c r="S299" s="42">
        <v>1118.2096299999998</v>
      </c>
      <c r="T299" s="42">
        <v>1070.4296299999999</v>
      </c>
      <c r="U299" s="42">
        <v>1030.5496299999998</v>
      </c>
      <c r="V299" s="42">
        <v>1122.89963</v>
      </c>
      <c r="W299" s="42">
        <v>1121.0496299999998</v>
      </c>
      <c r="X299" s="42">
        <v>1071.06963</v>
      </c>
      <c r="Y299" s="42">
        <v>876.77963</v>
      </c>
    </row>
    <row r="300" spans="1:25" ht="15.75" customHeight="1">
      <c r="A300" s="41">
        <f t="shared" si="7"/>
        <v>44388</v>
      </c>
      <c r="B300" s="42">
        <v>998.8396299999999</v>
      </c>
      <c r="C300" s="42">
        <v>909.55963</v>
      </c>
      <c r="D300" s="42">
        <v>889.19963</v>
      </c>
      <c r="E300" s="42">
        <v>879.68963</v>
      </c>
      <c r="F300" s="42">
        <v>878.01963</v>
      </c>
      <c r="G300" s="42">
        <v>877.9696299999999</v>
      </c>
      <c r="H300" s="42">
        <v>881.44963</v>
      </c>
      <c r="I300" s="42">
        <v>913.78963</v>
      </c>
      <c r="J300" s="42">
        <v>877.40963</v>
      </c>
      <c r="K300" s="42">
        <v>877.05963</v>
      </c>
      <c r="L300" s="42">
        <v>1016.06963</v>
      </c>
      <c r="M300" s="42">
        <v>1087.4696299999998</v>
      </c>
      <c r="N300" s="42">
        <v>1141.2296299999998</v>
      </c>
      <c r="O300" s="42">
        <v>1167.7696299999998</v>
      </c>
      <c r="P300" s="42">
        <v>1158.2196299999998</v>
      </c>
      <c r="Q300" s="42">
        <v>1144.2196299999998</v>
      </c>
      <c r="R300" s="42">
        <v>1152.10963</v>
      </c>
      <c r="S300" s="42">
        <v>1142.2296299999998</v>
      </c>
      <c r="T300" s="42">
        <v>1096.05963</v>
      </c>
      <c r="U300" s="42">
        <v>1054.2696299999998</v>
      </c>
      <c r="V300" s="42">
        <v>1150.07963</v>
      </c>
      <c r="W300" s="42">
        <v>1154.2896299999998</v>
      </c>
      <c r="X300" s="42">
        <v>1107.6996299999998</v>
      </c>
      <c r="Y300" s="42">
        <v>916.16963</v>
      </c>
    </row>
    <row r="301" spans="1:25" ht="15.75" customHeight="1">
      <c r="A301" s="41">
        <f t="shared" si="7"/>
        <v>44389</v>
      </c>
      <c r="B301" s="42">
        <v>987.80963</v>
      </c>
      <c r="C301" s="42">
        <v>918.75963</v>
      </c>
      <c r="D301" s="42">
        <v>888.42963</v>
      </c>
      <c r="E301" s="42">
        <v>880.1096299999999</v>
      </c>
      <c r="F301" s="42">
        <v>878.2396299999999</v>
      </c>
      <c r="G301" s="42">
        <v>878.16963</v>
      </c>
      <c r="H301" s="42">
        <v>888.68963</v>
      </c>
      <c r="I301" s="42">
        <v>1011.81963</v>
      </c>
      <c r="J301" s="42">
        <v>877.32963</v>
      </c>
      <c r="K301" s="42">
        <v>877.3596299999999</v>
      </c>
      <c r="L301" s="42">
        <v>1027.44963</v>
      </c>
      <c r="M301" s="42">
        <v>1103.34963</v>
      </c>
      <c r="N301" s="42">
        <v>1161.11963</v>
      </c>
      <c r="O301" s="42">
        <v>1167.9996299999998</v>
      </c>
      <c r="P301" s="42">
        <v>1157.39963</v>
      </c>
      <c r="Q301" s="42">
        <v>1144.09963</v>
      </c>
      <c r="R301" s="42">
        <v>1174.84963</v>
      </c>
      <c r="S301" s="42">
        <v>1163.7096299999998</v>
      </c>
      <c r="T301" s="42">
        <v>1114.08963</v>
      </c>
      <c r="U301" s="42">
        <v>1069.61963</v>
      </c>
      <c r="V301" s="42">
        <v>1171.1996299999998</v>
      </c>
      <c r="W301" s="42">
        <v>1185.1996299999998</v>
      </c>
      <c r="X301" s="42">
        <v>1132.88963</v>
      </c>
      <c r="Y301" s="42">
        <v>921.25963</v>
      </c>
    </row>
    <row r="302" spans="1:25" ht="15.75" customHeight="1">
      <c r="A302" s="41">
        <f t="shared" si="7"/>
        <v>44390</v>
      </c>
      <c r="B302" s="42">
        <v>1148.14963</v>
      </c>
      <c r="C302" s="42">
        <v>909.7396299999999</v>
      </c>
      <c r="D302" s="42">
        <v>887.56963</v>
      </c>
      <c r="E302" s="42">
        <v>878.8396299999999</v>
      </c>
      <c r="F302" s="42">
        <v>878.31963</v>
      </c>
      <c r="G302" s="42">
        <v>878.2396299999999</v>
      </c>
      <c r="H302" s="42">
        <v>888.54963</v>
      </c>
      <c r="I302" s="42">
        <v>1012.93963</v>
      </c>
      <c r="J302" s="42">
        <v>877.26963</v>
      </c>
      <c r="K302" s="42">
        <v>877.2296299999999</v>
      </c>
      <c r="L302" s="42">
        <v>1042.62963</v>
      </c>
      <c r="M302" s="42">
        <v>1110.86963</v>
      </c>
      <c r="N302" s="42">
        <v>1170.34963</v>
      </c>
      <c r="O302" s="42">
        <v>1195.2896299999998</v>
      </c>
      <c r="P302" s="42">
        <v>1185.1996299999998</v>
      </c>
      <c r="Q302" s="42">
        <v>1169.11963</v>
      </c>
      <c r="R302" s="42">
        <v>1223.9396299999999</v>
      </c>
      <c r="S302" s="42">
        <v>1192.59963</v>
      </c>
      <c r="T302" s="42">
        <v>1118.7996299999998</v>
      </c>
      <c r="U302" s="42">
        <v>1071.5196299999998</v>
      </c>
      <c r="V302" s="42">
        <v>1154.1696299999999</v>
      </c>
      <c r="W302" s="42">
        <v>1165.61963</v>
      </c>
      <c r="X302" s="42">
        <v>1129.5096299999998</v>
      </c>
      <c r="Y302" s="42">
        <v>932.26963</v>
      </c>
    </row>
    <row r="303" spans="1:25" ht="15.75" customHeight="1">
      <c r="A303" s="41">
        <f t="shared" si="7"/>
        <v>44391</v>
      </c>
      <c r="B303" s="42">
        <v>951.9896299999999</v>
      </c>
      <c r="C303" s="42">
        <v>891.77963</v>
      </c>
      <c r="D303" s="42">
        <v>878.17963</v>
      </c>
      <c r="E303" s="42">
        <v>878.20963</v>
      </c>
      <c r="F303" s="42">
        <v>878.12963</v>
      </c>
      <c r="G303" s="42">
        <v>878.01963</v>
      </c>
      <c r="H303" s="42">
        <v>876.54963</v>
      </c>
      <c r="I303" s="42">
        <v>967.87963</v>
      </c>
      <c r="J303" s="42">
        <v>877.00963</v>
      </c>
      <c r="K303" s="42">
        <v>877.04963</v>
      </c>
      <c r="L303" s="42">
        <v>877.07963</v>
      </c>
      <c r="M303" s="42">
        <v>936.4796299999999</v>
      </c>
      <c r="N303" s="42">
        <v>969.62963</v>
      </c>
      <c r="O303" s="42">
        <v>987.54963</v>
      </c>
      <c r="P303" s="42">
        <v>962.19963</v>
      </c>
      <c r="Q303" s="42">
        <v>943.55963</v>
      </c>
      <c r="R303" s="42">
        <v>979.44963</v>
      </c>
      <c r="S303" s="42">
        <v>968.2396299999999</v>
      </c>
      <c r="T303" s="42">
        <v>887.65963</v>
      </c>
      <c r="U303" s="42">
        <v>902.17963</v>
      </c>
      <c r="V303" s="42">
        <v>1011.77963</v>
      </c>
      <c r="W303" s="42">
        <v>939.62963</v>
      </c>
      <c r="X303" s="42">
        <v>876.4896299999999</v>
      </c>
      <c r="Y303" s="42">
        <v>876.61963</v>
      </c>
    </row>
    <row r="304" spans="1:25" ht="15.75" customHeight="1">
      <c r="A304" s="41">
        <f t="shared" si="7"/>
        <v>44392</v>
      </c>
      <c r="B304" s="42">
        <v>948.64963</v>
      </c>
      <c r="C304" s="42">
        <v>891.95963</v>
      </c>
      <c r="D304" s="42">
        <v>878.29963</v>
      </c>
      <c r="E304" s="42">
        <v>878.29963</v>
      </c>
      <c r="F304" s="42">
        <v>878.2396299999999</v>
      </c>
      <c r="G304" s="42">
        <v>878.14963</v>
      </c>
      <c r="H304" s="42">
        <v>877.04963</v>
      </c>
      <c r="I304" s="42">
        <v>953.86963</v>
      </c>
      <c r="J304" s="42">
        <v>877.29963</v>
      </c>
      <c r="K304" s="42">
        <v>877.27963</v>
      </c>
      <c r="L304" s="42">
        <v>898.11963</v>
      </c>
      <c r="M304" s="42">
        <v>979.75963</v>
      </c>
      <c r="N304" s="42">
        <v>1025.58963</v>
      </c>
      <c r="O304" s="42">
        <v>1082.9296299999999</v>
      </c>
      <c r="P304" s="42">
        <v>1082.4596299999998</v>
      </c>
      <c r="Q304" s="42">
        <v>1090.13963</v>
      </c>
      <c r="R304" s="42">
        <v>1092.4496299999998</v>
      </c>
      <c r="S304" s="42">
        <v>1110.4896299999998</v>
      </c>
      <c r="T304" s="42">
        <v>1058.7096299999998</v>
      </c>
      <c r="U304" s="42">
        <v>1040.63963</v>
      </c>
      <c r="V304" s="42">
        <v>1151.2796299999998</v>
      </c>
      <c r="W304" s="42">
        <v>1105.6596299999999</v>
      </c>
      <c r="X304" s="42">
        <v>985.75963</v>
      </c>
      <c r="Y304" s="42">
        <v>876.78963</v>
      </c>
    </row>
    <row r="305" spans="1:25" ht="15.75" customHeight="1">
      <c r="A305" s="41">
        <f t="shared" si="7"/>
        <v>44393</v>
      </c>
      <c r="B305" s="42">
        <v>987.86963</v>
      </c>
      <c r="C305" s="42">
        <v>915.82963</v>
      </c>
      <c r="D305" s="42">
        <v>885.7396299999999</v>
      </c>
      <c r="E305" s="42">
        <v>878.3496299999999</v>
      </c>
      <c r="F305" s="42">
        <v>878.29963</v>
      </c>
      <c r="G305" s="42">
        <v>878.2296299999999</v>
      </c>
      <c r="H305" s="42">
        <v>877.30963</v>
      </c>
      <c r="I305" s="42">
        <v>996.65963</v>
      </c>
      <c r="J305" s="42">
        <v>877.38963</v>
      </c>
      <c r="K305" s="42">
        <v>877.37963</v>
      </c>
      <c r="L305" s="42">
        <v>1010.15963</v>
      </c>
      <c r="M305" s="42">
        <v>1087.6596299999999</v>
      </c>
      <c r="N305" s="42">
        <v>1146.36963</v>
      </c>
      <c r="O305" s="42">
        <v>1205.60963</v>
      </c>
      <c r="P305" s="42">
        <v>1199.57963</v>
      </c>
      <c r="Q305" s="42">
        <v>1195.2696299999998</v>
      </c>
      <c r="R305" s="42">
        <v>1154.2496299999998</v>
      </c>
      <c r="S305" s="42">
        <v>1143.9996299999998</v>
      </c>
      <c r="T305" s="42">
        <v>1092.9696299999998</v>
      </c>
      <c r="U305" s="42">
        <v>1045.7696299999998</v>
      </c>
      <c r="V305" s="42">
        <v>1144.1996299999998</v>
      </c>
      <c r="W305" s="42">
        <v>1150.1696299999999</v>
      </c>
      <c r="X305" s="42">
        <v>1097.5496299999998</v>
      </c>
      <c r="Y305" s="42">
        <v>881.06963</v>
      </c>
    </row>
    <row r="306" spans="1:25" ht="15.75" customHeight="1">
      <c r="A306" s="41">
        <f t="shared" si="7"/>
        <v>44394</v>
      </c>
      <c r="B306" s="42">
        <v>1062.5096299999998</v>
      </c>
      <c r="C306" s="42">
        <v>959.25963</v>
      </c>
      <c r="D306" s="42">
        <v>907.2296299999999</v>
      </c>
      <c r="E306" s="42">
        <v>883.64963</v>
      </c>
      <c r="F306" s="42">
        <v>878.24963</v>
      </c>
      <c r="G306" s="42">
        <v>878.19963</v>
      </c>
      <c r="H306" s="42">
        <v>886.28963</v>
      </c>
      <c r="I306" s="42">
        <v>994.61963</v>
      </c>
      <c r="J306" s="42">
        <v>877.57963</v>
      </c>
      <c r="K306" s="42">
        <v>877.53963</v>
      </c>
      <c r="L306" s="42">
        <v>1027.63963</v>
      </c>
      <c r="M306" s="42">
        <v>1108.59963</v>
      </c>
      <c r="N306" s="42">
        <v>1179.5496299999998</v>
      </c>
      <c r="O306" s="42">
        <v>1216.87963</v>
      </c>
      <c r="P306" s="42">
        <v>1211.1696299999999</v>
      </c>
      <c r="Q306" s="42">
        <v>1188.63963</v>
      </c>
      <c r="R306" s="42">
        <v>1189.9496299999998</v>
      </c>
      <c r="S306" s="42">
        <v>1161.4796299999998</v>
      </c>
      <c r="T306" s="42">
        <v>1112.56963</v>
      </c>
      <c r="U306" s="42">
        <v>1066.58963</v>
      </c>
      <c r="V306" s="42">
        <v>1170.7796299999998</v>
      </c>
      <c r="W306" s="42">
        <v>1171.7696299999998</v>
      </c>
      <c r="X306" s="42">
        <v>1120.1896299999999</v>
      </c>
      <c r="Y306" s="42">
        <v>910.8396299999999</v>
      </c>
    </row>
    <row r="307" spans="1:25" ht="15.75" customHeight="1">
      <c r="A307" s="41">
        <f t="shared" si="7"/>
        <v>44395</v>
      </c>
      <c r="B307" s="42">
        <v>1002.62963</v>
      </c>
      <c r="C307" s="42">
        <v>935.76963</v>
      </c>
      <c r="D307" s="42">
        <v>897.67963</v>
      </c>
      <c r="E307" s="42">
        <v>881.26963</v>
      </c>
      <c r="F307" s="42">
        <v>878.30963</v>
      </c>
      <c r="G307" s="42">
        <v>878.27963</v>
      </c>
      <c r="H307" s="42">
        <v>883.25963</v>
      </c>
      <c r="I307" s="42">
        <v>935.14963</v>
      </c>
      <c r="J307" s="42">
        <v>877.86963</v>
      </c>
      <c r="K307" s="42">
        <v>877.5996299999999</v>
      </c>
      <c r="L307" s="42">
        <v>1013.29963</v>
      </c>
      <c r="M307" s="42">
        <v>1086.85963</v>
      </c>
      <c r="N307" s="42">
        <v>1140.62963</v>
      </c>
      <c r="O307" s="42">
        <v>1181.4096299999999</v>
      </c>
      <c r="P307" s="42">
        <v>1174.7296299999998</v>
      </c>
      <c r="Q307" s="42">
        <v>1160.06963</v>
      </c>
      <c r="R307" s="42">
        <v>1172.60963</v>
      </c>
      <c r="S307" s="42">
        <v>1155.6796299999999</v>
      </c>
      <c r="T307" s="42">
        <v>1106.33963</v>
      </c>
      <c r="U307" s="42">
        <v>1063.4096299999999</v>
      </c>
      <c r="V307" s="42">
        <v>1163.58963</v>
      </c>
      <c r="W307" s="42">
        <v>1165.7996299999998</v>
      </c>
      <c r="X307" s="42">
        <v>1115.1896299999999</v>
      </c>
      <c r="Y307" s="42">
        <v>909.18963</v>
      </c>
    </row>
    <row r="308" spans="1:25" ht="15.75" customHeight="1">
      <c r="A308" s="41">
        <f t="shared" si="7"/>
        <v>44396</v>
      </c>
      <c r="B308" s="42">
        <v>1002.28963</v>
      </c>
      <c r="C308" s="42">
        <v>924.79963</v>
      </c>
      <c r="D308" s="42">
        <v>894.19963</v>
      </c>
      <c r="E308" s="42">
        <v>879.4796299999999</v>
      </c>
      <c r="F308" s="42">
        <v>878.3396299999999</v>
      </c>
      <c r="G308" s="42">
        <v>878.31963</v>
      </c>
      <c r="H308" s="42">
        <v>886.78963</v>
      </c>
      <c r="I308" s="42">
        <v>1010.20963</v>
      </c>
      <c r="J308" s="42">
        <v>877.4896299999999</v>
      </c>
      <c r="K308" s="42">
        <v>877.4696299999999</v>
      </c>
      <c r="L308" s="42">
        <v>1046.07963</v>
      </c>
      <c r="M308" s="42">
        <v>1100.5396299999998</v>
      </c>
      <c r="N308" s="42">
        <v>1158.4796299999998</v>
      </c>
      <c r="O308" s="42">
        <v>1189.84963</v>
      </c>
      <c r="P308" s="42">
        <v>1181.60963</v>
      </c>
      <c r="Q308" s="42">
        <v>1165.7196299999998</v>
      </c>
      <c r="R308" s="42">
        <v>1171.32963</v>
      </c>
      <c r="S308" s="42">
        <v>1255.9096299999999</v>
      </c>
      <c r="T308" s="42">
        <v>1202.5296299999998</v>
      </c>
      <c r="U308" s="42">
        <v>1155.5096299999998</v>
      </c>
      <c r="V308" s="42">
        <v>1296.5296299999998</v>
      </c>
      <c r="W308" s="42">
        <v>1342.7196299999998</v>
      </c>
      <c r="X308" s="42">
        <v>1117.14963</v>
      </c>
      <c r="Y308" s="42">
        <v>912.54963</v>
      </c>
    </row>
    <row r="309" spans="1:25" ht="15.75" customHeight="1">
      <c r="A309" s="41">
        <f t="shared" si="7"/>
        <v>44397</v>
      </c>
      <c r="B309" s="42">
        <v>1008.40963</v>
      </c>
      <c r="C309" s="42">
        <v>928.55963</v>
      </c>
      <c r="D309" s="42">
        <v>894.20963</v>
      </c>
      <c r="E309" s="42">
        <v>880.86963</v>
      </c>
      <c r="F309" s="42">
        <v>878.24963</v>
      </c>
      <c r="G309" s="42">
        <v>878.24963</v>
      </c>
      <c r="H309" s="42">
        <v>887.0896299999999</v>
      </c>
      <c r="I309" s="42">
        <v>1012.8396299999999</v>
      </c>
      <c r="J309" s="42">
        <v>877.4796299999999</v>
      </c>
      <c r="K309" s="42">
        <v>877.0996299999999</v>
      </c>
      <c r="L309" s="42">
        <v>1025.6396300000001</v>
      </c>
      <c r="M309" s="42">
        <v>1099.2496299999998</v>
      </c>
      <c r="N309" s="42">
        <v>1162.0396299999998</v>
      </c>
      <c r="O309" s="42">
        <v>1190.86963</v>
      </c>
      <c r="P309" s="42">
        <v>1185.7696299999998</v>
      </c>
      <c r="Q309" s="42">
        <v>1169.9996299999998</v>
      </c>
      <c r="R309" s="42">
        <v>1174.37963</v>
      </c>
      <c r="S309" s="42">
        <v>1158.88963</v>
      </c>
      <c r="T309" s="42">
        <v>1280.4096299999999</v>
      </c>
      <c r="U309" s="42">
        <v>1199.07963</v>
      </c>
      <c r="V309" s="42">
        <v>1172.64963</v>
      </c>
      <c r="W309" s="42">
        <v>1471.9696299999998</v>
      </c>
      <c r="X309" s="42">
        <v>1149.4696299999998</v>
      </c>
      <c r="Y309" s="42">
        <v>912.3496299999999</v>
      </c>
    </row>
    <row r="310" spans="1:25" ht="15.75" customHeight="1">
      <c r="A310" s="41">
        <f t="shared" si="7"/>
        <v>44398</v>
      </c>
      <c r="B310" s="42">
        <v>1031.6596299999999</v>
      </c>
      <c r="C310" s="42">
        <v>938.54963</v>
      </c>
      <c r="D310" s="42">
        <v>900.20963</v>
      </c>
      <c r="E310" s="42">
        <v>882.26963</v>
      </c>
      <c r="F310" s="42">
        <v>878.26963</v>
      </c>
      <c r="G310" s="42">
        <v>878.19963</v>
      </c>
      <c r="H310" s="42">
        <v>887.14963</v>
      </c>
      <c r="I310" s="42">
        <v>1059.62963</v>
      </c>
      <c r="J310" s="42">
        <v>877.14963</v>
      </c>
      <c r="K310" s="42">
        <v>876.63963</v>
      </c>
      <c r="L310" s="42">
        <v>1162.7696299999998</v>
      </c>
      <c r="M310" s="42">
        <v>1315.2596299999998</v>
      </c>
      <c r="N310" s="42">
        <v>1425.5496299999998</v>
      </c>
      <c r="O310" s="42">
        <v>1480.1796299999999</v>
      </c>
      <c r="P310" s="42">
        <v>1462.5196299999998</v>
      </c>
      <c r="Q310" s="42">
        <v>1434.37963</v>
      </c>
      <c r="R310" s="42">
        <v>1446.2496299999998</v>
      </c>
      <c r="S310" s="42">
        <v>1451.09963</v>
      </c>
      <c r="T310" s="42">
        <v>1348.89963</v>
      </c>
      <c r="U310" s="42">
        <v>1264.9396299999999</v>
      </c>
      <c r="V310" s="42">
        <v>1465.2096299999998</v>
      </c>
      <c r="W310" s="42">
        <v>1491.0196299999998</v>
      </c>
      <c r="X310" s="42">
        <v>1392.9796299999998</v>
      </c>
      <c r="Y310" s="42">
        <v>910.41963</v>
      </c>
    </row>
    <row r="311" spans="1:25" ht="15.75" customHeight="1">
      <c r="A311" s="41">
        <f t="shared" si="7"/>
        <v>44399</v>
      </c>
      <c r="B311" s="42">
        <v>1054.4096299999999</v>
      </c>
      <c r="C311" s="42">
        <v>935.3396299999999</v>
      </c>
      <c r="D311" s="42">
        <v>892.94963</v>
      </c>
      <c r="E311" s="42">
        <v>878.0896299999999</v>
      </c>
      <c r="F311" s="42">
        <v>878.06963</v>
      </c>
      <c r="G311" s="42">
        <v>878.06963</v>
      </c>
      <c r="H311" s="42">
        <v>876.77963</v>
      </c>
      <c r="I311" s="42">
        <v>1014.20963</v>
      </c>
      <c r="J311" s="42">
        <v>876.5896299999999</v>
      </c>
      <c r="K311" s="42">
        <v>876.49963</v>
      </c>
      <c r="L311" s="42">
        <v>996.4896299999999</v>
      </c>
      <c r="M311" s="42">
        <v>1087.5496299999998</v>
      </c>
      <c r="N311" s="42">
        <v>1161.6796299999999</v>
      </c>
      <c r="O311" s="42">
        <v>1195.2296299999998</v>
      </c>
      <c r="P311" s="42">
        <v>1185.9996299999998</v>
      </c>
      <c r="Q311" s="42">
        <v>1171.4796299999998</v>
      </c>
      <c r="R311" s="42">
        <v>1171.89963</v>
      </c>
      <c r="S311" s="42">
        <v>1156.83963</v>
      </c>
      <c r="T311" s="42">
        <v>1099.6596299999999</v>
      </c>
      <c r="U311" s="42">
        <v>1044.32963</v>
      </c>
      <c r="V311" s="42">
        <v>1156.06963</v>
      </c>
      <c r="W311" s="42">
        <v>1156.64963</v>
      </c>
      <c r="X311" s="42">
        <v>1096.81963</v>
      </c>
      <c r="Y311" s="42">
        <v>875.27963</v>
      </c>
    </row>
    <row r="312" spans="1:25" ht="15.75" customHeight="1">
      <c r="A312" s="41">
        <f t="shared" si="7"/>
        <v>44400</v>
      </c>
      <c r="B312" s="42">
        <v>940.92963</v>
      </c>
      <c r="C312" s="42">
        <v>878.2196299999999</v>
      </c>
      <c r="D312" s="42">
        <v>878.28963</v>
      </c>
      <c r="E312" s="42">
        <v>878.3496299999999</v>
      </c>
      <c r="F312" s="42">
        <v>878.26963</v>
      </c>
      <c r="G312" s="42">
        <v>878.0996299999999</v>
      </c>
      <c r="H312" s="42">
        <v>876.7196299999999</v>
      </c>
      <c r="I312" s="42">
        <v>876.61963</v>
      </c>
      <c r="J312" s="42">
        <v>876.9896299999999</v>
      </c>
      <c r="K312" s="42">
        <v>877.31963</v>
      </c>
      <c r="L312" s="42">
        <v>877.3596299999999</v>
      </c>
      <c r="M312" s="42">
        <v>877.38963</v>
      </c>
      <c r="N312" s="42">
        <v>877.41963</v>
      </c>
      <c r="O312" s="42">
        <v>926.66963</v>
      </c>
      <c r="P312" s="42">
        <v>922.4696299999999</v>
      </c>
      <c r="Q312" s="42">
        <v>914.64963</v>
      </c>
      <c r="R312" s="42">
        <v>967.8396299999999</v>
      </c>
      <c r="S312" s="42">
        <v>968.9896299999999</v>
      </c>
      <c r="T312" s="42">
        <v>918.41963</v>
      </c>
      <c r="U312" s="42">
        <v>926.76963</v>
      </c>
      <c r="V312" s="42">
        <v>1020.4796299999999</v>
      </c>
      <c r="W312" s="42">
        <v>962.65963</v>
      </c>
      <c r="X312" s="42">
        <v>876.61963</v>
      </c>
      <c r="Y312" s="42">
        <v>876.45963</v>
      </c>
    </row>
    <row r="313" spans="1:25" ht="15.75" customHeight="1">
      <c r="A313" s="41">
        <f t="shared" si="7"/>
        <v>44401</v>
      </c>
      <c r="B313" s="42">
        <v>988.4696299999999</v>
      </c>
      <c r="C313" s="42">
        <v>908.5896299999999</v>
      </c>
      <c r="D313" s="42">
        <v>878.3496299999999</v>
      </c>
      <c r="E313" s="42">
        <v>878.38963</v>
      </c>
      <c r="F313" s="42">
        <v>878.3396299999999</v>
      </c>
      <c r="G313" s="42">
        <v>878.28963</v>
      </c>
      <c r="H313" s="42">
        <v>877.51963</v>
      </c>
      <c r="I313" s="42">
        <v>906.53963</v>
      </c>
      <c r="J313" s="42">
        <v>877.90963</v>
      </c>
      <c r="K313" s="42">
        <v>877.8396299999999</v>
      </c>
      <c r="L313" s="42">
        <v>877.77963</v>
      </c>
      <c r="M313" s="42">
        <v>877.76963</v>
      </c>
      <c r="N313" s="42">
        <v>890.62963</v>
      </c>
      <c r="O313" s="42">
        <v>917.68963</v>
      </c>
      <c r="P313" s="42">
        <v>906.39963</v>
      </c>
      <c r="Q313" s="42">
        <v>922.78963</v>
      </c>
      <c r="R313" s="42">
        <v>953.6096299999999</v>
      </c>
      <c r="S313" s="42">
        <v>941.78963</v>
      </c>
      <c r="T313" s="42">
        <v>981.14963</v>
      </c>
      <c r="U313" s="42">
        <v>967.16963</v>
      </c>
      <c r="V313" s="42">
        <v>1074.36963</v>
      </c>
      <c r="W313" s="42">
        <v>1051.63963</v>
      </c>
      <c r="X313" s="42">
        <v>938.61963</v>
      </c>
      <c r="Y313" s="42">
        <v>875.76963</v>
      </c>
    </row>
    <row r="314" spans="1:25" ht="15.75" customHeight="1">
      <c r="A314" s="41">
        <f t="shared" si="7"/>
        <v>44402</v>
      </c>
      <c r="B314" s="42">
        <v>1076.85963</v>
      </c>
      <c r="C314" s="42">
        <v>954.00963</v>
      </c>
      <c r="D314" s="42">
        <v>914.65963</v>
      </c>
      <c r="E314" s="42">
        <v>894.15963</v>
      </c>
      <c r="F314" s="42">
        <v>878.17963</v>
      </c>
      <c r="G314" s="42">
        <v>878.16963</v>
      </c>
      <c r="H314" s="42">
        <v>897.65963</v>
      </c>
      <c r="I314" s="42">
        <v>964.80963</v>
      </c>
      <c r="J314" s="42">
        <v>877.6096299999999</v>
      </c>
      <c r="K314" s="42">
        <v>920.68963</v>
      </c>
      <c r="L314" s="42">
        <v>1051.57963</v>
      </c>
      <c r="M314" s="42">
        <v>1134.0196299999998</v>
      </c>
      <c r="N314" s="42">
        <v>1172.5396299999998</v>
      </c>
      <c r="O314" s="42">
        <v>1195.2496299999998</v>
      </c>
      <c r="P314" s="42">
        <v>1192.0296299999998</v>
      </c>
      <c r="Q314" s="42">
        <v>1186.2096299999998</v>
      </c>
      <c r="R314" s="42">
        <v>1209.60963</v>
      </c>
      <c r="S314" s="42">
        <v>877.15963</v>
      </c>
      <c r="T314" s="42">
        <v>877.0896299999999</v>
      </c>
      <c r="U314" s="42">
        <v>1160.6796299999999</v>
      </c>
      <c r="V314" s="42">
        <v>1277.81963</v>
      </c>
      <c r="W314" s="42">
        <v>1272.84963</v>
      </c>
      <c r="X314" s="42">
        <v>1220.84963</v>
      </c>
      <c r="Y314" s="42">
        <v>875.51963</v>
      </c>
    </row>
    <row r="315" spans="1:25" ht="15.75" customHeight="1">
      <c r="A315" s="41">
        <f t="shared" si="7"/>
        <v>44403</v>
      </c>
      <c r="B315" s="42">
        <v>1106.4496299999998</v>
      </c>
      <c r="C315" s="42">
        <v>999.02963</v>
      </c>
      <c r="D315" s="42">
        <v>925.9796299999999</v>
      </c>
      <c r="E315" s="42">
        <v>900.62963</v>
      </c>
      <c r="F315" s="42">
        <v>878.3496299999999</v>
      </c>
      <c r="G315" s="42">
        <v>878.44963</v>
      </c>
      <c r="H315" s="42">
        <v>903.90963</v>
      </c>
      <c r="I315" s="42">
        <v>1045.39963</v>
      </c>
      <c r="J315" s="42">
        <v>877.70963</v>
      </c>
      <c r="K315" s="42">
        <v>917.51963</v>
      </c>
      <c r="L315" s="42">
        <v>1063.30963</v>
      </c>
      <c r="M315" s="42">
        <v>1153.87963</v>
      </c>
      <c r="N315" s="42">
        <v>1194.37963</v>
      </c>
      <c r="O315" s="42">
        <v>1221.5496299999998</v>
      </c>
      <c r="P315" s="42">
        <v>1217.5496299999998</v>
      </c>
      <c r="Q315" s="42">
        <v>1201.64963</v>
      </c>
      <c r="R315" s="42">
        <v>1226.11963</v>
      </c>
      <c r="S315" s="42">
        <v>1218.9996299999998</v>
      </c>
      <c r="T315" s="42">
        <v>1182.7696299999998</v>
      </c>
      <c r="U315" s="42">
        <v>1182.61963</v>
      </c>
      <c r="V315" s="42">
        <v>1310.2396299999998</v>
      </c>
      <c r="W315" s="42">
        <v>1305.5496299999998</v>
      </c>
      <c r="X315" s="42">
        <v>1238.4296299999999</v>
      </c>
      <c r="Y315" s="42">
        <v>1019.05963</v>
      </c>
    </row>
    <row r="316" spans="1:25" ht="15.75" customHeight="1">
      <c r="A316" s="41">
        <f t="shared" si="7"/>
        <v>44404</v>
      </c>
      <c r="B316" s="42">
        <v>986.68963</v>
      </c>
      <c r="C316" s="42">
        <v>907.05963</v>
      </c>
      <c r="D316" s="42">
        <v>882.11963</v>
      </c>
      <c r="E316" s="42">
        <v>878.37963</v>
      </c>
      <c r="F316" s="42">
        <v>878.37963</v>
      </c>
      <c r="G316" s="42">
        <v>878.3596299999999</v>
      </c>
      <c r="H316" s="42">
        <v>877.4796299999999</v>
      </c>
      <c r="I316" s="42">
        <v>880.49963</v>
      </c>
      <c r="J316" s="42">
        <v>877.15963</v>
      </c>
      <c r="K316" s="42">
        <v>877.14963</v>
      </c>
      <c r="L316" s="42">
        <v>877.2196299999999</v>
      </c>
      <c r="M316" s="42">
        <v>877.25963</v>
      </c>
      <c r="N316" s="42">
        <v>877.31963</v>
      </c>
      <c r="O316" s="42">
        <v>877.31963</v>
      </c>
      <c r="P316" s="42">
        <v>877.29963</v>
      </c>
      <c r="Q316" s="42">
        <v>877.30963</v>
      </c>
      <c r="R316" s="42">
        <v>877.25963</v>
      </c>
      <c r="S316" s="42">
        <v>877.4796299999999</v>
      </c>
      <c r="T316" s="42">
        <v>877.40963</v>
      </c>
      <c r="U316" s="42">
        <v>877.40963</v>
      </c>
      <c r="V316" s="42">
        <v>880.18963</v>
      </c>
      <c r="W316" s="42">
        <v>876.62963</v>
      </c>
      <c r="X316" s="42">
        <v>876.66963</v>
      </c>
      <c r="Y316" s="42">
        <v>876.69963</v>
      </c>
    </row>
    <row r="317" spans="1:25" ht="15.75" customHeight="1">
      <c r="A317" s="41">
        <f t="shared" si="7"/>
        <v>44405</v>
      </c>
      <c r="B317" s="42">
        <v>973.14963</v>
      </c>
      <c r="C317" s="42">
        <v>906.90963</v>
      </c>
      <c r="D317" s="42">
        <v>882.27963</v>
      </c>
      <c r="E317" s="42">
        <v>878.38963</v>
      </c>
      <c r="F317" s="42">
        <v>878.37963</v>
      </c>
      <c r="G317" s="42">
        <v>878.38963</v>
      </c>
      <c r="H317" s="42">
        <v>877.4896299999999</v>
      </c>
      <c r="I317" s="42">
        <v>885.07963</v>
      </c>
      <c r="J317" s="42">
        <v>877.20963</v>
      </c>
      <c r="K317" s="42">
        <v>877.13963</v>
      </c>
      <c r="L317" s="42">
        <v>877.16963</v>
      </c>
      <c r="M317" s="42">
        <v>877.26963</v>
      </c>
      <c r="N317" s="42">
        <v>877.30963</v>
      </c>
      <c r="O317" s="42">
        <v>877.30963</v>
      </c>
      <c r="P317" s="42">
        <v>877.27963</v>
      </c>
      <c r="Q317" s="42">
        <v>877.0996299999999</v>
      </c>
      <c r="R317" s="42">
        <v>877.11963</v>
      </c>
      <c r="S317" s="42">
        <v>877.36963</v>
      </c>
      <c r="T317" s="42">
        <v>877.44963</v>
      </c>
      <c r="U317" s="42">
        <v>877.38963</v>
      </c>
      <c r="V317" s="42">
        <v>884.99963</v>
      </c>
      <c r="W317" s="42">
        <v>876.56963</v>
      </c>
      <c r="X317" s="42">
        <v>876.54963</v>
      </c>
      <c r="Y317" s="42">
        <v>876.12963</v>
      </c>
    </row>
    <row r="318" spans="1:25" ht="15.75" customHeight="1">
      <c r="A318" s="41">
        <f t="shared" si="7"/>
        <v>44406</v>
      </c>
      <c r="B318" s="42">
        <v>969.92963</v>
      </c>
      <c r="C318" s="42">
        <v>899.29963</v>
      </c>
      <c r="D318" s="42">
        <v>878.14963</v>
      </c>
      <c r="E318" s="42">
        <v>878.2396299999999</v>
      </c>
      <c r="F318" s="42">
        <v>878.16963</v>
      </c>
      <c r="G318" s="42">
        <v>878.12963</v>
      </c>
      <c r="H318" s="42">
        <v>876.8396299999999</v>
      </c>
      <c r="I318" s="42">
        <v>961.63963</v>
      </c>
      <c r="J318" s="42">
        <v>876.9696299999999</v>
      </c>
      <c r="K318" s="42">
        <v>876.9896299999999</v>
      </c>
      <c r="L318" s="42">
        <v>877.00963</v>
      </c>
      <c r="M318" s="42">
        <v>876.9796299999999</v>
      </c>
      <c r="N318" s="42">
        <v>877.01963</v>
      </c>
      <c r="O318" s="42">
        <v>910.51963</v>
      </c>
      <c r="P318" s="42">
        <v>889.91963</v>
      </c>
      <c r="Q318" s="42">
        <v>903.7396299999999</v>
      </c>
      <c r="R318" s="42">
        <v>915.91963</v>
      </c>
      <c r="S318" s="42">
        <v>894.94963</v>
      </c>
      <c r="T318" s="42">
        <v>877.29963</v>
      </c>
      <c r="U318" s="42">
        <v>950.4696299999999</v>
      </c>
      <c r="V318" s="42">
        <v>992.77963</v>
      </c>
      <c r="W318" s="42">
        <v>949.06963</v>
      </c>
      <c r="X318" s="42">
        <v>876.65963</v>
      </c>
      <c r="Y318" s="42">
        <v>876.6096299999999</v>
      </c>
    </row>
    <row r="319" spans="1:25" ht="15.75" customHeight="1">
      <c r="A319" s="41">
        <f t="shared" si="7"/>
        <v>44407</v>
      </c>
      <c r="B319" s="42">
        <v>988.1859800000001</v>
      </c>
      <c r="C319" s="42">
        <v>912.9559800000001</v>
      </c>
      <c r="D319" s="42">
        <v>880.9259800000001</v>
      </c>
      <c r="E319" s="42">
        <v>878.19598</v>
      </c>
      <c r="F319" s="42">
        <v>878.14598</v>
      </c>
      <c r="G319" s="42">
        <v>878.02598</v>
      </c>
      <c r="H319" s="42">
        <v>876.89598</v>
      </c>
      <c r="I319" s="42">
        <v>972.31598</v>
      </c>
      <c r="J319" s="42">
        <v>876.98598</v>
      </c>
      <c r="K319" s="42">
        <v>877.03598</v>
      </c>
      <c r="L319" s="42">
        <v>876.96598</v>
      </c>
      <c r="M319" s="42">
        <v>876.97598</v>
      </c>
      <c r="N319" s="42">
        <v>877.03598</v>
      </c>
      <c r="O319" s="42">
        <v>915.81598</v>
      </c>
      <c r="P319" s="42">
        <v>896.06598</v>
      </c>
      <c r="Q319" s="42">
        <v>911.22598</v>
      </c>
      <c r="R319" s="42">
        <v>923.84598</v>
      </c>
      <c r="S319" s="42">
        <v>902.02598</v>
      </c>
      <c r="T319" s="42">
        <v>877.27598</v>
      </c>
      <c r="U319" s="42">
        <v>956.46598</v>
      </c>
      <c r="V319" s="42">
        <v>999.83598</v>
      </c>
      <c r="W319" s="42">
        <v>957.35598</v>
      </c>
      <c r="X319" s="42">
        <v>876.71598</v>
      </c>
      <c r="Y319" s="42">
        <v>876.65598</v>
      </c>
    </row>
    <row r="320" spans="1:25" ht="15.75" customHeight="1">
      <c r="A320" s="41">
        <f t="shared" si="7"/>
        <v>44408</v>
      </c>
      <c r="B320" s="42">
        <v>996.79598</v>
      </c>
      <c r="C320" s="42">
        <v>906.95598</v>
      </c>
      <c r="D320" s="42">
        <v>877.90598</v>
      </c>
      <c r="E320" s="42">
        <v>878.01598</v>
      </c>
      <c r="F320" s="42">
        <v>877.98598</v>
      </c>
      <c r="G320" s="42">
        <v>878.05598</v>
      </c>
      <c r="H320" s="42">
        <v>876.82598</v>
      </c>
      <c r="I320" s="42">
        <v>935.92598</v>
      </c>
      <c r="J320" s="42">
        <v>877.54598</v>
      </c>
      <c r="K320" s="42">
        <v>877.46598</v>
      </c>
      <c r="L320" s="42">
        <v>877.41598</v>
      </c>
      <c r="M320" s="42">
        <v>877.38598</v>
      </c>
      <c r="N320" s="42">
        <v>877.40598</v>
      </c>
      <c r="O320" s="42">
        <v>883.59598</v>
      </c>
      <c r="P320" s="42">
        <v>877.38598</v>
      </c>
      <c r="Q320" s="42">
        <v>877.38598</v>
      </c>
      <c r="R320" s="42">
        <v>884.13598</v>
      </c>
      <c r="S320" s="42">
        <v>877.33598</v>
      </c>
      <c r="T320" s="42">
        <v>877.27598</v>
      </c>
      <c r="U320" s="42">
        <v>926.94598</v>
      </c>
      <c r="V320" s="42">
        <v>957.07598</v>
      </c>
      <c r="W320" s="42">
        <v>915.01598</v>
      </c>
      <c r="X320" s="42">
        <v>876.44598</v>
      </c>
      <c r="Y320" s="42">
        <v>876.25598</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89" t="s">
        <v>80</v>
      </c>
      <c r="B324" s="92" t="s">
        <v>81</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82</v>
      </c>
      <c r="C326" s="87" t="s">
        <v>83</v>
      </c>
      <c r="D326" s="87" t="s">
        <v>84</v>
      </c>
      <c r="E326" s="87" t="s">
        <v>85</v>
      </c>
      <c r="F326" s="87" t="s">
        <v>86</v>
      </c>
      <c r="G326" s="87" t="s">
        <v>87</v>
      </c>
      <c r="H326" s="87" t="s">
        <v>88</v>
      </c>
      <c r="I326" s="87" t="s">
        <v>89</v>
      </c>
      <c r="J326" s="87" t="s">
        <v>90</v>
      </c>
      <c r="K326" s="87" t="s">
        <v>91</v>
      </c>
      <c r="L326" s="87" t="s">
        <v>92</v>
      </c>
      <c r="M326" s="87" t="s">
        <v>93</v>
      </c>
      <c r="N326" s="87" t="s">
        <v>94</v>
      </c>
      <c r="O326" s="87" t="s">
        <v>95</v>
      </c>
      <c r="P326" s="87" t="s">
        <v>96</v>
      </c>
      <c r="Q326" s="87" t="s">
        <v>97</v>
      </c>
      <c r="R326" s="87" t="s">
        <v>98</v>
      </c>
      <c r="S326" s="87" t="s">
        <v>99</v>
      </c>
      <c r="T326" s="87" t="s">
        <v>100</v>
      </c>
      <c r="U326" s="87" t="s">
        <v>101</v>
      </c>
      <c r="V326" s="87" t="s">
        <v>102</v>
      </c>
      <c r="W326" s="87" t="s">
        <v>103</v>
      </c>
      <c r="X326" s="87" t="s">
        <v>104</v>
      </c>
      <c r="Y326" s="87" t="s">
        <v>105</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1">
        <f>A30</f>
        <v>44378</v>
      </c>
      <c r="B328" s="42">
        <v>987.4131699999999</v>
      </c>
      <c r="C328" s="42">
        <v>931.5731699999999</v>
      </c>
      <c r="D328" s="42">
        <v>901.4131699999999</v>
      </c>
      <c r="E328" s="42">
        <v>885.6431699999999</v>
      </c>
      <c r="F328" s="42">
        <v>876.4931699999999</v>
      </c>
      <c r="G328" s="42">
        <v>880.9731699999999</v>
      </c>
      <c r="H328" s="42">
        <v>962.0931699999999</v>
      </c>
      <c r="I328" s="42">
        <v>1124.72317</v>
      </c>
      <c r="J328" s="42">
        <v>877.3631699999999</v>
      </c>
      <c r="K328" s="42">
        <v>1005.3531699999999</v>
      </c>
      <c r="L328" s="42">
        <v>1074.37317</v>
      </c>
      <c r="M328" s="42">
        <v>1082.89317</v>
      </c>
      <c r="N328" s="42">
        <v>1124.12317</v>
      </c>
      <c r="O328" s="42">
        <v>1155.23317</v>
      </c>
      <c r="P328" s="42">
        <v>1148.87317</v>
      </c>
      <c r="Q328" s="42">
        <v>1142.92317</v>
      </c>
      <c r="R328" s="42">
        <v>1153.78317</v>
      </c>
      <c r="S328" s="42">
        <v>1092.52317</v>
      </c>
      <c r="T328" s="42">
        <v>1069.13317</v>
      </c>
      <c r="U328" s="42">
        <v>1086.22317</v>
      </c>
      <c r="V328" s="42">
        <v>1184.48317</v>
      </c>
      <c r="W328" s="42">
        <v>1190.47317</v>
      </c>
      <c r="X328" s="42">
        <v>1114.00317</v>
      </c>
      <c r="Y328" s="42">
        <v>916.8031699999999</v>
      </c>
    </row>
    <row r="329" spans="1:25" ht="15.75" customHeight="1">
      <c r="A329" s="41">
        <f>A328+1</f>
        <v>44379</v>
      </c>
      <c r="B329" s="42">
        <v>1038.67317</v>
      </c>
      <c r="C329" s="42">
        <v>939.2731699999999</v>
      </c>
      <c r="D329" s="42">
        <v>903.0531699999999</v>
      </c>
      <c r="E329" s="42">
        <v>890.4231699999999</v>
      </c>
      <c r="F329" s="42">
        <v>880.1431699999999</v>
      </c>
      <c r="G329" s="42">
        <v>882.2031699999999</v>
      </c>
      <c r="H329" s="42">
        <v>984.9831699999999</v>
      </c>
      <c r="I329" s="42">
        <v>1137.29317</v>
      </c>
      <c r="J329" s="42">
        <v>877.3931699999999</v>
      </c>
      <c r="K329" s="42">
        <v>1000.88317</v>
      </c>
      <c r="L329" s="42">
        <v>1068.46317</v>
      </c>
      <c r="M329" s="42">
        <v>1074.15317</v>
      </c>
      <c r="N329" s="42">
        <v>1115.60317</v>
      </c>
      <c r="O329" s="42">
        <v>1145.68317</v>
      </c>
      <c r="P329" s="42">
        <v>1142.63317</v>
      </c>
      <c r="Q329" s="42">
        <v>1137.11317</v>
      </c>
      <c r="R329" s="42">
        <v>1147.84317</v>
      </c>
      <c r="S329" s="42">
        <v>1118.01317</v>
      </c>
      <c r="T329" s="42">
        <v>1087.8231700000001</v>
      </c>
      <c r="U329" s="42">
        <v>1100.44317</v>
      </c>
      <c r="V329" s="42">
        <v>1210.96317</v>
      </c>
      <c r="W329" s="42">
        <v>1222.87317</v>
      </c>
      <c r="X329" s="42">
        <v>1151.00317</v>
      </c>
      <c r="Y329" s="42">
        <v>929.7931699999999</v>
      </c>
    </row>
    <row r="330" spans="1:25" ht="15.75" customHeight="1">
      <c r="A330" s="41">
        <f aca="true" t="shared" si="8" ref="A330:A358">A329+1</f>
        <v>44380</v>
      </c>
      <c r="B330" s="42">
        <v>1097.60317</v>
      </c>
      <c r="C330" s="42">
        <v>988.62317</v>
      </c>
      <c r="D330" s="42">
        <v>937.9831699999999</v>
      </c>
      <c r="E330" s="42">
        <v>919.8531699999999</v>
      </c>
      <c r="F330" s="42">
        <v>890.8631699999999</v>
      </c>
      <c r="G330" s="42">
        <v>887.0831699999999</v>
      </c>
      <c r="H330" s="42">
        <v>958.4531699999999</v>
      </c>
      <c r="I330" s="42">
        <v>1115.12317</v>
      </c>
      <c r="J330" s="42">
        <v>877.0931699999999</v>
      </c>
      <c r="K330" s="42">
        <v>1005.1531699999999</v>
      </c>
      <c r="L330" s="42">
        <v>1078.13317</v>
      </c>
      <c r="M330" s="42">
        <v>1092.61317</v>
      </c>
      <c r="N330" s="42">
        <v>1119.37317</v>
      </c>
      <c r="O330" s="42">
        <v>1149.78317</v>
      </c>
      <c r="P330" s="42">
        <v>1145.65317</v>
      </c>
      <c r="Q330" s="42">
        <v>1139.58317</v>
      </c>
      <c r="R330" s="42">
        <v>1151.79317</v>
      </c>
      <c r="S330" s="42">
        <v>1121.47317</v>
      </c>
      <c r="T330" s="42">
        <v>1096.0731700000001</v>
      </c>
      <c r="U330" s="42">
        <v>1117.65317</v>
      </c>
      <c r="V330" s="42">
        <v>1224.13317</v>
      </c>
      <c r="W330" s="42">
        <v>1244.74317</v>
      </c>
      <c r="X330" s="42">
        <v>1164.55317</v>
      </c>
      <c r="Y330" s="42">
        <v>932.3231699999999</v>
      </c>
    </row>
    <row r="331" spans="1:25" ht="15.75" customHeight="1">
      <c r="A331" s="41">
        <f t="shared" si="8"/>
        <v>44381</v>
      </c>
      <c r="B331" s="42">
        <v>1077.55317</v>
      </c>
      <c r="C331" s="42">
        <v>966.5431699999999</v>
      </c>
      <c r="D331" s="42">
        <v>918.0931699999999</v>
      </c>
      <c r="E331" s="42">
        <v>891.6531699999999</v>
      </c>
      <c r="F331" s="42">
        <v>879.9531699999999</v>
      </c>
      <c r="G331" s="42">
        <v>878.0231699999999</v>
      </c>
      <c r="H331" s="42">
        <v>919.9131699999999</v>
      </c>
      <c r="I331" s="42">
        <v>1029.03317</v>
      </c>
      <c r="J331" s="42">
        <v>877.3931699999999</v>
      </c>
      <c r="K331" s="42">
        <v>933.0631699999999</v>
      </c>
      <c r="L331" s="42">
        <v>1002.7431699999999</v>
      </c>
      <c r="M331" s="42">
        <v>1011.4431699999999</v>
      </c>
      <c r="N331" s="42">
        <v>1057.08317</v>
      </c>
      <c r="O331" s="42">
        <v>1088.14317</v>
      </c>
      <c r="P331" s="42">
        <v>1081.0631700000001</v>
      </c>
      <c r="Q331" s="42">
        <v>1075.37317</v>
      </c>
      <c r="R331" s="42">
        <v>1088.09317</v>
      </c>
      <c r="S331" s="42">
        <v>1059.37317</v>
      </c>
      <c r="T331" s="42">
        <v>1027.60317</v>
      </c>
      <c r="U331" s="42">
        <v>1046.18317</v>
      </c>
      <c r="V331" s="42">
        <v>1137.80317</v>
      </c>
      <c r="W331" s="42">
        <v>1145.37317</v>
      </c>
      <c r="X331" s="42">
        <v>1069.00317</v>
      </c>
      <c r="Y331" s="42">
        <v>876.8131699999999</v>
      </c>
    </row>
    <row r="332" spans="1:25" ht="15.75" customHeight="1">
      <c r="A332" s="41">
        <f t="shared" si="8"/>
        <v>44382</v>
      </c>
      <c r="B332" s="42">
        <v>995.6131699999999</v>
      </c>
      <c r="C332" s="42">
        <v>913.4531699999999</v>
      </c>
      <c r="D332" s="42">
        <v>887.62317</v>
      </c>
      <c r="E332" s="42">
        <v>875.3231699999999</v>
      </c>
      <c r="F332" s="42">
        <v>877.2731699999999</v>
      </c>
      <c r="G332" s="42">
        <v>877.9731699999999</v>
      </c>
      <c r="H332" s="42">
        <v>935.9431699999999</v>
      </c>
      <c r="I332" s="42">
        <v>1108.84317</v>
      </c>
      <c r="J332" s="42">
        <v>877.1931699999999</v>
      </c>
      <c r="K332" s="42">
        <v>938.3131699999999</v>
      </c>
      <c r="L332" s="42">
        <v>1012.4031699999999</v>
      </c>
      <c r="M332" s="42">
        <v>1019.3631699999999</v>
      </c>
      <c r="N332" s="42">
        <v>1066.62317</v>
      </c>
      <c r="O332" s="42">
        <v>1099.42317</v>
      </c>
      <c r="P332" s="42">
        <v>1092.11317</v>
      </c>
      <c r="Q332" s="42">
        <v>1085.77317</v>
      </c>
      <c r="R332" s="42">
        <v>1098.8131700000001</v>
      </c>
      <c r="S332" s="42">
        <v>1058.89317</v>
      </c>
      <c r="T332" s="42">
        <v>1017.1831699999999</v>
      </c>
      <c r="U332" s="42">
        <v>1033.43317</v>
      </c>
      <c r="V332" s="42">
        <v>1118.05317</v>
      </c>
      <c r="W332" s="42">
        <v>1130.09317</v>
      </c>
      <c r="X332" s="42">
        <v>1042.37317</v>
      </c>
      <c r="Y332" s="42">
        <v>877.3231699999999</v>
      </c>
    </row>
    <row r="333" spans="1:25" ht="15.75" customHeight="1">
      <c r="A333" s="41">
        <f t="shared" si="8"/>
        <v>44383</v>
      </c>
      <c r="B333" s="42">
        <v>983.4331699999999</v>
      </c>
      <c r="C333" s="42">
        <v>910.87317</v>
      </c>
      <c r="D333" s="42">
        <v>882.9131699999999</v>
      </c>
      <c r="E333" s="42">
        <v>871.88317</v>
      </c>
      <c r="F333" s="42">
        <v>876.75317</v>
      </c>
      <c r="G333" s="42">
        <v>878.01317</v>
      </c>
      <c r="H333" s="42">
        <v>938.5231699999999</v>
      </c>
      <c r="I333" s="42">
        <v>1088.99317</v>
      </c>
      <c r="J333" s="42">
        <v>877.3431699999999</v>
      </c>
      <c r="K333" s="42">
        <v>938.4331699999999</v>
      </c>
      <c r="L333" s="42">
        <v>1012.75317</v>
      </c>
      <c r="M333" s="42">
        <v>1020.9331699999999</v>
      </c>
      <c r="N333" s="42">
        <v>1070.00317</v>
      </c>
      <c r="O333" s="42">
        <v>1101.5731700000001</v>
      </c>
      <c r="P333" s="42">
        <v>1093.42317</v>
      </c>
      <c r="Q333" s="42">
        <v>1083.34317</v>
      </c>
      <c r="R333" s="42">
        <v>1098.47317</v>
      </c>
      <c r="S333" s="42">
        <v>1053.69317</v>
      </c>
      <c r="T333" s="42">
        <v>1014.37317</v>
      </c>
      <c r="U333" s="42">
        <v>1034.23317</v>
      </c>
      <c r="V333" s="42">
        <v>1117.23317</v>
      </c>
      <c r="W333" s="42">
        <v>1124.51317</v>
      </c>
      <c r="X333" s="42">
        <v>1028.88317</v>
      </c>
      <c r="Y333" s="42">
        <v>877.2931699999999</v>
      </c>
    </row>
    <row r="334" spans="1:25" ht="15.75" customHeight="1">
      <c r="A334" s="41">
        <f t="shared" si="8"/>
        <v>44384</v>
      </c>
      <c r="B334" s="42">
        <v>877.8931699999999</v>
      </c>
      <c r="C334" s="42">
        <v>877.9931699999999</v>
      </c>
      <c r="D334" s="42">
        <v>878.12317</v>
      </c>
      <c r="E334" s="42">
        <v>878.4131699999999</v>
      </c>
      <c r="F334" s="42">
        <v>878.4131699999999</v>
      </c>
      <c r="G334" s="42">
        <v>878.0231699999999</v>
      </c>
      <c r="H334" s="42">
        <v>877.3331699999999</v>
      </c>
      <c r="I334" s="42">
        <v>957.1631699999999</v>
      </c>
      <c r="J334" s="42">
        <v>877.0631699999999</v>
      </c>
      <c r="K334" s="42">
        <v>876.9231699999999</v>
      </c>
      <c r="L334" s="42">
        <v>897.1131699999999</v>
      </c>
      <c r="M334" s="42">
        <v>952.6131699999999</v>
      </c>
      <c r="N334" s="42">
        <v>1015.9531699999999</v>
      </c>
      <c r="O334" s="42">
        <v>1040.3231700000001</v>
      </c>
      <c r="P334" s="42">
        <v>1004.0931699999999</v>
      </c>
      <c r="Q334" s="42">
        <v>960.7031699999999</v>
      </c>
      <c r="R334" s="42">
        <v>977.5231699999999</v>
      </c>
      <c r="S334" s="42">
        <v>940.8631699999999</v>
      </c>
      <c r="T334" s="42">
        <v>876.13317</v>
      </c>
      <c r="U334" s="42">
        <v>928.6131699999999</v>
      </c>
      <c r="V334" s="42">
        <v>1119.27317</v>
      </c>
      <c r="W334" s="42">
        <v>1114.0631700000001</v>
      </c>
      <c r="X334" s="42">
        <v>1030.90317</v>
      </c>
      <c r="Y334" s="42">
        <v>875.4031699999999</v>
      </c>
    </row>
    <row r="335" spans="1:25" ht="15.75" customHeight="1">
      <c r="A335" s="41">
        <f t="shared" si="8"/>
        <v>44385</v>
      </c>
      <c r="B335" s="42">
        <v>963.2031699999999</v>
      </c>
      <c r="C335" s="42">
        <v>893.8631699999999</v>
      </c>
      <c r="D335" s="42">
        <v>874.9531699999999</v>
      </c>
      <c r="E335" s="42">
        <v>877.9931699999999</v>
      </c>
      <c r="F335" s="42">
        <v>878.4131699999999</v>
      </c>
      <c r="G335" s="42">
        <v>877.8631699999999</v>
      </c>
      <c r="H335" s="42">
        <v>877.01317</v>
      </c>
      <c r="I335" s="42">
        <v>982.7231699999999</v>
      </c>
      <c r="J335" s="42">
        <v>876.4831699999999</v>
      </c>
      <c r="K335" s="42">
        <v>876.4531699999999</v>
      </c>
      <c r="L335" s="42">
        <v>894.3931699999999</v>
      </c>
      <c r="M335" s="42">
        <v>956.2731699999999</v>
      </c>
      <c r="N335" s="42">
        <v>1021.7731699999999</v>
      </c>
      <c r="O335" s="42">
        <v>1023.1431699999999</v>
      </c>
      <c r="P335" s="42">
        <v>1006.4431699999999</v>
      </c>
      <c r="Q335" s="42">
        <v>1082.0731700000001</v>
      </c>
      <c r="R335" s="42">
        <v>1069.76317</v>
      </c>
      <c r="S335" s="42">
        <v>1032.16317</v>
      </c>
      <c r="T335" s="42">
        <v>970.4031699999999</v>
      </c>
      <c r="U335" s="42">
        <v>951.5531699999999</v>
      </c>
      <c r="V335" s="42">
        <v>1061.96317</v>
      </c>
      <c r="W335" s="42">
        <v>1005.9631699999999</v>
      </c>
      <c r="X335" s="42">
        <v>908.6131699999999</v>
      </c>
      <c r="Y335" s="42">
        <v>876.2831699999999</v>
      </c>
    </row>
    <row r="336" spans="1:25" ht="15.75" customHeight="1">
      <c r="A336" s="41">
        <f t="shared" si="8"/>
        <v>44386</v>
      </c>
      <c r="B336" s="42">
        <v>975.1531699999999</v>
      </c>
      <c r="C336" s="42">
        <v>904.2831699999999</v>
      </c>
      <c r="D336" s="42">
        <v>887.2431699999999</v>
      </c>
      <c r="E336" s="42">
        <v>878.38317</v>
      </c>
      <c r="F336" s="42">
        <v>877.76317</v>
      </c>
      <c r="G336" s="42">
        <v>877.7131699999999</v>
      </c>
      <c r="H336" s="42">
        <v>897.62317</v>
      </c>
      <c r="I336" s="42">
        <v>1042.8231700000001</v>
      </c>
      <c r="J336" s="42">
        <v>876.75317</v>
      </c>
      <c r="K336" s="42">
        <v>876.8031699999999</v>
      </c>
      <c r="L336" s="42">
        <v>991.6531699999999</v>
      </c>
      <c r="M336" s="42">
        <v>1060.46317</v>
      </c>
      <c r="N336" s="42">
        <v>1088.51317</v>
      </c>
      <c r="O336" s="42">
        <v>1115.98317</v>
      </c>
      <c r="P336" s="42">
        <v>1081.84317</v>
      </c>
      <c r="Q336" s="42">
        <v>1059.83317</v>
      </c>
      <c r="R336" s="42">
        <v>1051.69317</v>
      </c>
      <c r="S336" s="42">
        <v>994.37317</v>
      </c>
      <c r="T336" s="42">
        <v>933.3531699999999</v>
      </c>
      <c r="U336" s="42">
        <v>1004.2031699999999</v>
      </c>
      <c r="V336" s="42">
        <v>1104.0731700000001</v>
      </c>
      <c r="W336" s="42">
        <v>1056.99317</v>
      </c>
      <c r="X336" s="42">
        <v>949.3431699999999</v>
      </c>
      <c r="Y336" s="42">
        <v>876.3531699999999</v>
      </c>
    </row>
    <row r="337" spans="1:25" ht="15.75" customHeight="1">
      <c r="A337" s="41">
        <f t="shared" si="8"/>
        <v>44387</v>
      </c>
      <c r="B337" s="42">
        <v>991.9931699999999</v>
      </c>
      <c r="C337" s="42">
        <v>902.4231699999999</v>
      </c>
      <c r="D337" s="42">
        <v>884.6631699999999</v>
      </c>
      <c r="E337" s="42">
        <v>877.8031699999999</v>
      </c>
      <c r="F337" s="42">
        <v>877.7231699999999</v>
      </c>
      <c r="G337" s="42">
        <v>877.6531699999999</v>
      </c>
      <c r="H337" s="42">
        <v>876.9131699999999</v>
      </c>
      <c r="I337" s="42">
        <v>929.5431699999999</v>
      </c>
      <c r="J337" s="42">
        <v>876.9931699999999</v>
      </c>
      <c r="K337" s="42">
        <v>876.8431699999999</v>
      </c>
      <c r="L337" s="42">
        <v>988.6031699999999</v>
      </c>
      <c r="M337" s="42">
        <v>1061.61317</v>
      </c>
      <c r="N337" s="42">
        <v>1119.46317</v>
      </c>
      <c r="O337" s="42">
        <v>1146.50317</v>
      </c>
      <c r="P337" s="42">
        <v>1136.42317</v>
      </c>
      <c r="Q337" s="42">
        <v>1120.73317</v>
      </c>
      <c r="R337" s="42">
        <v>1128.62317</v>
      </c>
      <c r="S337" s="42">
        <v>1117.71317</v>
      </c>
      <c r="T337" s="42">
        <v>1069.93317</v>
      </c>
      <c r="U337" s="42">
        <v>1030.05317</v>
      </c>
      <c r="V337" s="42">
        <v>1122.40317</v>
      </c>
      <c r="W337" s="42">
        <v>1120.55317</v>
      </c>
      <c r="X337" s="42">
        <v>1070.5731700000001</v>
      </c>
      <c r="Y337" s="42">
        <v>876.2831699999999</v>
      </c>
    </row>
    <row r="338" spans="1:25" ht="15.75" customHeight="1">
      <c r="A338" s="41">
        <f t="shared" si="8"/>
        <v>44388</v>
      </c>
      <c r="B338" s="42">
        <v>998.3431699999999</v>
      </c>
      <c r="C338" s="42">
        <v>909.0631699999999</v>
      </c>
      <c r="D338" s="42">
        <v>888.7031699999999</v>
      </c>
      <c r="E338" s="42">
        <v>879.1931699999999</v>
      </c>
      <c r="F338" s="42">
        <v>877.5231699999999</v>
      </c>
      <c r="G338" s="42">
        <v>877.4731699999999</v>
      </c>
      <c r="H338" s="42">
        <v>880.9531699999999</v>
      </c>
      <c r="I338" s="42">
        <v>913.2931699999999</v>
      </c>
      <c r="J338" s="42">
        <v>876.9131699999999</v>
      </c>
      <c r="K338" s="42">
        <v>876.5631699999999</v>
      </c>
      <c r="L338" s="42">
        <v>1015.5731699999999</v>
      </c>
      <c r="M338" s="42">
        <v>1086.97317</v>
      </c>
      <c r="N338" s="42">
        <v>1140.73317</v>
      </c>
      <c r="O338" s="42">
        <v>1167.27317</v>
      </c>
      <c r="P338" s="42">
        <v>1157.72317</v>
      </c>
      <c r="Q338" s="42">
        <v>1143.72317</v>
      </c>
      <c r="R338" s="42">
        <v>1151.61317</v>
      </c>
      <c r="S338" s="42">
        <v>1141.73317</v>
      </c>
      <c r="T338" s="42">
        <v>1095.5631700000001</v>
      </c>
      <c r="U338" s="42">
        <v>1053.77317</v>
      </c>
      <c r="V338" s="42">
        <v>1149.58317</v>
      </c>
      <c r="W338" s="42">
        <v>1153.79317</v>
      </c>
      <c r="X338" s="42">
        <v>1107.20317</v>
      </c>
      <c r="Y338" s="42">
        <v>915.6731699999999</v>
      </c>
    </row>
    <row r="339" spans="1:25" ht="15.75" customHeight="1">
      <c r="A339" s="41">
        <f t="shared" si="8"/>
        <v>44389</v>
      </c>
      <c r="B339" s="42">
        <v>987.3131699999999</v>
      </c>
      <c r="C339" s="42">
        <v>918.26317</v>
      </c>
      <c r="D339" s="42">
        <v>887.9331699999999</v>
      </c>
      <c r="E339" s="42">
        <v>879.6131699999999</v>
      </c>
      <c r="F339" s="42">
        <v>877.7431699999999</v>
      </c>
      <c r="G339" s="42">
        <v>877.6731699999999</v>
      </c>
      <c r="H339" s="42">
        <v>888.1931699999999</v>
      </c>
      <c r="I339" s="42">
        <v>1011.3231699999999</v>
      </c>
      <c r="J339" s="42">
        <v>876.8331699999999</v>
      </c>
      <c r="K339" s="42">
        <v>876.8631699999999</v>
      </c>
      <c r="L339" s="42">
        <v>1026.95317</v>
      </c>
      <c r="M339" s="42">
        <v>1102.85317</v>
      </c>
      <c r="N339" s="42">
        <v>1160.62317</v>
      </c>
      <c r="O339" s="42">
        <v>1167.50317</v>
      </c>
      <c r="P339" s="42">
        <v>1156.90317</v>
      </c>
      <c r="Q339" s="42">
        <v>1143.60317</v>
      </c>
      <c r="R339" s="42">
        <v>1174.35317</v>
      </c>
      <c r="S339" s="42">
        <v>1163.21317</v>
      </c>
      <c r="T339" s="42">
        <v>1113.59317</v>
      </c>
      <c r="U339" s="42">
        <v>1069.12317</v>
      </c>
      <c r="V339" s="42">
        <v>1170.70317</v>
      </c>
      <c r="W339" s="42">
        <v>1184.70317</v>
      </c>
      <c r="X339" s="42">
        <v>1132.39317</v>
      </c>
      <c r="Y339" s="42">
        <v>920.76317</v>
      </c>
    </row>
    <row r="340" spans="1:25" ht="15.75" customHeight="1">
      <c r="A340" s="41">
        <f t="shared" si="8"/>
        <v>44390</v>
      </c>
      <c r="B340" s="42">
        <v>1147.65317</v>
      </c>
      <c r="C340" s="42">
        <v>909.2431699999999</v>
      </c>
      <c r="D340" s="42">
        <v>887.0731699999999</v>
      </c>
      <c r="E340" s="42">
        <v>878.3431699999999</v>
      </c>
      <c r="F340" s="42">
        <v>877.8231699999999</v>
      </c>
      <c r="G340" s="42">
        <v>877.7431699999999</v>
      </c>
      <c r="H340" s="42">
        <v>888.0531699999999</v>
      </c>
      <c r="I340" s="42">
        <v>1012.4431699999999</v>
      </c>
      <c r="J340" s="42">
        <v>876.7731699999999</v>
      </c>
      <c r="K340" s="42">
        <v>876.7331699999999</v>
      </c>
      <c r="L340" s="42">
        <v>1042.13317</v>
      </c>
      <c r="M340" s="42">
        <v>1110.37317</v>
      </c>
      <c r="N340" s="42">
        <v>1169.85317</v>
      </c>
      <c r="O340" s="42">
        <v>1194.79317</v>
      </c>
      <c r="P340" s="42">
        <v>1184.70317</v>
      </c>
      <c r="Q340" s="42">
        <v>1168.62317</v>
      </c>
      <c r="R340" s="42">
        <v>1223.44317</v>
      </c>
      <c r="S340" s="42">
        <v>1192.10317</v>
      </c>
      <c r="T340" s="42">
        <v>1118.30317</v>
      </c>
      <c r="U340" s="42">
        <v>1071.02317</v>
      </c>
      <c r="V340" s="42">
        <v>1153.67317</v>
      </c>
      <c r="W340" s="42">
        <v>1165.12317</v>
      </c>
      <c r="X340" s="42">
        <v>1129.01317</v>
      </c>
      <c r="Y340" s="42">
        <v>931.7731699999999</v>
      </c>
    </row>
    <row r="341" spans="1:25" ht="15.75" customHeight="1">
      <c r="A341" s="41">
        <f t="shared" si="8"/>
        <v>44391</v>
      </c>
      <c r="B341" s="42">
        <v>951.4931699999999</v>
      </c>
      <c r="C341" s="42">
        <v>891.2831699999999</v>
      </c>
      <c r="D341" s="42">
        <v>877.6831699999999</v>
      </c>
      <c r="E341" s="42">
        <v>877.7131699999999</v>
      </c>
      <c r="F341" s="42">
        <v>877.63317</v>
      </c>
      <c r="G341" s="42">
        <v>877.5231699999999</v>
      </c>
      <c r="H341" s="42">
        <v>876.0531699999999</v>
      </c>
      <c r="I341" s="42">
        <v>967.38317</v>
      </c>
      <c r="J341" s="42">
        <v>876.51317</v>
      </c>
      <c r="K341" s="42">
        <v>876.5531699999999</v>
      </c>
      <c r="L341" s="42">
        <v>876.5831699999999</v>
      </c>
      <c r="M341" s="42">
        <v>935.9831699999999</v>
      </c>
      <c r="N341" s="42">
        <v>969.13317</v>
      </c>
      <c r="O341" s="42">
        <v>987.0531699999999</v>
      </c>
      <c r="P341" s="42">
        <v>961.7031699999999</v>
      </c>
      <c r="Q341" s="42">
        <v>943.0631699999999</v>
      </c>
      <c r="R341" s="42">
        <v>978.9531699999999</v>
      </c>
      <c r="S341" s="42">
        <v>967.7431699999999</v>
      </c>
      <c r="T341" s="42">
        <v>887.1631699999999</v>
      </c>
      <c r="U341" s="42">
        <v>901.6831699999999</v>
      </c>
      <c r="V341" s="42">
        <v>1011.2831699999999</v>
      </c>
      <c r="W341" s="42">
        <v>939.13317</v>
      </c>
      <c r="X341" s="42">
        <v>875.9931699999999</v>
      </c>
      <c r="Y341" s="42">
        <v>876.12317</v>
      </c>
    </row>
    <row r="342" spans="1:25" ht="15.75" customHeight="1">
      <c r="A342" s="41">
        <f t="shared" si="8"/>
        <v>44392</v>
      </c>
      <c r="B342" s="42">
        <v>948.1531699999999</v>
      </c>
      <c r="C342" s="42">
        <v>891.4631699999999</v>
      </c>
      <c r="D342" s="42">
        <v>877.8031699999999</v>
      </c>
      <c r="E342" s="42">
        <v>877.8031699999999</v>
      </c>
      <c r="F342" s="42">
        <v>877.7431699999999</v>
      </c>
      <c r="G342" s="42">
        <v>877.6531699999999</v>
      </c>
      <c r="H342" s="42">
        <v>876.5531699999999</v>
      </c>
      <c r="I342" s="42">
        <v>953.37317</v>
      </c>
      <c r="J342" s="42">
        <v>876.8031699999999</v>
      </c>
      <c r="K342" s="42">
        <v>876.7831699999999</v>
      </c>
      <c r="L342" s="42">
        <v>897.62317</v>
      </c>
      <c r="M342" s="42">
        <v>979.26317</v>
      </c>
      <c r="N342" s="42">
        <v>1025.09317</v>
      </c>
      <c r="O342" s="42">
        <v>1082.43317</v>
      </c>
      <c r="P342" s="42">
        <v>1081.96317</v>
      </c>
      <c r="Q342" s="42">
        <v>1089.64317</v>
      </c>
      <c r="R342" s="42">
        <v>1091.95317</v>
      </c>
      <c r="S342" s="42">
        <v>1109.99317</v>
      </c>
      <c r="T342" s="42">
        <v>1058.21317</v>
      </c>
      <c r="U342" s="42">
        <v>1040.14317</v>
      </c>
      <c r="V342" s="42">
        <v>1150.78317</v>
      </c>
      <c r="W342" s="42">
        <v>1105.16317</v>
      </c>
      <c r="X342" s="42">
        <v>985.26317</v>
      </c>
      <c r="Y342" s="42">
        <v>876.2931699999999</v>
      </c>
    </row>
    <row r="343" spans="1:25" ht="15.75" customHeight="1">
      <c r="A343" s="41">
        <f t="shared" si="8"/>
        <v>44393</v>
      </c>
      <c r="B343" s="42">
        <v>987.37317</v>
      </c>
      <c r="C343" s="42">
        <v>915.3331699999999</v>
      </c>
      <c r="D343" s="42">
        <v>885.2431699999999</v>
      </c>
      <c r="E343" s="42">
        <v>877.8531699999999</v>
      </c>
      <c r="F343" s="42">
        <v>877.8031699999999</v>
      </c>
      <c r="G343" s="42">
        <v>877.7331699999999</v>
      </c>
      <c r="H343" s="42">
        <v>876.8131699999999</v>
      </c>
      <c r="I343" s="42">
        <v>996.1631699999999</v>
      </c>
      <c r="J343" s="42">
        <v>876.8931699999999</v>
      </c>
      <c r="K343" s="42">
        <v>876.88317</v>
      </c>
      <c r="L343" s="42">
        <v>1009.6631699999999</v>
      </c>
      <c r="M343" s="42">
        <v>1087.16317</v>
      </c>
      <c r="N343" s="42">
        <v>1145.87317</v>
      </c>
      <c r="O343" s="42">
        <v>1205.11317</v>
      </c>
      <c r="P343" s="42">
        <v>1199.08317</v>
      </c>
      <c r="Q343" s="42">
        <v>1194.77317</v>
      </c>
      <c r="R343" s="42">
        <v>1153.75317</v>
      </c>
      <c r="S343" s="42">
        <v>1143.50317</v>
      </c>
      <c r="T343" s="42">
        <v>1092.47317</v>
      </c>
      <c r="U343" s="42">
        <v>1045.27317</v>
      </c>
      <c r="V343" s="42">
        <v>1143.70317</v>
      </c>
      <c r="W343" s="42">
        <v>1149.67317</v>
      </c>
      <c r="X343" s="42">
        <v>1097.05317</v>
      </c>
      <c r="Y343" s="42">
        <v>880.5731699999999</v>
      </c>
    </row>
    <row r="344" spans="1:25" ht="15.75">
      <c r="A344" s="41">
        <f t="shared" si="8"/>
        <v>44394</v>
      </c>
      <c r="B344" s="42">
        <v>1062.01317</v>
      </c>
      <c r="C344" s="42">
        <v>958.76317</v>
      </c>
      <c r="D344" s="42">
        <v>906.7331699999999</v>
      </c>
      <c r="E344" s="42">
        <v>883.1531699999999</v>
      </c>
      <c r="F344" s="42">
        <v>877.75317</v>
      </c>
      <c r="G344" s="42">
        <v>877.7031699999999</v>
      </c>
      <c r="H344" s="42">
        <v>885.7931699999999</v>
      </c>
      <c r="I344" s="42">
        <v>994.12317</v>
      </c>
      <c r="J344" s="42">
        <v>877.0831699999999</v>
      </c>
      <c r="K344" s="42">
        <v>877.0431699999999</v>
      </c>
      <c r="L344" s="42">
        <v>1027.14317</v>
      </c>
      <c r="M344" s="42">
        <v>1108.10317</v>
      </c>
      <c r="N344" s="42">
        <v>1179.05317</v>
      </c>
      <c r="O344" s="42">
        <v>1216.38317</v>
      </c>
      <c r="P344" s="42">
        <v>1210.67317</v>
      </c>
      <c r="Q344" s="42">
        <v>1188.14317</v>
      </c>
      <c r="R344" s="42">
        <v>1189.45317</v>
      </c>
      <c r="S344" s="42">
        <v>1160.98317</v>
      </c>
      <c r="T344" s="42">
        <v>1112.0731700000001</v>
      </c>
      <c r="U344" s="42">
        <v>1066.09317</v>
      </c>
      <c r="V344" s="42">
        <v>1170.28317</v>
      </c>
      <c r="W344" s="42">
        <v>1171.27317</v>
      </c>
      <c r="X344" s="42">
        <v>1119.69317</v>
      </c>
      <c r="Y344" s="42">
        <v>910.3431699999999</v>
      </c>
    </row>
    <row r="345" spans="1:25" ht="15.75">
      <c r="A345" s="41">
        <f t="shared" si="8"/>
        <v>44395</v>
      </c>
      <c r="B345" s="42">
        <v>1002.13317</v>
      </c>
      <c r="C345" s="42">
        <v>935.2731699999999</v>
      </c>
      <c r="D345" s="42">
        <v>897.1831699999999</v>
      </c>
      <c r="E345" s="42">
        <v>880.7731699999999</v>
      </c>
      <c r="F345" s="42">
        <v>877.8131699999999</v>
      </c>
      <c r="G345" s="42">
        <v>877.7831699999999</v>
      </c>
      <c r="H345" s="42">
        <v>882.76317</v>
      </c>
      <c r="I345" s="42">
        <v>934.6531699999999</v>
      </c>
      <c r="J345" s="42">
        <v>877.37317</v>
      </c>
      <c r="K345" s="42">
        <v>877.1031699999999</v>
      </c>
      <c r="L345" s="42">
        <v>1012.8031699999999</v>
      </c>
      <c r="M345" s="42">
        <v>1086.36317</v>
      </c>
      <c r="N345" s="42">
        <v>1140.13317</v>
      </c>
      <c r="O345" s="42">
        <v>1180.91317</v>
      </c>
      <c r="P345" s="42">
        <v>1174.23317</v>
      </c>
      <c r="Q345" s="42">
        <v>1159.5731700000001</v>
      </c>
      <c r="R345" s="42">
        <v>1172.11317</v>
      </c>
      <c r="S345" s="42">
        <v>1155.18317</v>
      </c>
      <c r="T345" s="42">
        <v>1105.84317</v>
      </c>
      <c r="U345" s="42">
        <v>1062.91317</v>
      </c>
      <c r="V345" s="42">
        <v>1163.09317</v>
      </c>
      <c r="W345" s="42">
        <v>1165.30317</v>
      </c>
      <c r="X345" s="42">
        <v>1114.69317</v>
      </c>
      <c r="Y345" s="42">
        <v>908.6931699999999</v>
      </c>
    </row>
    <row r="346" spans="1:25" ht="15.75">
      <c r="A346" s="41">
        <f t="shared" si="8"/>
        <v>44396</v>
      </c>
      <c r="B346" s="42">
        <v>1001.7931699999999</v>
      </c>
      <c r="C346" s="42">
        <v>924.3031699999999</v>
      </c>
      <c r="D346" s="42">
        <v>893.7031699999999</v>
      </c>
      <c r="E346" s="42">
        <v>878.9831699999999</v>
      </c>
      <c r="F346" s="42">
        <v>877.8431699999999</v>
      </c>
      <c r="G346" s="42">
        <v>877.8231699999999</v>
      </c>
      <c r="H346" s="42">
        <v>886.2931699999999</v>
      </c>
      <c r="I346" s="42">
        <v>1009.7131699999999</v>
      </c>
      <c r="J346" s="42">
        <v>876.9931699999999</v>
      </c>
      <c r="K346" s="42">
        <v>876.9731699999999</v>
      </c>
      <c r="L346" s="42">
        <v>1045.58317</v>
      </c>
      <c r="M346" s="42">
        <v>1100.04317</v>
      </c>
      <c r="N346" s="42">
        <v>1157.98317</v>
      </c>
      <c r="O346" s="42">
        <v>1189.35317</v>
      </c>
      <c r="P346" s="42">
        <v>1181.11317</v>
      </c>
      <c r="Q346" s="42">
        <v>1165.22317</v>
      </c>
      <c r="R346" s="42">
        <v>1170.83317</v>
      </c>
      <c r="S346" s="42">
        <v>1255.41317</v>
      </c>
      <c r="T346" s="42">
        <v>1202.03317</v>
      </c>
      <c r="U346" s="42">
        <v>1155.01317</v>
      </c>
      <c r="V346" s="42">
        <v>1296.03317</v>
      </c>
      <c r="W346" s="42">
        <v>1342.22317</v>
      </c>
      <c r="X346" s="42">
        <v>1116.65317</v>
      </c>
      <c r="Y346" s="42">
        <v>912.0531699999999</v>
      </c>
    </row>
    <row r="347" spans="1:25" ht="15.75">
      <c r="A347" s="41">
        <f t="shared" si="8"/>
        <v>44397</v>
      </c>
      <c r="B347" s="42">
        <v>1007.9131699999999</v>
      </c>
      <c r="C347" s="42">
        <v>928.0631699999999</v>
      </c>
      <c r="D347" s="42">
        <v>893.7131699999999</v>
      </c>
      <c r="E347" s="42">
        <v>880.37317</v>
      </c>
      <c r="F347" s="42">
        <v>877.75317</v>
      </c>
      <c r="G347" s="42">
        <v>877.75317</v>
      </c>
      <c r="H347" s="42">
        <v>886.5931699999999</v>
      </c>
      <c r="I347" s="42">
        <v>1012.3431699999999</v>
      </c>
      <c r="J347" s="42">
        <v>876.9831699999999</v>
      </c>
      <c r="K347" s="42">
        <v>876.6031699999999</v>
      </c>
      <c r="L347" s="42">
        <v>1025.14317</v>
      </c>
      <c r="M347" s="42">
        <v>1098.75317</v>
      </c>
      <c r="N347" s="42">
        <v>1161.54317</v>
      </c>
      <c r="O347" s="42">
        <v>1190.37317</v>
      </c>
      <c r="P347" s="42">
        <v>1185.27317</v>
      </c>
      <c r="Q347" s="42">
        <v>1169.50317</v>
      </c>
      <c r="R347" s="42">
        <v>1173.88317</v>
      </c>
      <c r="S347" s="42">
        <v>1158.39317</v>
      </c>
      <c r="T347" s="42">
        <v>1279.91317</v>
      </c>
      <c r="U347" s="42">
        <v>1198.58317</v>
      </c>
      <c r="V347" s="42">
        <v>1172.15317</v>
      </c>
      <c r="W347" s="42">
        <v>1471.47317</v>
      </c>
      <c r="X347" s="42">
        <v>1148.97317</v>
      </c>
      <c r="Y347" s="42">
        <v>911.8531699999999</v>
      </c>
    </row>
    <row r="348" spans="1:25" ht="15.75">
      <c r="A348" s="41">
        <f t="shared" si="8"/>
        <v>44398</v>
      </c>
      <c r="B348" s="42">
        <v>1031.16317</v>
      </c>
      <c r="C348" s="42">
        <v>938.0531699999999</v>
      </c>
      <c r="D348" s="42">
        <v>899.7131699999999</v>
      </c>
      <c r="E348" s="42">
        <v>881.7731699999999</v>
      </c>
      <c r="F348" s="42">
        <v>877.7731699999999</v>
      </c>
      <c r="G348" s="42">
        <v>877.7031699999999</v>
      </c>
      <c r="H348" s="42">
        <v>886.6531699999999</v>
      </c>
      <c r="I348" s="42">
        <v>1059.13317</v>
      </c>
      <c r="J348" s="42">
        <v>876.6531699999999</v>
      </c>
      <c r="K348" s="42">
        <v>876.1431699999999</v>
      </c>
      <c r="L348" s="42">
        <v>1162.27317</v>
      </c>
      <c r="M348" s="42">
        <v>1314.76317</v>
      </c>
      <c r="N348" s="42">
        <v>1425.05317</v>
      </c>
      <c r="O348" s="42">
        <v>1479.68317</v>
      </c>
      <c r="P348" s="42">
        <v>1462.02317</v>
      </c>
      <c r="Q348" s="42">
        <v>1433.88317</v>
      </c>
      <c r="R348" s="42">
        <v>1445.75317</v>
      </c>
      <c r="S348" s="42">
        <v>1450.60317</v>
      </c>
      <c r="T348" s="42">
        <v>1348.40317</v>
      </c>
      <c r="U348" s="42">
        <v>1264.44317</v>
      </c>
      <c r="V348" s="42">
        <v>1464.71317</v>
      </c>
      <c r="W348" s="42">
        <v>1490.52317</v>
      </c>
      <c r="X348" s="42">
        <v>1392.48317</v>
      </c>
      <c r="Y348" s="42">
        <v>909.9231699999999</v>
      </c>
    </row>
    <row r="349" spans="1:25" ht="15.75">
      <c r="A349" s="41">
        <f t="shared" si="8"/>
        <v>44399</v>
      </c>
      <c r="B349" s="42">
        <v>1053.91317</v>
      </c>
      <c r="C349" s="42">
        <v>934.8431699999999</v>
      </c>
      <c r="D349" s="42">
        <v>892.4531699999999</v>
      </c>
      <c r="E349" s="42">
        <v>877.5931699999999</v>
      </c>
      <c r="F349" s="42">
        <v>877.5731699999999</v>
      </c>
      <c r="G349" s="42">
        <v>877.5731699999999</v>
      </c>
      <c r="H349" s="42">
        <v>876.2831699999999</v>
      </c>
      <c r="I349" s="42">
        <v>1013.7131699999999</v>
      </c>
      <c r="J349" s="42">
        <v>876.0931699999999</v>
      </c>
      <c r="K349" s="42">
        <v>876.00317</v>
      </c>
      <c r="L349" s="42">
        <v>995.9931699999999</v>
      </c>
      <c r="M349" s="42">
        <v>1087.05317</v>
      </c>
      <c r="N349" s="42">
        <v>1161.18317</v>
      </c>
      <c r="O349" s="42">
        <v>1194.73317</v>
      </c>
      <c r="P349" s="42">
        <v>1185.50317</v>
      </c>
      <c r="Q349" s="42">
        <v>1170.98317</v>
      </c>
      <c r="R349" s="42">
        <v>1171.40317</v>
      </c>
      <c r="S349" s="42">
        <v>1156.34317</v>
      </c>
      <c r="T349" s="42">
        <v>1099.16317</v>
      </c>
      <c r="U349" s="42">
        <v>1043.83317</v>
      </c>
      <c r="V349" s="42">
        <v>1155.5731700000001</v>
      </c>
      <c r="W349" s="42">
        <v>1156.15317</v>
      </c>
      <c r="X349" s="42">
        <v>1096.3231700000001</v>
      </c>
      <c r="Y349" s="42">
        <v>874.7831699999999</v>
      </c>
    </row>
    <row r="350" spans="1:25" ht="15.75">
      <c r="A350" s="41">
        <f t="shared" si="8"/>
        <v>44400</v>
      </c>
      <c r="B350" s="42">
        <v>940.4331699999999</v>
      </c>
      <c r="C350" s="42">
        <v>877.7231699999999</v>
      </c>
      <c r="D350" s="42">
        <v>877.7931699999999</v>
      </c>
      <c r="E350" s="42">
        <v>877.8531699999999</v>
      </c>
      <c r="F350" s="42">
        <v>877.7731699999999</v>
      </c>
      <c r="G350" s="42">
        <v>877.6031699999999</v>
      </c>
      <c r="H350" s="42">
        <v>876.2231699999999</v>
      </c>
      <c r="I350" s="42">
        <v>876.12317</v>
      </c>
      <c r="J350" s="42">
        <v>876.4931699999999</v>
      </c>
      <c r="K350" s="42">
        <v>876.8231699999999</v>
      </c>
      <c r="L350" s="42">
        <v>876.8631699999999</v>
      </c>
      <c r="M350" s="42">
        <v>876.8931699999999</v>
      </c>
      <c r="N350" s="42">
        <v>876.9231699999999</v>
      </c>
      <c r="O350" s="42">
        <v>926.1731699999999</v>
      </c>
      <c r="P350" s="42">
        <v>921.9731699999999</v>
      </c>
      <c r="Q350" s="42">
        <v>914.1531699999999</v>
      </c>
      <c r="R350" s="42">
        <v>967.3431699999999</v>
      </c>
      <c r="S350" s="42">
        <v>968.4931699999999</v>
      </c>
      <c r="T350" s="42">
        <v>917.9231699999999</v>
      </c>
      <c r="U350" s="42">
        <v>926.2731699999999</v>
      </c>
      <c r="V350" s="42">
        <v>1019.9831699999999</v>
      </c>
      <c r="W350" s="42">
        <v>962.1631699999999</v>
      </c>
      <c r="X350" s="42">
        <v>876.12317</v>
      </c>
      <c r="Y350" s="42">
        <v>875.9631699999999</v>
      </c>
    </row>
    <row r="351" spans="1:25" ht="15.75">
      <c r="A351" s="41">
        <f t="shared" si="8"/>
        <v>44401</v>
      </c>
      <c r="B351" s="42">
        <v>987.9731699999999</v>
      </c>
      <c r="C351" s="42">
        <v>908.0931699999999</v>
      </c>
      <c r="D351" s="42">
        <v>877.8531699999999</v>
      </c>
      <c r="E351" s="42">
        <v>877.8931699999999</v>
      </c>
      <c r="F351" s="42">
        <v>877.8431699999999</v>
      </c>
      <c r="G351" s="42">
        <v>877.7931699999999</v>
      </c>
      <c r="H351" s="42">
        <v>877.0231699999999</v>
      </c>
      <c r="I351" s="42">
        <v>906.0431699999999</v>
      </c>
      <c r="J351" s="42">
        <v>877.4131699999999</v>
      </c>
      <c r="K351" s="42">
        <v>877.3431699999999</v>
      </c>
      <c r="L351" s="42">
        <v>877.2831699999999</v>
      </c>
      <c r="M351" s="42">
        <v>877.2731699999999</v>
      </c>
      <c r="N351" s="42">
        <v>890.13317</v>
      </c>
      <c r="O351" s="42">
        <v>917.1931699999999</v>
      </c>
      <c r="P351" s="42">
        <v>905.9031699999999</v>
      </c>
      <c r="Q351" s="42">
        <v>922.2931699999999</v>
      </c>
      <c r="R351" s="42">
        <v>953.1131699999999</v>
      </c>
      <c r="S351" s="42">
        <v>941.2931699999999</v>
      </c>
      <c r="T351" s="42">
        <v>980.6531699999999</v>
      </c>
      <c r="U351" s="42">
        <v>966.6731699999999</v>
      </c>
      <c r="V351" s="42">
        <v>1073.87317</v>
      </c>
      <c r="W351" s="42">
        <v>1051.14317</v>
      </c>
      <c r="X351" s="42">
        <v>938.12317</v>
      </c>
      <c r="Y351" s="42">
        <v>875.2731699999999</v>
      </c>
    </row>
    <row r="352" spans="1:25" ht="15.75">
      <c r="A352" s="41">
        <f t="shared" si="8"/>
        <v>44402</v>
      </c>
      <c r="B352" s="42">
        <v>1076.36317</v>
      </c>
      <c r="C352" s="42">
        <v>953.51317</v>
      </c>
      <c r="D352" s="42">
        <v>914.1631699999999</v>
      </c>
      <c r="E352" s="42">
        <v>893.6631699999999</v>
      </c>
      <c r="F352" s="42">
        <v>877.6831699999999</v>
      </c>
      <c r="G352" s="42">
        <v>877.6731699999999</v>
      </c>
      <c r="H352" s="42">
        <v>897.1631699999999</v>
      </c>
      <c r="I352" s="42">
        <v>964.3131699999999</v>
      </c>
      <c r="J352" s="42">
        <v>877.1131699999999</v>
      </c>
      <c r="K352" s="42">
        <v>920.1931699999999</v>
      </c>
      <c r="L352" s="42">
        <v>1051.08317</v>
      </c>
      <c r="M352" s="42">
        <v>1133.52317</v>
      </c>
      <c r="N352" s="42">
        <v>1172.04317</v>
      </c>
      <c r="O352" s="42">
        <v>1194.75317</v>
      </c>
      <c r="P352" s="42">
        <v>1191.53317</v>
      </c>
      <c r="Q352" s="42">
        <v>1185.71317</v>
      </c>
      <c r="R352" s="42">
        <v>1209.11317</v>
      </c>
      <c r="S352" s="42">
        <v>876.6631699999999</v>
      </c>
      <c r="T352" s="42">
        <v>876.5931699999999</v>
      </c>
      <c r="U352" s="42">
        <v>1160.18317</v>
      </c>
      <c r="V352" s="42">
        <v>1277.3231700000001</v>
      </c>
      <c r="W352" s="42">
        <v>1272.35317</v>
      </c>
      <c r="X352" s="42">
        <v>1220.35317</v>
      </c>
      <c r="Y352" s="42">
        <v>875.0231699999999</v>
      </c>
    </row>
    <row r="353" spans="1:25" ht="15.75">
      <c r="A353" s="41">
        <f t="shared" si="8"/>
        <v>44403</v>
      </c>
      <c r="B353" s="42">
        <v>1105.95317</v>
      </c>
      <c r="C353" s="42">
        <v>998.5331699999999</v>
      </c>
      <c r="D353" s="42">
        <v>925.4831699999999</v>
      </c>
      <c r="E353" s="42">
        <v>900.13317</v>
      </c>
      <c r="F353" s="42">
        <v>877.8531699999999</v>
      </c>
      <c r="G353" s="42">
        <v>877.9531699999999</v>
      </c>
      <c r="H353" s="42">
        <v>903.4131699999999</v>
      </c>
      <c r="I353" s="42">
        <v>1044.90317</v>
      </c>
      <c r="J353" s="42">
        <v>877.2131699999999</v>
      </c>
      <c r="K353" s="42">
        <v>917.0231699999999</v>
      </c>
      <c r="L353" s="42">
        <v>1062.8131700000001</v>
      </c>
      <c r="M353" s="42">
        <v>1153.38317</v>
      </c>
      <c r="N353" s="42">
        <v>1193.88317</v>
      </c>
      <c r="O353" s="42">
        <v>1221.05317</v>
      </c>
      <c r="P353" s="42">
        <v>1217.05317</v>
      </c>
      <c r="Q353" s="42">
        <v>1201.15317</v>
      </c>
      <c r="R353" s="42">
        <v>1225.62317</v>
      </c>
      <c r="S353" s="42">
        <v>1218.50317</v>
      </c>
      <c r="T353" s="42">
        <v>1182.27317</v>
      </c>
      <c r="U353" s="42">
        <v>1182.12317</v>
      </c>
      <c r="V353" s="42">
        <v>1309.74317</v>
      </c>
      <c r="W353" s="42">
        <v>1305.05317</v>
      </c>
      <c r="X353" s="42">
        <v>1237.93317</v>
      </c>
      <c r="Y353" s="42">
        <v>1018.5631699999999</v>
      </c>
    </row>
    <row r="354" spans="1:25" ht="15.75">
      <c r="A354" s="41">
        <f t="shared" si="8"/>
        <v>44404</v>
      </c>
      <c r="B354" s="42">
        <v>986.1931699999999</v>
      </c>
      <c r="C354" s="42">
        <v>906.5631699999999</v>
      </c>
      <c r="D354" s="42">
        <v>881.62317</v>
      </c>
      <c r="E354" s="42">
        <v>877.88317</v>
      </c>
      <c r="F354" s="42">
        <v>877.88317</v>
      </c>
      <c r="G354" s="42">
        <v>877.8631699999999</v>
      </c>
      <c r="H354" s="42">
        <v>876.9831699999999</v>
      </c>
      <c r="I354" s="42">
        <v>880.00317</v>
      </c>
      <c r="J354" s="42">
        <v>876.6631699999999</v>
      </c>
      <c r="K354" s="42">
        <v>876.6531699999999</v>
      </c>
      <c r="L354" s="42">
        <v>876.7231699999999</v>
      </c>
      <c r="M354" s="42">
        <v>876.76317</v>
      </c>
      <c r="N354" s="42">
        <v>876.8231699999999</v>
      </c>
      <c r="O354" s="42">
        <v>876.8231699999999</v>
      </c>
      <c r="P354" s="42">
        <v>876.8031699999999</v>
      </c>
      <c r="Q354" s="42">
        <v>876.8131699999999</v>
      </c>
      <c r="R354" s="42">
        <v>876.76317</v>
      </c>
      <c r="S354" s="42">
        <v>876.9831699999999</v>
      </c>
      <c r="T354" s="42">
        <v>876.9131699999999</v>
      </c>
      <c r="U354" s="42">
        <v>876.9131699999999</v>
      </c>
      <c r="V354" s="42">
        <v>879.6931699999999</v>
      </c>
      <c r="W354" s="42">
        <v>876.13317</v>
      </c>
      <c r="X354" s="42">
        <v>876.1731699999999</v>
      </c>
      <c r="Y354" s="42">
        <v>876.2031699999999</v>
      </c>
    </row>
    <row r="355" spans="1:25" ht="15.75">
      <c r="A355" s="41">
        <f t="shared" si="8"/>
        <v>44405</v>
      </c>
      <c r="B355" s="42">
        <v>972.6531699999999</v>
      </c>
      <c r="C355" s="42">
        <v>906.4131699999999</v>
      </c>
      <c r="D355" s="42">
        <v>881.7831699999999</v>
      </c>
      <c r="E355" s="42">
        <v>877.8931699999999</v>
      </c>
      <c r="F355" s="42">
        <v>877.88317</v>
      </c>
      <c r="G355" s="42">
        <v>877.8931699999999</v>
      </c>
      <c r="H355" s="42">
        <v>876.9931699999999</v>
      </c>
      <c r="I355" s="42">
        <v>884.5831699999999</v>
      </c>
      <c r="J355" s="42">
        <v>876.7131699999999</v>
      </c>
      <c r="K355" s="42">
        <v>876.6431699999999</v>
      </c>
      <c r="L355" s="42">
        <v>876.6731699999999</v>
      </c>
      <c r="M355" s="42">
        <v>876.7731699999999</v>
      </c>
      <c r="N355" s="42">
        <v>876.8131699999999</v>
      </c>
      <c r="O355" s="42">
        <v>876.8131699999999</v>
      </c>
      <c r="P355" s="42">
        <v>876.7831699999999</v>
      </c>
      <c r="Q355" s="42">
        <v>876.6031699999999</v>
      </c>
      <c r="R355" s="42">
        <v>876.62317</v>
      </c>
      <c r="S355" s="42">
        <v>876.87317</v>
      </c>
      <c r="T355" s="42">
        <v>876.9531699999999</v>
      </c>
      <c r="U355" s="42">
        <v>876.8931699999999</v>
      </c>
      <c r="V355" s="42">
        <v>884.50317</v>
      </c>
      <c r="W355" s="42">
        <v>876.0731699999999</v>
      </c>
      <c r="X355" s="42">
        <v>876.0531699999999</v>
      </c>
      <c r="Y355" s="42">
        <v>875.63317</v>
      </c>
    </row>
    <row r="356" spans="1:25" ht="15.75">
      <c r="A356" s="41">
        <f t="shared" si="8"/>
        <v>44406</v>
      </c>
      <c r="B356" s="42">
        <v>969.4331699999999</v>
      </c>
      <c r="C356" s="42">
        <v>898.8031699999999</v>
      </c>
      <c r="D356" s="42">
        <v>877.6531699999999</v>
      </c>
      <c r="E356" s="42">
        <v>877.7431699999999</v>
      </c>
      <c r="F356" s="42">
        <v>877.6731699999999</v>
      </c>
      <c r="G356" s="42">
        <v>877.63317</v>
      </c>
      <c r="H356" s="42">
        <v>876.3431699999999</v>
      </c>
      <c r="I356" s="42">
        <v>961.1431699999999</v>
      </c>
      <c r="J356" s="42">
        <v>876.4731699999999</v>
      </c>
      <c r="K356" s="42">
        <v>876.4931699999999</v>
      </c>
      <c r="L356" s="42">
        <v>876.51317</v>
      </c>
      <c r="M356" s="42">
        <v>876.4831699999999</v>
      </c>
      <c r="N356" s="42">
        <v>876.5231699999999</v>
      </c>
      <c r="O356" s="42">
        <v>910.0231699999999</v>
      </c>
      <c r="P356" s="42">
        <v>889.4231699999999</v>
      </c>
      <c r="Q356" s="42">
        <v>903.2431699999999</v>
      </c>
      <c r="R356" s="42">
        <v>915.4231699999999</v>
      </c>
      <c r="S356" s="42">
        <v>894.4531699999999</v>
      </c>
      <c r="T356" s="42">
        <v>876.8031699999999</v>
      </c>
      <c r="U356" s="42">
        <v>949.9731699999999</v>
      </c>
      <c r="V356" s="42">
        <v>992.2831699999999</v>
      </c>
      <c r="W356" s="42">
        <v>948.5731699999999</v>
      </c>
      <c r="X356" s="42">
        <v>876.1631699999999</v>
      </c>
      <c r="Y356" s="42">
        <v>876.1131699999999</v>
      </c>
    </row>
    <row r="357" spans="1:25" ht="15.75">
      <c r="A357" s="41">
        <f t="shared" si="8"/>
        <v>44407</v>
      </c>
      <c r="B357" s="42">
        <v>987.69707</v>
      </c>
      <c r="C357" s="42">
        <v>912.46707</v>
      </c>
      <c r="D357" s="42">
        <v>880.4370700000001</v>
      </c>
      <c r="E357" s="42">
        <v>877.7070699999999</v>
      </c>
      <c r="F357" s="42">
        <v>877.65707</v>
      </c>
      <c r="G357" s="42">
        <v>877.53707</v>
      </c>
      <c r="H357" s="42">
        <v>876.40707</v>
      </c>
      <c r="I357" s="42">
        <v>971.8270699999999</v>
      </c>
      <c r="J357" s="42">
        <v>876.49707</v>
      </c>
      <c r="K357" s="42">
        <v>876.54707</v>
      </c>
      <c r="L357" s="42">
        <v>876.4770699999999</v>
      </c>
      <c r="M357" s="42">
        <v>876.48707</v>
      </c>
      <c r="N357" s="42">
        <v>876.54707</v>
      </c>
      <c r="O357" s="42">
        <v>915.3270699999999</v>
      </c>
      <c r="P357" s="42">
        <v>895.5770699999999</v>
      </c>
      <c r="Q357" s="42">
        <v>910.73707</v>
      </c>
      <c r="R357" s="42">
        <v>923.35707</v>
      </c>
      <c r="S357" s="42">
        <v>901.53707</v>
      </c>
      <c r="T357" s="42">
        <v>876.78707</v>
      </c>
      <c r="U357" s="42">
        <v>955.9770699999999</v>
      </c>
      <c r="V357" s="42">
        <v>999.3470699999999</v>
      </c>
      <c r="W357" s="42">
        <v>956.86707</v>
      </c>
      <c r="X357" s="42">
        <v>876.2270699999999</v>
      </c>
      <c r="Y357" s="42">
        <v>876.16707</v>
      </c>
    </row>
    <row r="358" spans="1:25" ht="15.75">
      <c r="A358" s="41">
        <f t="shared" si="8"/>
        <v>44408</v>
      </c>
      <c r="B358" s="47">
        <v>996.30707</v>
      </c>
      <c r="C358" s="47">
        <v>906.4670699999999</v>
      </c>
      <c r="D358" s="47">
        <v>877.52707</v>
      </c>
      <c r="E358" s="47">
        <v>877.49707</v>
      </c>
      <c r="F358" s="47">
        <v>877.56707</v>
      </c>
      <c r="G358" s="47">
        <v>876.3370699999999</v>
      </c>
      <c r="H358" s="47">
        <v>935.43707</v>
      </c>
      <c r="I358" s="47">
        <v>876.9770699999999</v>
      </c>
      <c r="J358" s="47">
        <v>876.9770699999999</v>
      </c>
      <c r="K358" s="47">
        <v>876.92707</v>
      </c>
      <c r="L358" s="47">
        <v>876.89707</v>
      </c>
      <c r="M358" s="47">
        <v>876.91707</v>
      </c>
      <c r="N358" s="47">
        <v>883.10707</v>
      </c>
      <c r="O358" s="47">
        <v>876.89707</v>
      </c>
      <c r="P358" s="47">
        <v>876.89707</v>
      </c>
      <c r="Q358" s="47">
        <v>883.64707</v>
      </c>
      <c r="R358" s="47">
        <v>876.8470699999999</v>
      </c>
      <c r="S358" s="47">
        <v>876.78707</v>
      </c>
      <c r="T358" s="47">
        <v>926.4570699999999</v>
      </c>
      <c r="U358" s="47">
        <v>956.5870699999999</v>
      </c>
      <c r="V358" s="47">
        <v>956.5870699999999</v>
      </c>
      <c r="W358" s="47">
        <v>914.52707</v>
      </c>
      <c r="X358" s="47">
        <v>875.9570699999999</v>
      </c>
      <c r="Y358" s="47">
        <v>875.76707</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89" t="s">
        <v>80</v>
      </c>
      <c r="B361" s="92" t="s">
        <v>81</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87" t="s">
        <v>82</v>
      </c>
      <c r="C363" s="87" t="s">
        <v>83</v>
      </c>
      <c r="D363" s="87" t="s">
        <v>84</v>
      </c>
      <c r="E363" s="87" t="s">
        <v>85</v>
      </c>
      <c r="F363" s="87" t="s">
        <v>86</v>
      </c>
      <c r="G363" s="87" t="s">
        <v>87</v>
      </c>
      <c r="H363" s="87" t="s">
        <v>88</v>
      </c>
      <c r="I363" s="87" t="s">
        <v>89</v>
      </c>
      <c r="J363" s="87" t="s">
        <v>90</v>
      </c>
      <c r="K363" s="87" t="s">
        <v>91</v>
      </c>
      <c r="L363" s="87" t="s">
        <v>92</v>
      </c>
      <c r="M363" s="87" t="s">
        <v>93</v>
      </c>
      <c r="N363" s="87" t="s">
        <v>94</v>
      </c>
      <c r="O363" s="87" t="s">
        <v>95</v>
      </c>
      <c r="P363" s="87" t="s">
        <v>96</v>
      </c>
      <c r="Q363" s="87" t="s">
        <v>97</v>
      </c>
      <c r="R363" s="87" t="s">
        <v>98</v>
      </c>
      <c r="S363" s="87" t="s">
        <v>99</v>
      </c>
      <c r="T363" s="87" t="s">
        <v>100</v>
      </c>
      <c r="U363" s="87" t="s">
        <v>101</v>
      </c>
      <c r="V363" s="87" t="s">
        <v>102</v>
      </c>
      <c r="W363" s="87" t="s">
        <v>103</v>
      </c>
      <c r="X363" s="87" t="s">
        <v>104</v>
      </c>
      <c r="Y363" s="87" t="s">
        <v>105</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1">
        <f>A328</f>
        <v>44378</v>
      </c>
      <c r="B365" s="42">
        <v>987.45975</v>
      </c>
      <c r="C365" s="42">
        <v>931.61975</v>
      </c>
      <c r="D365" s="42">
        <v>901.45975</v>
      </c>
      <c r="E365" s="42">
        <v>885.68975</v>
      </c>
      <c r="F365" s="42">
        <v>876.5397499999999</v>
      </c>
      <c r="G365" s="42">
        <v>881.0197499999999</v>
      </c>
      <c r="H365" s="42">
        <v>962.1397499999999</v>
      </c>
      <c r="I365" s="42">
        <v>1124.76975</v>
      </c>
      <c r="J365" s="42">
        <v>877.4097499999999</v>
      </c>
      <c r="K365" s="42">
        <v>1005.3997499999999</v>
      </c>
      <c r="L365" s="42">
        <v>1074.41975</v>
      </c>
      <c r="M365" s="42">
        <v>1082.93975</v>
      </c>
      <c r="N365" s="42">
        <v>1124.16975</v>
      </c>
      <c r="O365" s="42">
        <v>1155.27975</v>
      </c>
      <c r="P365" s="42">
        <v>1148.91975</v>
      </c>
      <c r="Q365" s="42">
        <v>1142.96975</v>
      </c>
      <c r="R365" s="42">
        <v>1153.8297499999999</v>
      </c>
      <c r="S365" s="42">
        <v>1092.5697499999999</v>
      </c>
      <c r="T365" s="42">
        <v>1069.17975</v>
      </c>
      <c r="U365" s="42">
        <v>1086.26975</v>
      </c>
      <c r="V365" s="42">
        <v>1184.52975</v>
      </c>
      <c r="W365" s="42">
        <v>1190.51975</v>
      </c>
      <c r="X365" s="42">
        <v>1114.04975</v>
      </c>
      <c r="Y365" s="42">
        <v>916.84975</v>
      </c>
    </row>
    <row r="366" spans="1:25" ht="15.75">
      <c r="A366" s="41">
        <f>A365+1</f>
        <v>44379</v>
      </c>
      <c r="B366" s="42">
        <v>1038.71975</v>
      </c>
      <c r="C366" s="42">
        <v>939.31975</v>
      </c>
      <c r="D366" s="42">
        <v>903.09975</v>
      </c>
      <c r="E366" s="42">
        <v>890.46975</v>
      </c>
      <c r="F366" s="42">
        <v>880.18975</v>
      </c>
      <c r="G366" s="42">
        <v>882.24975</v>
      </c>
      <c r="H366" s="42">
        <v>985.0297499999999</v>
      </c>
      <c r="I366" s="42">
        <v>1137.3397499999999</v>
      </c>
      <c r="J366" s="42">
        <v>877.43975</v>
      </c>
      <c r="K366" s="42">
        <v>1000.92975</v>
      </c>
      <c r="L366" s="42">
        <v>1068.50975</v>
      </c>
      <c r="M366" s="42">
        <v>1074.19975</v>
      </c>
      <c r="N366" s="42">
        <v>1115.64975</v>
      </c>
      <c r="O366" s="42">
        <v>1145.72975</v>
      </c>
      <c r="P366" s="42">
        <v>1142.67975</v>
      </c>
      <c r="Q366" s="42">
        <v>1137.15975</v>
      </c>
      <c r="R366" s="42">
        <v>1147.88975</v>
      </c>
      <c r="S366" s="42">
        <v>1118.05975</v>
      </c>
      <c r="T366" s="42">
        <v>1087.86975</v>
      </c>
      <c r="U366" s="42">
        <v>1100.48975</v>
      </c>
      <c r="V366" s="42">
        <v>1038.71975</v>
      </c>
      <c r="W366" s="42">
        <v>1222.91975</v>
      </c>
      <c r="X366" s="42">
        <v>1151.04975</v>
      </c>
      <c r="Y366" s="42">
        <v>929.83975</v>
      </c>
    </row>
    <row r="367" spans="1:25" ht="15.75">
      <c r="A367" s="41">
        <f aca="true" t="shared" si="9" ref="A367:A395">A366+1</f>
        <v>44380</v>
      </c>
      <c r="B367" s="42">
        <v>1097.64975</v>
      </c>
      <c r="C367" s="42">
        <v>988.66975</v>
      </c>
      <c r="D367" s="42">
        <v>938.0297499999999</v>
      </c>
      <c r="E367" s="42">
        <v>919.8997499999999</v>
      </c>
      <c r="F367" s="42">
        <v>890.9097499999999</v>
      </c>
      <c r="G367" s="42">
        <v>887.12975</v>
      </c>
      <c r="H367" s="42">
        <v>958.49975</v>
      </c>
      <c r="I367" s="42">
        <v>1115.16975</v>
      </c>
      <c r="J367" s="42">
        <v>877.1397499999999</v>
      </c>
      <c r="K367" s="42">
        <v>1005.19975</v>
      </c>
      <c r="L367" s="42">
        <v>1078.17975</v>
      </c>
      <c r="M367" s="42">
        <v>1092.65975</v>
      </c>
      <c r="N367" s="42">
        <v>1119.41975</v>
      </c>
      <c r="O367" s="42">
        <v>1149.8297499999999</v>
      </c>
      <c r="P367" s="42">
        <v>1145.69975</v>
      </c>
      <c r="Q367" s="42">
        <v>1139.62975</v>
      </c>
      <c r="R367" s="42">
        <v>1151.8397499999999</v>
      </c>
      <c r="S367" s="42">
        <v>1121.51975</v>
      </c>
      <c r="T367" s="42">
        <v>1096.11975</v>
      </c>
      <c r="U367" s="42">
        <v>1117.69975</v>
      </c>
      <c r="V367" s="42">
        <v>1097.64975</v>
      </c>
      <c r="W367" s="42">
        <v>1244.78975</v>
      </c>
      <c r="X367" s="42">
        <v>1164.5997499999999</v>
      </c>
      <c r="Y367" s="42">
        <v>932.36975</v>
      </c>
    </row>
    <row r="368" spans="1:25" ht="15.75">
      <c r="A368" s="41">
        <f t="shared" si="9"/>
        <v>44381</v>
      </c>
      <c r="B368" s="42">
        <v>1077.5997499999999</v>
      </c>
      <c r="C368" s="42">
        <v>966.58975</v>
      </c>
      <c r="D368" s="42">
        <v>918.1397499999999</v>
      </c>
      <c r="E368" s="42">
        <v>891.69975</v>
      </c>
      <c r="F368" s="42">
        <v>879.99975</v>
      </c>
      <c r="G368" s="42">
        <v>878.06975</v>
      </c>
      <c r="H368" s="42">
        <v>919.95975</v>
      </c>
      <c r="I368" s="42">
        <v>1029.0797499999999</v>
      </c>
      <c r="J368" s="42">
        <v>877.43975</v>
      </c>
      <c r="K368" s="42">
        <v>933.10975</v>
      </c>
      <c r="L368" s="42">
        <v>1002.7897499999999</v>
      </c>
      <c r="M368" s="42">
        <v>1011.48975</v>
      </c>
      <c r="N368" s="42">
        <v>1057.12975</v>
      </c>
      <c r="O368" s="42">
        <v>1088.18975</v>
      </c>
      <c r="P368" s="42">
        <v>1081.10975</v>
      </c>
      <c r="Q368" s="42">
        <v>1075.41975</v>
      </c>
      <c r="R368" s="42">
        <v>1088.13975</v>
      </c>
      <c r="S368" s="42">
        <v>1059.41975</v>
      </c>
      <c r="T368" s="42">
        <v>1027.64975</v>
      </c>
      <c r="U368" s="42">
        <v>1046.22975</v>
      </c>
      <c r="V368" s="42">
        <v>1077.5997499999999</v>
      </c>
      <c r="W368" s="42">
        <v>1145.41975</v>
      </c>
      <c r="X368" s="42">
        <v>1069.04975</v>
      </c>
      <c r="Y368" s="42">
        <v>876.85975</v>
      </c>
    </row>
    <row r="369" spans="1:25" ht="15.75">
      <c r="A369" s="41">
        <f t="shared" si="9"/>
        <v>44382</v>
      </c>
      <c r="B369" s="42">
        <v>995.6597499999999</v>
      </c>
      <c r="C369" s="42">
        <v>913.49975</v>
      </c>
      <c r="D369" s="42">
        <v>887.66975</v>
      </c>
      <c r="E369" s="42">
        <v>875.36975</v>
      </c>
      <c r="F369" s="42">
        <v>877.31975</v>
      </c>
      <c r="G369" s="42">
        <v>878.0197499999999</v>
      </c>
      <c r="H369" s="42">
        <v>935.98975</v>
      </c>
      <c r="I369" s="42">
        <v>1108.88975</v>
      </c>
      <c r="J369" s="42">
        <v>877.23975</v>
      </c>
      <c r="K369" s="42">
        <v>938.35975</v>
      </c>
      <c r="L369" s="42">
        <v>1012.44975</v>
      </c>
      <c r="M369" s="42">
        <v>1019.4097499999999</v>
      </c>
      <c r="N369" s="42">
        <v>1066.66975</v>
      </c>
      <c r="O369" s="42">
        <v>1099.46975</v>
      </c>
      <c r="P369" s="42">
        <v>1092.15975</v>
      </c>
      <c r="Q369" s="42">
        <v>1085.8197499999999</v>
      </c>
      <c r="R369" s="42">
        <v>1098.85975</v>
      </c>
      <c r="S369" s="42">
        <v>1058.93975</v>
      </c>
      <c r="T369" s="42">
        <v>1017.22975</v>
      </c>
      <c r="U369" s="42">
        <v>1033.47975</v>
      </c>
      <c r="V369" s="42">
        <v>995.6597499999999</v>
      </c>
      <c r="W369" s="42">
        <v>1130.13975</v>
      </c>
      <c r="X369" s="42">
        <v>1042.41975</v>
      </c>
      <c r="Y369" s="42">
        <v>877.36975</v>
      </c>
    </row>
    <row r="370" spans="1:25" ht="15.75">
      <c r="A370" s="41">
        <f t="shared" si="9"/>
        <v>44383</v>
      </c>
      <c r="B370" s="42">
        <v>983.47975</v>
      </c>
      <c r="C370" s="42">
        <v>910.91975</v>
      </c>
      <c r="D370" s="42">
        <v>882.95975</v>
      </c>
      <c r="E370" s="42">
        <v>871.92975</v>
      </c>
      <c r="F370" s="42">
        <v>876.79975</v>
      </c>
      <c r="G370" s="42">
        <v>878.05975</v>
      </c>
      <c r="H370" s="42">
        <v>938.56975</v>
      </c>
      <c r="I370" s="42">
        <v>1089.03975</v>
      </c>
      <c r="J370" s="42">
        <v>877.3897499999999</v>
      </c>
      <c r="K370" s="42">
        <v>938.47975</v>
      </c>
      <c r="L370" s="42">
        <v>1012.79975</v>
      </c>
      <c r="M370" s="42">
        <v>1020.97975</v>
      </c>
      <c r="N370" s="42">
        <v>1070.04975</v>
      </c>
      <c r="O370" s="42">
        <v>1101.61975</v>
      </c>
      <c r="P370" s="42">
        <v>1093.46975</v>
      </c>
      <c r="Q370" s="42">
        <v>1083.38975</v>
      </c>
      <c r="R370" s="42">
        <v>1098.51975</v>
      </c>
      <c r="S370" s="42">
        <v>1053.73975</v>
      </c>
      <c r="T370" s="42">
        <v>1014.41975</v>
      </c>
      <c r="U370" s="42">
        <v>1034.27975</v>
      </c>
      <c r="V370" s="42">
        <v>983.47975</v>
      </c>
      <c r="W370" s="42">
        <v>1124.55975</v>
      </c>
      <c r="X370" s="42">
        <v>1028.92975</v>
      </c>
      <c r="Y370" s="42">
        <v>877.33975</v>
      </c>
    </row>
    <row r="371" spans="1:25" ht="15.75">
      <c r="A371" s="41">
        <f t="shared" si="9"/>
        <v>44384</v>
      </c>
      <c r="B371" s="42">
        <v>877.93975</v>
      </c>
      <c r="C371" s="42">
        <v>878.0397499999999</v>
      </c>
      <c r="D371" s="42">
        <v>878.16975</v>
      </c>
      <c r="E371" s="42">
        <v>878.45975</v>
      </c>
      <c r="F371" s="42">
        <v>878.45975</v>
      </c>
      <c r="G371" s="42">
        <v>878.06975</v>
      </c>
      <c r="H371" s="42">
        <v>877.37975</v>
      </c>
      <c r="I371" s="42">
        <v>957.20975</v>
      </c>
      <c r="J371" s="42">
        <v>877.10975</v>
      </c>
      <c r="K371" s="42">
        <v>876.96975</v>
      </c>
      <c r="L371" s="42">
        <v>897.1597499999999</v>
      </c>
      <c r="M371" s="42">
        <v>952.6597499999999</v>
      </c>
      <c r="N371" s="42">
        <v>1015.99975</v>
      </c>
      <c r="O371" s="42">
        <v>1040.36975</v>
      </c>
      <c r="P371" s="42">
        <v>1004.1397499999999</v>
      </c>
      <c r="Q371" s="42">
        <v>960.74975</v>
      </c>
      <c r="R371" s="42">
        <v>977.56975</v>
      </c>
      <c r="S371" s="42">
        <v>940.9097499999999</v>
      </c>
      <c r="T371" s="42">
        <v>876.17975</v>
      </c>
      <c r="U371" s="42">
        <v>928.6597499999999</v>
      </c>
      <c r="V371" s="42">
        <v>877.93975</v>
      </c>
      <c r="W371" s="42">
        <v>1114.10975</v>
      </c>
      <c r="X371" s="42">
        <v>1030.94975</v>
      </c>
      <c r="Y371" s="42">
        <v>875.44975</v>
      </c>
    </row>
    <row r="372" spans="1:25" ht="15.75">
      <c r="A372" s="41">
        <f t="shared" si="9"/>
        <v>44385</v>
      </c>
      <c r="B372" s="42">
        <v>963.24975</v>
      </c>
      <c r="C372" s="42">
        <v>893.9097499999999</v>
      </c>
      <c r="D372" s="42">
        <v>874.99975</v>
      </c>
      <c r="E372" s="42">
        <v>878.0397499999999</v>
      </c>
      <c r="F372" s="42">
        <v>878.45975</v>
      </c>
      <c r="G372" s="42">
        <v>877.9097499999999</v>
      </c>
      <c r="H372" s="42">
        <v>877.05975</v>
      </c>
      <c r="I372" s="42">
        <v>982.7697499999999</v>
      </c>
      <c r="J372" s="42">
        <v>876.5297499999999</v>
      </c>
      <c r="K372" s="42">
        <v>876.49975</v>
      </c>
      <c r="L372" s="42">
        <v>894.43975</v>
      </c>
      <c r="M372" s="42">
        <v>956.31975</v>
      </c>
      <c r="N372" s="42">
        <v>1021.81975</v>
      </c>
      <c r="O372" s="42">
        <v>1023.18975</v>
      </c>
      <c r="P372" s="42">
        <v>1006.48975</v>
      </c>
      <c r="Q372" s="42">
        <v>1082.11975</v>
      </c>
      <c r="R372" s="42">
        <v>1069.80975</v>
      </c>
      <c r="S372" s="42">
        <v>1032.20975</v>
      </c>
      <c r="T372" s="42">
        <v>970.44975</v>
      </c>
      <c r="U372" s="42">
        <v>951.59975</v>
      </c>
      <c r="V372" s="42">
        <v>963.24975</v>
      </c>
      <c r="W372" s="42">
        <v>1006.0097499999999</v>
      </c>
      <c r="X372" s="42">
        <v>908.6597499999999</v>
      </c>
      <c r="Y372" s="42">
        <v>876.32975</v>
      </c>
    </row>
    <row r="373" spans="1:25" ht="15.75">
      <c r="A373" s="41">
        <f t="shared" si="9"/>
        <v>44386</v>
      </c>
      <c r="B373" s="42">
        <v>975.19975</v>
      </c>
      <c r="C373" s="42">
        <v>904.32975</v>
      </c>
      <c r="D373" s="42">
        <v>887.2897499999999</v>
      </c>
      <c r="E373" s="42">
        <v>878.42975</v>
      </c>
      <c r="F373" s="42">
        <v>877.80975</v>
      </c>
      <c r="G373" s="42">
        <v>877.7597499999999</v>
      </c>
      <c r="H373" s="42">
        <v>897.66975</v>
      </c>
      <c r="I373" s="42">
        <v>1042.86975</v>
      </c>
      <c r="J373" s="42">
        <v>876.79975</v>
      </c>
      <c r="K373" s="42">
        <v>876.84975</v>
      </c>
      <c r="L373" s="42">
        <v>991.69975</v>
      </c>
      <c r="M373" s="42">
        <v>1060.50975</v>
      </c>
      <c r="N373" s="42">
        <v>1088.55975</v>
      </c>
      <c r="O373" s="42">
        <v>1116.02975</v>
      </c>
      <c r="P373" s="42">
        <v>1081.88975</v>
      </c>
      <c r="Q373" s="42">
        <v>1059.87975</v>
      </c>
      <c r="R373" s="42">
        <v>1051.73975</v>
      </c>
      <c r="S373" s="42">
        <v>994.41975</v>
      </c>
      <c r="T373" s="42">
        <v>933.3997499999999</v>
      </c>
      <c r="U373" s="42">
        <v>1004.24975</v>
      </c>
      <c r="V373" s="42">
        <v>975.19975</v>
      </c>
      <c r="W373" s="42">
        <v>1057.03975</v>
      </c>
      <c r="X373" s="42">
        <v>949.3897499999999</v>
      </c>
      <c r="Y373" s="42">
        <v>876.3997499999999</v>
      </c>
    </row>
    <row r="374" spans="1:25" ht="15.75">
      <c r="A374" s="41">
        <f t="shared" si="9"/>
        <v>44387</v>
      </c>
      <c r="B374" s="42">
        <v>992.0397499999999</v>
      </c>
      <c r="C374" s="42">
        <v>902.46975</v>
      </c>
      <c r="D374" s="42">
        <v>884.70975</v>
      </c>
      <c r="E374" s="42">
        <v>877.84975</v>
      </c>
      <c r="F374" s="42">
        <v>877.7697499999999</v>
      </c>
      <c r="G374" s="42">
        <v>877.69975</v>
      </c>
      <c r="H374" s="42">
        <v>876.95975</v>
      </c>
      <c r="I374" s="42">
        <v>929.58975</v>
      </c>
      <c r="J374" s="42">
        <v>877.0397499999999</v>
      </c>
      <c r="K374" s="42">
        <v>876.8897499999999</v>
      </c>
      <c r="L374" s="42">
        <v>988.6497499999999</v>
      </c>
      <c r="M374" s="42">
        <v>1061.65975</v>
      </c>
      <c r="N374" s="42">
        <v>1119.50975</v>
      </c>
      <c r="O374" s="42">
        <v>1146.54975</v>
      </c>
      <c r="P374" s="42">
        <v>1136.46975</v>
      </c>
      <c r="Q374" s="42">
        <v>1120.77975</v>
      </c>
      <c r="R374" s="42">
        <v>1128.66975</v>
      </c>
      <c r="S374" s="42">
        <v>1117.75975</v>
      </c>
      <c r="T374" s="42">
        <v>1069.97975</v>
      </c>
      <c r="U374" s="42">
        <v>1030.0997499999999</v>
      </c>
      <c r="V374" s="42">
        <v>992.0397499999999</v>
      </c>
      <c r="W374" s="42">
        <v>1120.5997499999999</v>
      </c>
      <c r="X374" s="42">
        <v>1070.61975</v>
      </c>
      <c r="Y374" s="42">
        <v>876.32975</v>
      </c>
    </row>
    <row r="375" spans="1:25" ht="15.75">
      <c r="A375" s="41">
        <f t="shared" si="9"/>
        <v>44388</v>
      </c>
      <c r="B375" s="42">
        <v>998.3897499999999</v>
      </c>
      <c r="C375" s="42">
        <v>909.10975</v>
      </c>
      <c r="D375" s="42">
        <v>888.74975</v>
      </c>
      <c r="E375" s="42">
        <v>879.23975</v>
      </c>
      <c r="F375" s="42">
        <v>877.56975</v>
      </c>
      <c r="G375" s="42">
        <v>877.5197499999999</v>
      </c>
      <c r="H375" s="42">
        <v>880.99975</v>
      </c>
      <c r="I375" s="42">
        <v>913.33975</v>
      </c>
      <c r="J375" s="42">
        <v>876.95975</v>
      </c>
      <c r="K375" s="42">
        <v>876.60975</v>
      </c>
      <c r="L375" s="42">
        <v>1015.61975</v>
      </c>
      <c r="M375" s="42">
        <v>1087.01975</v>
      </c>
      <c r="N375" s="42">
        <v>1140.77975</v>
      </c>
      <c r="O375" s="42">
        <v>1167.3197499999999</v>
      </c>
      <c r="P375" s="42">
        <v>1157.76975</v>
      </c>
      <c r="Q375" s="42">
        <v>1143.76975</v>
      </c>
      <c r="R375" s="42">
        <v>1151.65975</v>
      </c>
      <c r="S375" s="42">
        <v>1141.77975</v>
      </c>
      <c r="T375" s="42">
        <v>1095.60975</v>
      </c>
      <c r="U375" s="42">
        <v>1053.8197499999999</v>
      </c>
      <c r="V375" s="42">
        <v>998.3897499999999</v>
      </c>
      <c r="W375" s="42">
        <v>1153.8397499999999</v>
      </c>
      <c r="X375" s="42">
        <v>1107.24975</v>
      </c>
      <c r="Y375" s="42">
        <v>915.71975</v>
      </c>
    </row>
    <row r="376" spans="1:25" ht="15.75">
      <c r="A376" s="41">
        <f t="shared" si="9"/>
        <v>44389</v>
      </c>
      <c r="B376" s="42">
        <v>987.35975</v>
      </c>
      <c r="C376" s="42">
        <v>918.30975</v>
      </c>
      <c r="D376" s="42">
        <v>887.97975</v>
      </c>
      <c r="E376" s="42">
        <v>879.6597499999999</v>
      </c>
      <c r="F376" s="42">
        <v>877.7897499999999</v>
      </c>
      <c r="G376" s="42">
        <v>877.71975</v>
      </c>
      <c r="H376" s="42">
        <v>888.23975</v>
      </c>
      <c r="I376" s="42">
        <v>1011.36975</v>
      </c>
      <c r="J376" s="42">
        <v>876.87975</v>
      </c>
      <c r="K376" s="42">
        <v>876.9097499999999</v>
      </c>
      <c r="L376" s="42">
        <v>1026.9997500000002</v>
      </c>
      <c r="M376" s="42">
        <v>1102.89975</v>
      </c>
      <c r="N376" s="42">
        <v>1160.66975</v>
      </c>
      <c r="O376" s="42">
        <v>1167.54975</v>
      </c>
      <c r="P376" s="42">
        <v>1156.94975</v>
      </c>
      <c r="Q376" s="42">
        <v>1143.64975</v>
      </c>
      <c r="R376" s="42">
        <v>1174.39975</v>
      </c>
      <c r="S376" s="42">
        <v>1163.25975</v>
      </c>
      <c r="T376" s="42">
        <v>1113.63975</v>
      </c>
      <c r="U376" s="42">
        <v>1069.16975</v>
      </c>
      <c r="V376" s="42">
        <v>987.35975</v>
      </c>
      <c r="W376" s="42">
        <v>1184.74975</v>
      </c>
      <c r="X376" s="42">
        <v>1132.43975</v>
      </c>
      <c r="Y376" s="42">
        <v>920.80975</v>
      </c>
    </row>
    <row r="377" spans="1:25" ht="15.75">
      <c r="A377" s="41">
        <f t="shared" si="9"/>
        <v>44390</v>
      </c>
      <c r="B377" s="42">
        <v>1147.69975</v>
      </c>
      <c r="C377" s="42">
        <v>909.2897499999999</v>
      </c>
      <c r="D377" s="42">
        <v>887.11975</v>
      </c>
      <c r="E377" s="42">
        <v>878.3897499999999</v>
      </c>
      <c r="F377" s="42">
        <v>877.86975</v>
      </c>
      <c r="G377" s="42">
        <v>877.7897499999999</v>
      </c>
      <c r="H377" s="42">
        <v>888.09975</v>
      </c>
      <c r="I377" s="42">
        <v>1012.48975</v>
      </c>
      <c r="J377" s="42">
        <v>876.81975</v>
      </c>
      <c r="K377" s="42">
        <v>876.7797499999999</v>
      </c>
      <c r="L377" s="42">
        <v>1042.17975</v>
      </c>
      <c r="M377" s="42">
        <v>1110.41975</v>
      </c>
      <c r="N377" s="42">
        <v>1169.89975</v>
      </c>
      <c r="O377" s="42">
        <v>1194.8397499999999</v>
      </c>
      <c r="P377" s="42">
        <v>1184.74975</v>
      </c>
      <c r="Q377" s="42">
        <v>1168.66975</v>
      </c>
      <c r="R377" s="42">
        <v>1223.48975</v>
      </c>
      <c r="S377" s="42">
        <v>1192.14975</v>
      </c>
      <c r="T377" s="42">
        <v>1118.3497499999999</v>
      </c>
      <c r="U377" s="42">
        <v>1071.0697499999999</v>
      </c>
      <c r="V377" s="42">
        <v>1147.69975</v>
      </c>
      <c r="W377" s="42">
        <v>1165.16975</v>
      </c>
      <c r="X377" s="42">
        <v>1129.05975</v>
      </c>
      <c r="Y377" s="42">
        <v>931.81975</v>
      </c>
    </row>
    <row r="378" spans="1:25" ht="15.75">
      <c r="A378" s="41">
        <f t="shared" si="9"/>
        <v>44391</v>
      </c>
      <c r="B378" s="42">
        <v>951.5397499999999</v>
      </c>
      <c r="C378" s="42">
        <v>891.32975</v>
      </c>
      <c r="D378" s="42">
        <v>877.72975</v>
      </c>
      <c r="E378" s="42">
        <v>877.7597499999999</v>
      </c>
      <c r="F378" s="42">
        <v>877.67975</v>
      </c>
      <c r="G378" s="42">
        <v>877.56975</v>
      </c>
      <c r="H378" s="42">
        <v>876.09975</v>
      </c>
      <c r="I378" s="42">
        <v>967.42975</v>
      </c>
      <c r="J378" s="42">
        <v>876.55975</v>
      </c>
      <c r="K378" s="42">
        <v>876.59975</v>
      </c>
      <c r="L378" s="42">
        <v>876.62975</v>
      </c>
      <c r="M378" s="42">
        <v>936.0297499999999</v>
      </c>
      <c r="N378" s="42">
        <v>969.17975</v>
      </c>
      <c r="O378" s="42">
        <v>987.09975</v>
      </c>
      <c r="P378" s="42">
        <v>961.74975</v>
      </c>
      <c r="Q378" s="42">
        <v>943.10975</v>
      </c>
      <c r="R378" s="42">
        <v>978.99975</v>
      </c>
      <c r="S378" s="42">
        <v>967.7897499999999</v>
      </c>
      <c r="T378" s="42">
        <v>887.20975</v>
      </c>
      <c r="U378" s="42">
        <v>901.72975</v>
      </c>
      <c r="V378" s="42">
        <v>951.5397499999999</v>
      </c>
      <c r="W378" s="42">
        <v>939.17975</v>
      </c>
      <c r="X378" s="42">
        <v>876.0397499999999</v>
      </c>
      <c r="Y378" s="42">
        <v>876.16975</v>
      </c>
    </row>
    <row r="379" spans="1:25" ht="15.75">
      <c r="A379" s="41">
        <f t="shared" si="9"/>
        <v>44392</v>
      </c>
      <c r="B379" s="42">
        <v>948.19975</v>
      </c>
      <c r="C379" s="42">
        <v>891.5097499999999</v>
      </c>
      <c r="D379" s="42">
        <v>877.84975</v>
      </c>
      <c r="E379" s="42">
        <v>877.84975</v>
      </c>
      <c r="F379" s="42">
        <v>877.7897499999999</v>
      </c>
      <c r="G379" s="42">
        <v>877.69975</v>
      </c>
      <c r="H379" s="42">
        <v>876.59975</v>
      </c>
      <c r="I379" s="42">
        <v>953.41975</v>
      </c>
      <c r="J379" s="42">
        <v>876.84975</v>
      </c>
      <c r="K379" s="42">
        <v>876.82975</v>
      </c>
      <c r="L379" s="42">
        <v>897.66975</v>
      </c>
      <c r="M379" s="42">
        <v>979.30975</v>
      </c>
      <c r="N379" s="42">
        <v>1025.13975</v>
      </c>
      <c r="O379" s="42">
        <v>1082.47975</v>
      </c>
      <c r="P379" s="42">
        <v>1082.00975</v>
      </c>
      <c r="Q379" s="42">
        <v>1089.68975</v>
      </c>
      <c r="R379" s="42">
        <v>1091.99975</v>
      </c>
      <c r="S379" s="42">
        <v>1110.03975</v>
      </c>
      <c r="T379" s="42">
        <v>1058.25975</v>
      </c>
      <c r="U379" s="42">
        <v>1040.18975</v>
      </c>
      <c r="V379" s="42">
        <v>948.19975</v>
      </c>
      <c r="W379" s="42">
        <v>1105.20975</v>
      </c>
      <c r="X379" s="42">
        <v>985.30975</v>
      </c>
      <c r="Y379" s="42">
        <v>876.33975</v>
      </c>
    </row>
    <row r="380" spans="1:25" ht="15.75">
      <c r="A380" s="41">
        <f t="shared" si="9"/>
        <v>44393</v>
      </c>
      <c r="B380" s="42">
        <v>987.41975</v>
      </c>
      <c r="C380" s="42">
        <v>915.37975</v>
      </c>
      <c r="D380" s="42">
        <v>885.2897499999999</v>
      </c>
      <c r="E380" s="42">
        <v>877.8997499999999</v>
      </c>
      <c r="F380" s="42">
        <v>877.84975</v>
      </c>
      <c r="G380" s="42">
        <v>877.7797499999999</v>
      </c>
      <c r="H380" s="42">
        <v>876.85975</v>
      </c>
      <c r="I380" s="42">
        <v>996.20975</v>
      </c>
      <c r="J380" s="42">
        <v>876.93975</v>
      </c>
      <c r="K380" s="42">
        <v>876.92975</v>
      </c>
      <c r="L380" s="42">
        <v>1009.70975</v>
      </c>
      <c r="M380" s="42">
        <v>1087.20975</v>
      </c>
      <c r="N380" s="42">
        <v>1145.91975</v>
      </c>
      <c r="O380" s="42">
        <v>1205.15975</v>
      </c>
      <c r="P380" s="42">
        <v>1199.12975</v>
      </c>
      <c r="Q380" s="42">
        <v>1194.8197499999999</v>
      </c>
      <c r="R380" s="42">
        <v>1153.79975</v>
      </c>
      <c r="S380" s="42">
        <v>1143.54975</v>
      </c>
      <c r="T380" s="42">
        <v>1092.51975</v>
      </c>
      <c r="U380" s="42">
        <v>1045.3197499999999</v>
      </c>
      <c r="V380" s="42">
        <v>987.41975</v>
      </c>
      <c r="W380" s="42">
        <v>1149.71975</v>
      </c>
      <c r="X380" s="42">
        <v>1097.0997499999999</v>
      </c>
      <c r="Y380" s="42">
        <v>880.61975</v>
      </c>
    </row>
    <row r="381" spans="1:25" ht="15.75">
      <c r="A381" s="41">
        <f t="shared" si="9"/>
        <v>44394</v>
      </c>
      <c r="B381" s="42">
        <v>1062.05975</v>
      </c>
      <c r="C381" s="42">
        <v>958.80975</v>
      </c>
      <c r="D381" s="42">
        <v>906.7797499999999</v>
      </c>
      <c r="E381" s="42">
        <v>883.19975</v>
      </c>
      <c r="F381" s="42">
        <v>877.79975</v>
      </c>
      <c r="G381" s="42">
        <v>877.74975</v>
      </c>
      <c r="H381" s="42">
        <v>885.83975</v>
      </c>
      <c r="I381" s="42">
        <v>994.16975</v>
      </c>
      <c r="J381" s="42">
        <v>877.12975</v>
      </c>
      <c r="K381" s="42">
        <v>877.08975</v>
      </c>
      <c r="L381" s="42">
        <v>1027.1897500000002</v>
      </c>
      <c r="M381" s="42">
        <v>1108.14975</v>
      </c>
      <c r="N381" s="42">
        <v>1179.0997499999999</v>
      </c>
      <c r="O381" s="42">
        <v>1216.42975</v>
      </c>
      <c r="P381" s="42">
        <v>1210.71975</v>
      </c>
      <c r="Q381" s="42">
        <v>1188.18975</v>
      </c>
      <c r="R381" s="42">
        <v>1189.49975</v>
      </c>
      <c r="S381" s="42">
        <v>1161.02975</v>
      </c>
      <c r="T381" s="42">
        <v>1112.11975</v>
      </c>
      <c r="U381" s="42">
        <v>1066.13975</v>
      </c>
      <c r="V381" s="42">
        <v>1062.05975</v>
      </c>
      <c r="W381" s="42">
        <v>1171.3197499999999</v>
      </c>
      <c r="X381" s="42">
        <v>1119.73975</v>
      </c>
      <c r="Y381" s="42">
        <v>910.3897499999999</v>
      </c>
    </row>
    <row r="382" spans="1:25" ht="15.75">
      <c r="A382" s="41">
        <f t="shared" si="9"/>
        <v>44395</v>
      </c>
      <c r="B382" s="42">
        <v>1002.17975</v>
      </c>
      <c r="C382" s="42">
        <v>935.31975</v>
      </c>
      <c r="D382" s="42">
        <v>897.22975</v>
      </c>
      <c r="E382" s="42">
        <v>880.81975</v>
      </c>
      <c r="F382" s="42">
        <v>877.85975</v>
      </c>
      <c r="G382" s="42">
        <v>877.82975</v>
      </c>
      <c r="H382" s="42">
        <v>882.80975</v>
      </c>
      <c r="I382" s="42">
        <v>934.69975</v>
      </c>
      <c r="J382" s="42">
        <v>877.41975</v>
      </c>
      <c r="K382" s="42">
        <v>877.1497499999999</v>
      </c>
      <c r="L382" s="42">
        <v>1012.84975</v>
      </c>
      <c r="M382" s="42">
        <v>1086.40975</v>
      </c>
      <c r="N382" s="42">
        <v>1140.17975</v>
      </c>
      <c r="O382" s="42">
        <v>1180.95975</v>
      </c>
      <c r="P382" s="42">
        <v>1174.27975</v>
      </c>
      <c r="Q382" s="42">
        <v>1159.61975</v>
      </c>
      <c r="R382" s="42">
        <v>1172.15975</v>
      </c>
      <c r="S382" s="42">
        <v>1155.22975</v>
      </c>
      <c r="T382" s="42">
        <v>1105.88975</v>
      </c>
      <c r="U382" s="42">
        <v>1062.95975</v>
      </c>
      <c r="V382" s="42">
        <v>1002.17975</v>
      </c>
      <c r="W382" s="42">
        <v>1165.3497499999999</v>
      </c>
      <c r="X382" s="42">
        <v>1114.73975</v>
      </c>
      <c r="Y382" s="42">
        <v>908.73975</v>
      </c>
    </row>
    <row r="383" spans="1:25" ht="15.75">
      <c r="A383" s="41">
        <f t="shared" si="9"/>
        <v>44396</v>
      </c>
      <c r="B383" s="42">
        <v>1001.83975</v>
      </c>
      <c r="C383" s="42">
        <v>924.34975</v>
      </c>
      <c r="D383" s="42">
        <v>893.74975</v>
      </c>
      <c r="E383" s="42">
        <v>879.0297499999999</v>
      </c>
      <c r="F383" s="42">
        <v>877.8897499999999</v>
      </c>
      <c r="G383" s="42">
        <v>877.86975</v>
      </c>
      <c r="H383" s="42">
        <v>886.33975</v>
      </c>
      <c r="I383" s="42">
        <v>1009.7597499999999</v>
      </c>
      <c r="J383" s="42">
        <v>877.0397499999999</v>
      </c>
      <c r="K383" s="42">
        <v>877.0197499999999</v>
      </c>
      <c r="L383" s="42">
        <v>1045.62975</v>
      </c>
      <c r="M383" s="42">
        <v>1100.0897499999999</v>
      </c>
      <c r="N383" s="42">
        <v>1158.02975</v>
      </c>
      <c r="O383" s="42">
        <v>1189.39975</v>
      </c>
      <c r="P383" s="42">
        <v>1181.15975</v>
      </c>
      <c r="Q383" s="42">
        <v>1165.26975</v>
      </c>
      <c r="R383" s="42">
        <v>1170.87975</v>
      </c>
      <c r="S383" s="42">
        <v>1255.45975</v>
      </c>
      <c r="T383" s="42">
        <v>1202.0797499999999</v>
      </c>
      <c r="U383" s="42">
        <v>1155.05975</v>
      </c>
      <c r="V383" s="42">
        <v>1001.83975</v>
      </c>
      <c r="W383" s="42">
        <v>1342.26975</v>
      </c>
      <c r="X383" s="42">
        <v>1116.69975</v>
      </c>
      <c r="Y383" s="42">
        <v>912.09975</v>
      </c>
    </row>
    <row r="384" spans="1:25" ht="15.75">
      <c r="A384" s="41">
        <f t="shared" si="9"/>
        <v>44397</v>
      </c>
      <c r="B384" s="42">
        <v>1007.95975</v>
      </c>
      <c r="C384" s="42">
        <v>928.10975</v>
      </c>
      <c r="D384" s="42">
        <v>893.7597499999999</v>
      </c>
      <c r="E384" s="42">
        <v>880.41975</v>
      </c>
      <c r="F384" s="42">
        <v>877.79975</v>
      </c>
      <c r="G384" s="42">
        <v>877.79975</v>
      </c>
      <c r="H384" s="42">
        <v>886.6397499999999</v>
      </c>
      <c r="I384" s="42">
        <v>1012.3897499999999</v>
      </c>
      <c r="J384" s="42">
        <v>877.0297499999999</v>
      </c>
      <c r="K384" s="42">
        <v>876.6497499999999</v>
      </c>
      <c r="L384" s="42">
        <v>1025.1897500000002</v>
      </c>
      <c r="M384" s="42">
        <v>1098.79975</v>
      </c>
      <c r="N384" s="42">
        <v>1161.5897499999999</v>
      </c>
      <c r="O384" s="42">
        <v>1190.41975</v>
      </c>
      <c r="P384" s="42">
        <v>1185.3197499999999</v>
      </c>
      <c r="Q384" s="42">
        <v>1169.54975</v>
      </c>
      <c r="R384" s="42">
        <v>1173.92975</v>
      </c>
      <c r="S384" s="42">
        <v>1158.43975</v>
      </c>
      <c r="T384" s="42">
        <v>1279.95975</v>
      </c>
      <c r="U384" s="42">
        <v>1198.62975</v>
      </c>
      <c r="V384" s="42">
        <v>1007.95975</v>
      </c>
      <c r="W384" s="42">
        <v>1471.51975</v>
      </c>
      <c r="X384" s="42">
        <v>1149.01975</v>
      </c>
      <c r="Y384" s="42">
        <v>911.8997499999999</v>
      </c>
    </row>
    <row r="385" spans="1:25" ht="15.75">
      <c r="A385" s="41">
        <f t="shared" si="9"/>
        <v>44398</v>
      </c>
      <c r="B385" s="42">
        <v>1031.20975</v>
      </c>
      <c r="C385" s="42">
        <v>938.09975</v>
      </c>
      <c r="D385" s="42">
        <v>899.7597499999999</v>
      </c>
      <c r="E385" s="42">
        <v>881.81975</v>
      </c>
      <c r="F385" s="42">
        <v>877.81975</v>
      </c>
      <c r="G385" s="42">
        <v>877.74975</v>
      </c>
      <c r="H385" s="42">
        <v>886.69975</v>
      </c>
      <c r="I385" s="42">
        <v>1059.17975</v>
      </c>
      <c r="J385" s="42">
        <v>876.69975</v>
      </c>
      <c r="K385" s="42">
        <v>876.18975</v>
      </c>
      <c r="L385" s="42">
        <v>1162.3197499999999</v>
      </c>
      <c r="M385" s="42">
        <v>1314.80975</v>
      </c>
      <c r="N385" s="42">
        <v>1425.0997499999999</v>
      </c>
      <c r="O385" s="42">
        <v>1479.72975</v>
      </c>
      <c r="P385" s="42">
        <v>1462.0697499999999</v>
      </c>
      <c r="Q385" s="42">
        <v>1433.92975</v>
      </c>
      <c r="R385" s="42">
        <v>1445.79975</v>
      </c>
      <c r="S385" s="42">
        <v>1450.64975</v>
      </c>
      <c r="T385" s="42">
        <v>1348.44975</v>
      </c>
      <c r="U385" s="42">
        <v>1264.48975</v>
      </c>
      <c r="V385" s="42">
        <v>1031.20975</v>
      </c>
      <c r="W385" s="42">
        <v>1490.5697499999999</v>
      </c>
      <c r="X385" s="42">
        <v>1392.52975</v>
      </c>
      <c r="Y385" s="42">
        <v>909.96975</v>
      </c>
    </row>
    <row r="386" spans="1:25" ht="15.75">
      <c r="A386" s="41">
        <f t="shared" si="9"/>
        <v>44399</v>
      </c>
      <c r="B386" s="42">
        <v>1053.95975</v>
      </c>
      <c r="C386" s="42">
        <v>934.8897499999999</v>
      </c>
      <c r="D386" s="42">
        <v>892.49975</v>
      </c>
      <c r="E386" s="42">
        <v>877.6397499999999</v>
      </c>
      <c r="F386" s="42">
        <v>877.61975</v>
      </c>
      <c r="G386" s="42">
        <v>877.61975</v>
      </c>
      <c r="H386" s="42">
        <v>876.32975</v>
      </c>
      <c r="I386" s="42">
        <v>1013.7597499999999</v>
      </c>
      <c r="J386" s="42">
        <v>876.1397499999999</v>
      </c>
      <c r="K386" s="42">
        <v>876.04975</v>
      </c>
      <c r="L386" s="42">
        <v>996.0397499999999</v>
      </c>
      <c r="M386" s="42">
        <v>1087.0997499999999</v>
      </c>
      <c r="N386" s="42">
        <v>1161.22975</v>
      </c>
      <c r="O386" s="42">
        <v>1194.77975</v>
      </c>
      <c r="P386" s="42">
        <v>1185.54975</v>
      </c>
      <c r="Q386" s="42">
        <v>1171.02975</v>
      </c>
      <c r="R386" s="42">
        <v>1171.44975</v>
      </c>
      <c r="S386" s="42">
        <v>1156.38975</v>
      </c>
      <c r="T386" s="42">
        <v>1099.20975</v>
      </c>
      <c r="U386" s="42">
        <v>1043.87975</v>
      </c>
      <c r="V386" s="42">
        <v>1053.95975</v>
      </c>
      <c r="W386" s="42">
        <v>1156.19975</v>
      </c>
      <c r="X386" s="42">
        <v>1096.36975</v>
      </c>
      <c r="Y386" s="42">
        <v>874.82975</v>
      </c>
    </row>
    <row r="387" spans="1:25" ht="15.75">
      <c r="A387" s="41">
        <f t="shared" si="9"/>
        <v>44400</v>
      </c>
      <c r="B387" s="42">
        <v>940.47975</v>
      </c>
      <c r="C387" s="42">
        <v>877.7697499999999</v>
      </c>
      <c r="D387" s="42">
        <v>877.83975</v>
      </c>
      <c r="E387" s="42">
        <v>877.8997499999999</v>
      </c>
      <c r="F387" s="42">
        <v>877.81975</v>
      </c>
      <c r="G387" s="42">
        <v>877.6497499999999</v>
      </c>
      <c r="H387" s="42">
        <v>876.2697499999999</v>
      </c>
      <c r="I387" s="42">
        <v>876.16975</v>
      </c>
      <c r="J387" s="42">
        <v>876.5397499999999</v>
      </c>
      <c r="K387" s="42">
        <v>876.86975</v>
      </c>
      <c r="L387" s="42">
        <v>876.9097499999999</v>
      </c>
      <c r="M387" s="42">
        <v>876.93975</v>
      </c>
      <c r="N387" s="42">
        <v>876.96975</v>
      </c>
      <c r="O387" s="42">
        <v>926.21975</v>
      </c>
      <c r="P387" s="42">
        <v>922.0197499999999</v>
      </c>
      <c r="Q387" s="42">
        <v>914.19975</v>
      </c>
      <c r="R387" s="42">
        <v>967.3897499999999</v>
      </c>
      <c r="S387" s="42">
        <v>968.5397499999999</v>
      </c>
      <c r="T387" s="42">
        <v>917.96975</v>
      </c>
      <c r="U387" s="42">
        <v>926.31975</v>
      </c>
      <c r="V387" s="42">
        <v>940.47975</v>
      </c>
      <c r="W387" s="42">
        <v>962.20975</v>
      </c>
      <c r="X387" s="42">
        <v>876.16975</v>
      </c>
      <c r="Y387" s="42">
        <v>876.0097499999999</v>
      </c>
    </row>
    <row r="388" spans="1:25" ht="15.75">
      <c r="A388" s="41">
        <f t="shared" si="9"/>
        <v>44401</v>
      </c>
      <c r="B388" s="42">
        <v>988.0197499999999</v>
      </c>
      <c r="C388" s="42">
        <v>908.1397499999999</v>
      </c>
      <c r="D388" s="42">
        <v>877.8997499999999</v>
      </c>
      <c r="E388" s="42">
        <v>877.93975</v>
      </c>
      <c r="F388" s="42">
        <v>877.8897499999999</v>
      </c>
      <c r="G388" s="42">
        <v>877.83975</v>
      </c>
      <c r="H388" s="42">
        <v>877.06975</v>
      </c>
      <c r="I388" s="42">
        <v>906.08975</v>
      </c>
      <c r="J388" s="42">
        <v>877.45975</v>
      </c>
      <c r="K388" s="42">
        <v>877.3897499999999</v>
      </c>
      <c r="L388" s="42">
        <v>877.32975</v>
      </c>
      <c r="M388" s="42">
        <v>877.31975</v>
      </c>
      <c r="N388" s="42">
        <v>890.17975</v>
      </c>
      <c r="O388" s="42">
        <v>917.23975</v>
      </c>
      <c r="P388" s="42">
        <v>905.94975</v>
      </c>
      <c r="Q388" s="42">
        <v>922.33975</v>
      </c>
      <c r="R388" s="42">
        <v>953.1597499999999</v>
      </c>
      <c r="S388" s="42">
        <v>941.33975</v>
      </c>
      <c r="T388" s="42">
        <v>980.69975</v>
      </c>
      <c r="U388" s="42">
        <v>966.71975</v>
      </c>
      <c r="V388" s="42">
        <v>988.0197499999999</v>
      </c>
      <c r="W388" s="42">
        <v>1051.18975</v>
      </c>
      <c r="X388" s="42">
        <v>938.16975</v>
      </c>
      <c r="Y388" s="42">
        <v>875.31975</v>
      </c>
    </row>
    <row r="389" spans="1:25" ht="15.75">
      <c r="A389" s="41">
        <f t="shared" si="9"/>
        <v>44402</v>
      </c>
      <c r="B389" s="42">
        <v>1076.40975</v>
      </c>
      <c r="C389" s="42">
        <v>953.55975</v>
      </c>
      <c r="D389" s="42">
        <v>914.20975</v>
      </c>
      <c r="E389" s="42">
        <v>893.70975</v>
      </c>
      <c r="F389" s="42">
        <v>877.72975</v>
      </c>
      <c r="G389" s="42">
        <v>877.71975</v>
      </c>
      <c r="H389" s="42">
        <v>897.20975</v>
      </c>
      <c r="I389" s="42">
        <v>964.35975</v>
      </c>
      <c r="J389" s="42">
        <v>877.1597499999999</v>
      </c>
      <c r="K389" s="42">
        <v>920.23975</v>
      </c>
      <c r="L389" s="42">
        <v>1051.12975</v>
      </c>
      <c r="M389" s="42">
        <v>1133.5697499999999</v>
      </c>
      <c r="N389" s="42">
        <v>1172.0897499999999</v>
      </c>
      <c r="O389" s="42">
        <v>1194.79975</v>
      </c>
      <c r="P389" s="42">
        <v>1191.5797499999999</v>
      </c>
      <c r="Q389" s="42">
        <v>1185.75975</v>
      </c>
      <c r="R389" s="42">
        <v>1209.15975</v>
      </c>
      <c r="S389" s="42">
        <v>876.70975</v>
      </c>
      <c r="T389" s="42">
        <v>876.6397499999999</v>
      </c>
      <c r="U389" s="42">
        <v>1160.22975</v>
      </c>
      <c r="V389" s="42">
        <v>1076.40975</v>
      </c>
      <c r="W389" s="42">
        <v>1272.39975</v>
      </c>
      <c r="X389" s="42">
        <v>1220.39975</v>
      </c>
      <c r="Y389" s="42">
        <v>875.06975</v>
      </c>
    </row>
    <row r="390" spans="1:25" ht="15.75">
      <c r="A390" s="41">
        <f t="shared" si="9"/>
        <v>44403</v>
      </c>
      <c r="B390" s="42">
        <v>1105.99975</v>
      </c>
      <c r="C390" s="42">
        <v>998.57975</v>
      </c>
      <c r="D390" s="42">
        <v>925.5297499999999</v>
      </c>
      <c r="E390" s="42">
        <v>900.17975</v>
      </c>
      <c r="F390" s="42">
        <v>877.8997499999999</v>
      </c>
      <c r="G390" s="42">
        <v>877.99975</v>
      </c>
      <c r="H390" s="42">
        <v>903.45975</v>
      </c>
      <c r="I390" s="42">
        <v>1044.94975</v>
      </c>
      <c r="J390" s="42">
        <v>877.2597499999999</v>
      </c>
      <c r="K390" s="42">
        <v>917.06975</v>
      </c>
      <c r="L390" s="42">
        <v>1062.85975</v>
      </c>
      <c r="M390" s="42">
        <v>1153.42975</v>
      </c>
      <c r="N390" s="42">
        <v>1193.92975</v>
      </c>
      <c r="O390" s="42">
        <v>1221.0997499999999</v>
      </c>
      <c r="P390" s="42">
        <v>1217.0997499999999</v>
      </c>
      <c r="Q390" s="42">
        <v>1201.19975</v>
      </c>
      <c r="R390" s="42">
        <v>1225.66975</v>
      </c>
      <c r="S390" s="42">
        <v>1218.54975</v>
      </c>
      <c r="T390" s="42">
        <v>1182.3197499999999</v>
      </c>
      <c r="U390" s="42">
        <v>1182.16975</v>
      </c>
      <c r="V390" s="42">
        <v>1105.99975</v>
      </c>
      <c r="W390" s="42">
        <v>1305.0997499999999</v>
      </c>
      <c r="X390" s="42">
        <v>1237.97975</v>
      </c>
      <c r="Y390" s="42">
        <v>1018.60975</v>
      </c>
    </row>
    <row r="391" spans="1:25" ht="15.75">
      <c r="A391" s="41">
        <f t="shared" si="9"/>
        <v>44404</v>
      </c>
      <c r="B391" s="42">
        <v>986.23975</v>
      </c>
      <c r="C391" s="42">
        <v>906.60975</v>
      </c>
      <c r="D391" s="42">
        <v>881.66975</v>
      </c>
      <c r="E391" s="42">
        <v>877.92975</v>
      </c>
      <c r="F391" s="42">
        <v>877.92975</v>
      </c>
      <c r="G391" s="42">
        <v>877.9097499999999</v>
      </c>
      <c r="H391" s="42">
        <v>877.0297499999999</v>
      </c>
      <c r="I391" s="42">
        <v>880.04975</v>
      </c>
      <c r="J391" s="42">
        <v>876.70975</v>
      </c>
      <c r="K391" s="42">
        <v>876.69975</v>
      </c>
      <c r="L391" s="42">
        <v>876.7697499999999</v>
      </c>
      <c r="M391" s="42">
        <v>876.80975</v>
      </c>
      <c r="N391" s="42">
        <v>876.86975</v>
      </c>
      <c r="O391" s="42">
        <v>876.86975</v>
      </c>
      <c r="P391" s="42">
        <v>876.84975</v>
      </c>
      <c r="Q391" s="42">
        <v>876.85975</v>
      </c>
      <c r="R391" s="42">
        <v>876.80975</v>
      </c>
      <c r="S391" s="42">
        <v>877.0297499999999</v>
      </c>
      <c r="T391" s="42">
        <v>876.95975</v>
      </c>
      <c r="U391" s="42">
        <v>876.95975</v>
      </c>
      <c r="V391" s="42">
        <v>986.23975</v>
      </c>
      <c r="W391" s="42">
        <v>876.17975</v>
      </c>
      <c r="X391" s="42">
        <v>876.21975</v>
      </c>
      <c r="Y391" s="42">
        <v>876.24975</v>
      </c>
    </row>
    <row r="392" spans="1:25" ht="15.75">
      <c r="A392" s="41">
        <f t="shared" si="9"/>
        <v>44405</v>
      </c>
      <c r="B392" s="42">
        <v>972.69975</v>
      </c>
      <c r="C392" s="42">
        <v>906.45975</v>
      </c>
      <c r="D392" s="42">
        <v>881.82975</v>
      </c>
      <c r="E392" s="42">
        <v>877.93975</v>
      </c>
      <c r="F392" s="42">
        <v>877.92975</v>
      </c>
      <c r="G392" s="42">
        <v>877.93975</v>
      </c>
      <c r="H392" s="42">
        <v>877.0397499999999</v>
      </c>
      <c r="I392" s="42">
        <v>884.62975</v>
      </c>
      <c r="J392" s="42">
        <v>876.7597499999999</v>
      </c>
      <c r="K392" s="42">
        <v>876.68975</v>
      </c>
      <c r="L392" s="42">
        <v>876.71975</v>
      </c>
      <c r="M392" s="42">
        <v>876.81975</v>
      </c>
      <c r="N392" s="42">
        <v>876.85975</v>
      </c>
      <c r="O392" s="42">
        <v>876.85975</v>
      </c>
      <c r="P392" s="42">
        <v>876.82975</v>
      </c>
      <c r="Q392" s="42">
        <v>876.6497499999999</v>
      </c>
      <c r="R392" s="42">
        <v>876.66975</v>
      </c>
      <c r="S392" s="42">
        <v>876.91975</v>
      </c>
      <c r="T392" s="42">
        <v>876.99975</v>
      </c>
      <c r="U392" s="42">
        <v>876.93975</v>
      </c>
      <c r="V392" s="42">
        <v>972.69975</v>
      </c>
      <c r="W392" s="42">
        <v>876.11975</v>
      </c>
      <c r="X392" s="42">
        <v>876.09975</v>
      </c>
      <c r="Y392" s="42">
        <v>875.67975</v>
      </c>
    </row>
    <row r="393" spans="1:25" ht="15.75">
      <c r="A393" s="41">
        <f t="shared" si="9"/>
        <v>44406</v>
      </c>
      <c r="B393" s="42">
        <v>969.47975</v>
      </c>
      <c r="C393" s="42">
        <v>898.84975</v>
      </c>
      <c r="D393" s="42">
        <v>877.69975</v>
      </c>
      <c r="E393" s="42">
        <v>877.7897499999999</v>
      </c>
      <c r="F393" s="42">
        <v>877.71975</v>
      </c>
      <c r="G393" s="42">
        <v>877.67975</v>
      </c>
      <c r="H393" s="42">
        <v>876.3897499999999</v>
      </c>
      <c r="I393" s="42">
        <v>961.18975</v>
      </c>
      <c r="J393" s="42">
        <v>876.5197499999999</v>
      </c>
      <c r="K393" s="42">
        <v>876.5397499999999</v>
      </c>
      <c r="L393" s="42">
        <v>876.55975</v>
      </c>
      <c r="M393" s="42">
        <v>876.5297499999999</v>
      </c>
      <c r="N393" s="42">
        <v>876.56975</v>
      </c>
      <c r="O393" s="42">
        <v>910.06975</v>
      </c>
      <c r="P393" s="42">
        <v>889.46975</v>
      </c>
      <c r="Q393" s="42">
        <v>903.2897499999999</v>
      </c>
      <c r="R393" s="42">
        <v>915.46975</v>
      </c>
      <c r="S393" s="42">
        <v>894.49975</v>
      </c>
      <c r="T393" s="42">
        <v>876.84975</v>
      </c>
      <c r="U393" s="42">
        <v>950.0197499999999</v>
      </c>
      <c r="V393" s="42">
        <v>992.32975</v>
      </c>
      <c r="W393" s="42">
        <v>948.61975</v>
      </c>
      <c r="X393" s="42">
        <v>876.20975</v>
      </c>
      <c r="Y393" s="42">
        <v>876.1597499999999</v>
      </c>
    </row>
    <row r="394" spans="1:25" ht="15.75">
      <c r="A394" s="41">
        <f t="shared" si="9"/>
        <v>44407</v>
      </c>
      <c r="B394" s="42">
        <v>987.7436500000001</v>
      </c>
      <c r="C394" s="42">
        <v>912.5136500000001</v>
      </c>
      <c r="D394" s="42">
        <v>880.4836500000001</v>
      </c>
      <c r="E394" s="42">
        <v>877.75365</v>
      </c>
      <c r="F394" s="42">
        <v>877.70365</v>
      </c>
      <c r="G394" s="42">
        <v>877.58365</v>
      </c>
      <c r="H394" s="42">
        <v>876.45365</v>
      </c>
      <c r="I394" s="42">
        <v>971.87365</v>
      </c>
      <c r="J394" s="42">
        <v>876.5436500000001</v>
      </c>
      <c r="K394" s="42">
        <v>876.59365</v>
      </c>
      <c r="L394" s="42">
        <v>876.52365</v>
      </c>
      <c r="M394" s="42">
        <v>876.5336500000001</v>
      </c>
      <c r="N394" s="42">
        <v>876.59365</v>
      </c>
      <c r="O394" s="42">
        <v>915.37365</v>
      </c>
      <c r="P394" s="42">
        <v>895.62365</v>
      </c>
      <c r="Q394" s="42">
        <v>910.7836500000001</v>
      </c>
      <c r="R394" s="42">
        <v>923.4036500000001</v>
      </c>
      <c r="S394" s="42">
        <v>901.58365</v>
      </c>
      <c r="T394" s="42">
        <v>876.83365</v>
      </c>
      <c r="U394" s="42">
        <v>956.02365</v>
      </c>
      <c r="V394" s="42">
        <v>999.39365</v>
      </c>
      <c r="W394" s="42">
        <v>956.9136500000001</v>
      </c>
      <c r="X394" s="42">
        <v>876.27365</v>
      </c>
      <c r="Y394" s="42">
        <v>876.21365</v>
      </c>
    </row>
    <row r="395" spans="1:25" ht="15.75">
      <c r="A395" s="41">
        <f t="shared" si="9"/>
        <v>44408</v>
      </c>
      <c r="B395" s="42">
        <v>996.35365</v>
      </c>
      <c r="C395" s="42">
        <v>906.51365</v>
      </c>
      <c r="D395" s="42">
        <v>877.46365</v>
      </c>
      <c r="E395" s="42">
        <v>877.57365</v>
      </c>
      <c r="F395" s="42">
        <v>877.5436500000001</v>
      </c>
      <c r="G395" s="42">
        <v>877.61365</v>
      </c>
      <c r="H395" s="42">
        <v>876.38365</v>
      </c>
      <c r="I395" s="42">
        <v>935.48365</v>
      </c>
      <c r="J395" s="42">
        <v>877.10365</v>
      </c>
      <c r="K395" s="42">
        <v>877.02365</v>
      </c>
      <c r="L395" s="42">
        <v>876.97365</v>
      </c>
      <c r="M395" s="42">
        <v>876.94365</v>
      </c>
      <c r="N395" s="42">
        <v>876.96365</v>
      </c>
      <c r="O395" s="42">
        <v>883.1536500000001</v>
      </c>
      <c r="P395" s="42">
        <v>876.94365</v>
      </c>
      <c r="Q395" s="42">
        <v>876.94365</v>
      </c>
      <c r="R395" s="42">
        <v>883.69365</v>
      </c>
      <c r="S395" s="42">
        <v>876.89365</v>
      </c>
      <c r="T395" s="42">
        <v>876.83365</v>
      </c>
      <c r="U395" s="42">
        <v>926.50365</v>
      </c>
      <c r="V395" s="42">
        <v>956.63365</v>
      </c>
      <c r="W395" s="42">
        <v>914.57365</v>
      </c>
      <c r="X395" s="42">
        <v>876.00365</v>
      </c>
      <c r="Y395" s="42">
        <v>875.81365</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89" t="s">
        <v>80</v>
      </c>
      <c r="B398" s="92" t="s">
        <v>81</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87" t="s">
        <v>82</v>
      </c>
      <c r="C400" s="87" t="s">
        <v>83</v>
      </c>
      <c r="D400" s="87" t="s">
        <v>84</v>
      </c>
      <c r="E400" s="87" t="s">
        <v>85</v>
      </c>
      <c r="F400" s="87" t="s">
        <v>86</v>
      </c>
      <c r="G400" s="87" t="s">
        <v>87</v>
      </c>
      <c r="H400" s="87" t="s">
        <v>88</v>
      </c>
      <c r="I400" s="87" t="s">
        <v>89</v>
      </c>
      <c r="J400" s="87" t="s">
        <v>90</v>
      </c>
      <c r="K400" s="87" t="s">
        <v>91</v>
      </c>
      <c r="L400" s="87" t="s">
        <v>92</v>
      </c>
      <c r="M400" s="87" t="s">
        <v>93</v>
      </c>
      <c r="N400" s="87" t="s">
        <v>94</v>
      </c>
      <c r="O400" s="87" t="s">
        <v>95</v>
      </c>
      <c r="P400" s="87" t="s">
        <v>96</v>
      </c>
      <c r="Q400" s="87" t="s">
        <v>97</v>
      </c>
      <c r="R400" s="87" t="s">
        <v>98</v>
      </c>
      <c r="S400" s="87" t="s">
        <v>99</v>
      </c>
      <c r="T400" s="87" t="s">
        <v>100</v>
      </c>
      <c r="U400" s="87" t="s">
        <v>101</v>
      </c>
      <c r="V400" s="87" t="s">
        <v>102</v>
      </c>
      <c r="W400" s="87" t="s">
        <v>103</v>
      </c>
      <c r="X400" s="87" t="s">
        <v>104</v>
      </c>
      <c r="Y400" s="87" t="s">
        <v>105</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1">
        <f>A365</f>
        <v>44378</v>
      </c>
      <c r="B402" s="42">
        <v>987.45493</v>
      </c>
      <c r="C402" s="42">
        <v>931.61493</v>
      </c>
      <c r="D402" s="42">
        <v>901.45493</v>
      </c>
      <c r="E402" s="42">
        <v>885.68493</v>
      </c>
      <c r="F402" s="42">
        <v>876.5349299999999</v>
      </c>
      <c r="G402" s="42">
        <v>881.0149299999999</v>
      </c>
      <c r="H402" s="42">
        <v>962.1349299999999</v>
      </c>
      <c r="I402" s="42">
        <v>1124.76493</v>
      </c>
      <c r="J402" s="42">
        <v>877.4049299999999</v>
      </c>
      <c r="K402" s="42">
        <v>1005.3949299999999</v>
      </c>
      <c r="L402" s="42">
        <v>1074.4149300000001</v>
      </c>
      <c r="M402" s="42">
        <v>1082.9349300000001</v>
      </c>
      <c r="N402" s="42">
        <v>1124.1649300000001</v>
      </c>
      <c r="O402" s="42">
        <v>1155.27493</v>
      </c>
      <c r="P402" s="42">
        <v>1148.9149300000001</v>
      </c>
      <c r="Q402" s="42">
        <v>1142.96493</v>
      </c>
      <c r="R402" s="42">
        <v>1153.82493</v>
      </c>
      <c r="S402" s="42">
        <v>1092.56493</v>
      </c>
      <c r="T402" s="42">
        <v>1069.1749300000001</v>
      </c>
      <c r="U402" s="42">
        <v>1086.26493</v>
      </c>
      <c r="V402" s="42">
        <v>1184.52493</v>
      </c>
      <c r="W402" s="42">
        <v>1190.51493</v>
      </c>
      <c r="X402" s="42">
        <v>1114.04493</v>
      </c>
      <c r="Y402" s="42">
        <v>916.84493</v>
      </c>
    </row>
    <row r="403" spans="1:25" ht="15.75">
      <c r="A403" s="41">
        <f>A402+1</f>
        <v>44379</v>
      </c>
      <c r="B403" s="42">
        <v>1038.71493</v>
      </c>
      <c r="C403" s="42">
        <v>939.31493</v>
      </c>
      <c r="D403" s="42">
        <v>903.09493</v>
      </c>
      <c r="E403" s="42">
        <v>890.46493</v>
      </c>
      <c r="F403" s="42">
        <v>880.18493</v>
      </c>
      <c r="G403" s="42">
        <v>882.24493</v>
      </c>
      <c r="H403" s="42">
        <v>985.0249299999999</v>
      </c>
      <c r="I403" s="42">
        <v>1137.33493</v>
      </c>
      <c r="J403" s="42">
        <v>877.43493</v>
      </c>
      <c r="K403" s="42">
        <v>1000.92493</v>
      </c>
      <c r="L403" s="42">
        <v>1068.50493</v>
      </c>
      <c r="M403" s="42">
        <v>1074.19493</v>
      </c>
      <c r="N403" s="42">
        <v>1115.6449300000002</v>
      </c>
      <c r="O403" s="42">
        <v>1145.72493</v>
      </c>
      <c r="P403" s="42">
        <v>1142.6749300000001</v>
      </c>
      <c r="Q403" s="42">
        <v>1137.1549300000001</v>
      </c>
      <c r="R403" s="42">
        <v>1147.8849300000002</v>
      </c>
      <c r="S403" s="42">
        <v>1118.05493</v>
      </c>
      <c r="T403" s="42">
        <v>1087.8649300000002</v>
      </c>
      <c r="U403" s="42">
        <v>1100.48493</v>
      </c>
      <c r="V403" s="42">
        <v>1211.00493</v>
      </c>
      <c r="W403" s="42">
        <v>1222.9149300000001</v>
      </c>
      <c r="X403" s="42">
        <v>1151.04493</v>
      </c>
      <c r="Y403" s="42">
        <v>929.83493</v>
      </c>
    </row>
    <row r="404" spans="1:25" ht="15.75">
      <c r="A404" s="41">
        <f aca="true" t="shared" si="10" ref="A404:A432">A403+1</f>
        <v>44380</v>
      </c>
      <c r="B404" s="42">
        <v>1097.6449300000002</v>
      </c>
      <c r="C404" s="42">
        <v>988.66493</v>
      </c>
      <c r="D404" s="42">
        <v>938.0249299999999</v>
      </c>
      <c r="E404" s="42">
        <v>919.8949299999999</v>
      </c>
      <c r="F404" s="42">
        <v>890.9049299999999</v>
      </c>
      <c r="G404" s="42">
        <v>887.12493</v>
      </c>
      <c r="H404" s="42">
        <v>958.49493</v>
      </c>
      <c r="I404" s="42">
        <v>1115.1649300000001</v>
      </c>
      <c r="J404" s="42">
        <v>877.1349299999999</v>
      </c>
      <c r="K404" s="42">
        <v>1005.19493</v>
      </c>
      <c r="L404" s="42">
        <v>1078.1749300000001</v>
      </c>
      <c r="M404" s="42">
        <v>1092.6549300000001</v>
      </c>
      <c r="N404" s="42">
        <v>1119.4149300000001</v>
      </c>
      <c r="O404" s="42">
        <v>1149.82493</v>
      </c>
      <c r="P404" s="42">
        <v>1145.69493</v>
      </c>
      <c r="Q404" s="42">
        <v>1139.6249300000002</v>
      </c>
      <c r="R404" s="42">
        <v>1151.83493</v>
      </c>
      <c r="S404" s="42">
        <v>1121.51493</v>
      </c>
      <c r="T404" s="42">
        <v>1096.1149300000002</v>
      </c>
      <c r="U404" s="42">
        <v>1117.69493</v>
      </c>
      <c r="V404" s="42">
        <v>1224.1749300000001</v>
      </c>
      <c r="W404" s="42">
        <v>1244.78493</v>
      </c>
      <c r="X404" s="42">
        <v>1164.59493</v>
      </c>
      <c r="Y404" s="42">
        <v>932.36493</v>
      </c>
    </row>
    <row r="405" spans="1:25" ht="15.75">
      <c r="A405" s="41">
        <f t="shared" si="10"/>
        <v>44381</v>
      </c>
      <c r="B405" s="42">
        <v>1077.59493</v>
      </c>
      <c r="C405" s="42">
        <v>966.58493</v>
      </c>
      <c r="D405" s="42">
        <v>918.1349299999999</v>
      </c>
      <c r="E405" s="42">
        <v>891.69493</v>
      </c>
      <c r="F405" s="42">
        <v>879.99493</v>
      </c>
      <c r="G405" s="42">
        <v>878.06493</v>
      </c>
      <c r="H405" s="42">
        <v>919.95493</v>
      </c>
      <c r="I405" s="42">
        <v>1029.07493</v>
      </c>
      <c r="J405" s="42">
        <v>877.43493</v>
      </c>
      <c r="K405" s="42">
        <v>933.10493</v>
      </c>
      <c r="L405" s="42">
        <v>1002.7849299999999</v>
      </c>
      <c r="M405" s="42">
        <v>1011.48493</v>
      </c>
      <c r="N405" s="42">
        <v>1057.1249300000002</v>
      </c>
      <c r="O405" s="42">
        <v>1088.1849300000001</v>
      </c>
      <c r="P405" s="42">
        <v>1081.1049300000002</v>
      </c>
      <c r="Q405" s="42">
        <v>1075.4149300000001</v>
      </c>
      <c r="R405" s="42">
        <v>1088.1349300000002</v>
      </c>
      <c r="S405" s="42">
        <v>1059.4149300000001</v>
      </c>
      <c r="T405" s="42">
        <v>1027.6449300000002</v>
      </c>
      <c r="U405" s="42">
        <v>1046.22493</v>
      </c>
      <c r="V405" s="42">
        <v>1137.84493</v>
      </c>
      <c r="W405" s="42">
        <v>1145.4149300000001</v>
      </c>
      <c r="X405" s="42">
        <v>1069.04493</v>
      </c>
      <c r="Y405" s="42">
        <v>876.85493</v>
      </c>
    </row>
    <row r="406" spans="1:25" ht="15.75">
      <c r="A406" s="41">
        <f t="shared" si="10"/>
        <v>44382</v>
      </c>
      <c r="B406" s="42">
        <v>995.6549299999999</v>
      </c>
      <c r="C406" s="42">
        <v>913.49493</v>
      </c>
      <c r="D406" s="42">
        <v>887.66493</v>
      </c>
      <c r="E406" s="42">
        <v>875.36493</v>
      </c>
      <c r="F406" s="42">
        <v>877.31493</v>
      </c>
      <c r="G406" s="42">
        <v>878.0149299999999</v>
      </c>
      <c r="H406" s="42">
        <v>935.98493</v>
      </c>
      <c r="I406" s="42">
        <v>1108.8849300000002</v>
      </c>
      <c r="J406" s="42">
        <v>877.23493</v>
      </c>
      <c r="K406" s="42">
        <v>938.35493</v>
      </c>
      <c r="L406" s="42">
        <v>1012.44493</v>
      </c>
      <c r="M406" s="42">
        <v>1019.4049299999999</v>
      </c>
      <c r="N406" s="42">
        <v>1066.6649300000001</v>
      </c>
      <c r="O406" s="42">
        <v>1099.46493</v>
      </c>
      <c r="P406" s="42">
        <v>1092.1549300000001</v>
      </c>
      <c r="Q406" s="42">
        <v>1085.81493</v>
      </c>
      <c r="R406" s="42">
        <v>1098.8549300000002</v>
      </c>
      <c r="S406" s="42">
        <v>1058.9349300000001</v>
      </c>
      <c r="T406" s="42">
        <v>1017.22493</v>
      </c>
      <c r="U406" s="42">
        <v>1033.47493</v>
      </c>
      <c r="V406" s="42">
        <v>1118.09493</v>
      </c>
      <c r="W406" s="42">
        <v>1130.1349300000002</v>
      </c>
      <c r="X406" s="42">
        <v>1042.4149300000001</v>
      </c>
      <c r="Y406" s="42">
        <v>877.36493</v>
      </c>
    </row>
    <row r="407" spans="1:25" ht="15.75">
      <c r="A407" s="41">
        <f t="shared" si="10"/>
        <v>44383</v>
      </c>
      <c r="B407" s="42">
        <v>983.47493</v>
      </c>
      <c r="C407" s="42">
        <v>910.91493</v>
      </c>
      <c r="D407" s="42">
        <v>882.95493</v>
      </c>
      <c r="E407" s="42">
        <v>871.92493</v>
      </c>
      <c r="F407" s="42">
        <v>876.79493</v>
      </c>
      <c r="G407" s="42">
        <v>878.05493</v>
      </c>
      <c r="H407" s="42">
        <v>938.56493</v>
      </c>
      <c r="I407" s="42">
        <v>1089.03493</v>
      </c>
      <c r="J407" s="42">
        <v>877.3849299999999</v>
      </c>
      <c r="K407" s="42">
        <v>938.47493</v>
      </c>
      <c r="L407" s="42">
        <v>1012.79493</v>
      </c>
      <c r="M407" s="42">
        <v>1020.97493</v>
      </c>
      <c r="N407" s="42">
        <v>1070.04493</v>
      </c>
      <c r="O407" s="42">
        <v>1101.6149300000002</v>
      </c>
      <c r="P407" s="42">
        <v>1093.46493</v>
      </c>
      <c r="Q407" s="42">
        <v>1083.3849300000002</v>
      </c>
      <c r="R407" s="42">
        <v>1098.51493</v>
      </c>
      <c r="S407" s="42">
        <v>1053.73493</v>
      </c>
      <c r="T407" s="42">
        <v>1014.41493</v>
      </c>
      <c r="U407" s="42">
        <v>1034.27493</v>
      </c>
      <c r="V407" s="42">
        <v>1117.27493</v>
      </c>
      <c r="W407" s="42">
        <v>1124.55493</v>
      </c>
      <c r="X407" s="42">
        <v>1028.9249300000001</v>
      </c>
      <c r="Y407" s="42">
        <v>877.33493</v>
      </c>
    </row>
    <row r="408" spans="1:25" ht="15.75">
      <c r="A408" s="41">
        <f t="shared" si="10"/>
        <v>44384</v>
      </c>
      <c r="B408" s="42">
        <v>877.93493</v>
      </c>
      <c r="C408" s="42">
        <v>878.0349299999999</v>
      </c>
      <c r="D408" s="42">
        <v>878.16493</v>
      </c>
      <c r="E408" s="42">
        <v>878.45493</v>
      </c>
      <c r="F408" s="42">
        <v>878.45493</v>
      </c>
      <c r="G408" s="42">
        <v>878.06493</v>
      </c>
      <c r="H408" s="42">
        <v>877.37493</v>
      </c>
      <c r="I408" s="42">
        <v>957.20493</v>
      </c>
      <c r="J408" s="42">
        <v>877.10493</v>
      </c>
      <c r="K408" s="42">
        <v>876.96493</v>
      </c>
      <c r="L408" s="42">
        <v>897.1549299999999</v>
      </c>
      <c r="M408" s="42">
        <v>952.6549299999999</v>
      </c>
      <c r="N408" s="42">
        <v>1015.99493</v>
      </c>
      <c r="O408" s="42">
        <v>1040.3649300000002</v>
      </c>
      <c r="P408" s="42">
        <v>1004.1349299999999</v>
      </c>
      <c r="Q408" s="42">
        <v>960.74493</v>
      </c>
      <c r="R408" s="42">
        <v>977.56493</v>
      </c>
      <c r="S408" s="42">
        <v>940.9049299999999</v>
      </c>
      <c r="T408" s="42">
        <v>876.17493</v>
      </c>
      <c r="U408" s="42">
        <v>928.6549299999999</v>
      </c>
      <c r="V408" s="42">
        <v>1119.31493</v>
      </c>
      <c r="W408" s="42">
        <v>1114.1049300000002</v>
      </c>
      <c r="X408" s="42">
        <v>1030.94493</v>
      </c>
      <c r="Y408" s="42">
        <v>875.44493</v>
      </c>
    </row>
    <row r="409" spans="1:25" ht="15.75">
      <c r="A409" s="41">
        <f t="shared" si="10"/>
        <v>44385</v>
      </c>
      <c r="B409" s="42">
        <v>963.24493</v>
      </c>
      <c r="C409" s="42">
        <v>893.9049299999999</v>
      </c>
      <c r="D409" s="42">
        <v>874.99493</v>
      </c>
      <c r="E409" s="42">
        <v>878.0349299999999</v>
      </c>
      <c r="F409" s="42">
        <v>878.45493</v>
      </c>
      <c r="G409" s="42">
        <v>877.9049299999999</v>
      </c>
      <c r="H409" s="42">
        <v>877.05493</v>
      </c>
      <c r="I409" s="42">
        <v>982.7649299999999</v>
      </c>
      <c r="J409" s="42">
        <v>876.5249299999999</v>
      </c>
      <c r="K409" s="42">
        <v>876.49493</v>
      </c>
      <c r="L409" s="42">
        <v>894.43493</v>
      </c>
      <c r="M409" s="42">
        <v>956.31493</v>
      </c>
      <c r="N409" s="42">
        <v>1021.81493</v>
      </c>
      <c r="O409" s="42">
        <v>1023.18493</v>
      </c>
      <c r="P409" s="42">
        <v>1006.48493</v>
      </c>
      <c r="Q409" s="42">
        <v>1082.1149300000002</v>
      </c>
      <c r="R409" s="42">
        <v>1069.80493</v>
      </c>
      <c r="S409" s="42">
        <v>1032.20493</v>
      </c>
      <c r="T409" s="42">
        <v>970.44493</v>
      </c>
      <c r="U409" s="42">
        <v>951.59493</v>
      </c>
      <c r="V409" s="42">
        <v>1062.00493</v>
      </c>
      <c r="W409" s="42">
        <v>1006.00493</v>
      </c>
      <c r="X409" s="42">
        <v>908.6549299999999</v>
      </c>
      <c r="Y409" s="42">
        <v>876.32493</v>
      </c>
    </row>
    <row r="410" spans="1:25" ht="15.75">
      <c r="A410" s="41">
        <f t="shared" si="10"/>
        <v>44386</v>
      </c>
      <c r="B410" s="42">
        <v>975.19493</v>
      </c>
      <c r="C410" s="42">
        <v>904.32493</v>
      </c>
      <c r="D410" s="42">
        <v>887.2849299999999</v>
      </c>
      <c r="E410" s="42">
        <v>878.42493</v>
      </c>
      <c r="F410" s="42">
        <v>877.80493</v>
      </c>
      <c r="G410" s="42">
        <v>877.75493</v>
      </c>
      <c r="H410" s="42">
        <v>897.66493</v>
      </c>
      <c r="I410" s="42">
        <v>1042.8649300000002</v>
      </c>
      <c r="J410" s="42">
        <v>876.79493</v>
      </c>
      <c r="K410" s="42">
        <v>876.84493</v>
      </c>
      <c r="L410" s="42">
        <v>991.69493</v>
      </c>
      <c r="M410" s="42">
        <v>1060.50493</v>
      </c>
      <c r="N410" s="42">
        <v>1088.55493</v>
      </c>
      <c r="O410" s="42">
        <v>1116.02493</v>
      </c>
      <c r="P410" s="42">
        <v>1081.8849300000002</v>
      </c>
      <c r="Q410" s="42">
        <v>1059.8749300000002</v>
      </c>
      <c r="R410" s="42">
        <v>1051.73493</v>
      </c>
      <c r="S410" s="42">
        <v>994.41493</v>
      </c>
      <c r="T410" s="42">
        <v>933.3949299999999</v>
      </c>
      <c r="U410" s="42">
        <v>1004.24493</v>
      </c>
      <c r="V410" s="42">
        <v>1104.1149300000002</v>
      </c>
      <c r="W410" s="42">
        <v>1057.03493</v>
      </c>
      <c r="X410" s="42">
        <v>949.3849299999999</v>
      </c>
      <c r="Y410" s="42">
        <v>876.3949299999999</v>
      </c>
    </row>
    <row r="411" spans="1:25" ht="15.75">
      <c r="A411" s="41">
        <f t="shared" si="10"/>
        <v>44387</v>
      </c>
      <c r="B411" s="42">
        <v>992.0349299999999</v>
      </c>
      <c r="C411" s="42">
        <v>902.46493</v>
      </c>
      <c r="D411" s="42">
        <v>884.70493</v>
      </c>
      <c r="E411" s="42">
        <v>877.84493</v>
      </c>
      <c r="F411" s="42">
        <v>877.7649299999999</v>
      </c>
      <c r="G411" s="42">
        <v>877.69493</v>
      </c>
      <c r="H411" s="42">
        <v>876.95493</v>
      </c>
      <c r="I411" s="42">
        <v>929.58493</v>
      </c>
      <c r="J411" s="42">
        <v>877.0349299999999</v>
      </c>
      <c r="K411" s="42">
        <v>876.8849299999999</v>
      </c>
      <c r="L411" s="42">
        <v>988.6449299999999</v>
      </c>
      <c r="M411" s="42">
        <v>1061.6549300000001</v>
      </c>
      <c r="N411" s="42">
        <v>1119.50493</v>
      </c>
      <c r="O411" s="42">
        <v>1146.54493</v>
      </c>
      <c r="P411" s="42">
        <v>1136.46493</v>
      </c>
      <c r="Q411" s="42">
        <v>1120.77493</v>
      </c>
      <c r="R411" s="42">
        <v>1128.6649300000001</v>
      </c>
      <c r="S411" s="42">
        <v>1117.75493</v>
      </c>
      <c r="T411" s="42">
        <v>1069.97493</v>
      </c>
      <c r="U411" s="42">
        <v>1030.09493</v>
      </c>
      <c r="V411" s="42">
        <v>1122.44493</v>
      </c>
      <c r="W411" s="42">
        <v>1120.59493</v>
      </c>
      <c r="X411" s="42">
        <v>1070.6149300000002</v>
      </c>
      <c r="Y411" s="42">
        <v>876.32493</v>
      </c>
    </row>
    <row r="412" spans="1:25" ht="15.75">
      <c r="A412" s="41">
        <f t="shared" si="10"/>
        <v>44388</v>
      </c>
      <c r="B412" s="42">
        <v>998.3849299999999</v>
      </c>
      <c r="C412" s="42">
        <v>909.10493</v>
      </c>
      <c r="D412" s="42">
        <v>888.74493</v>
      </c>
      <c r="E412" s="42">
        <v>879.23493</v>
      </c>
      <c r="F412" s="42">
        <v>877.56493</v>
      </c>
      <c r="G412" s="42">
        <v>877.5149299999999</v>
      </c>
      <c r="H412" s="42">
        <v>880.99493</v>
      </c>
      <c r="I412" s="42">
        <v>913.33493</v>
      </c>
      <c r="J412" s="42">
        <v>876.95493</v>
      </c>
      <c r="K412" s="42">
        <v>876.60493</v>
      </c>
      <c r="L412" s="42">
        <v>1015.61493</v>
      </c>
      <c r="M412" s="42">
        <v>1087.01493</v>
      </c>
      <c r="N412" s="42">
        <v>1140.77493</v>
      </c>
      <c r="O412" s="42">
        <v>1167.31493</v>
      </c>
      <c r="P412" s="42">
        <v>1157.76493</v>
      </c>
      <c r="Q412" s="42">
        <v>1143.76493</v>
      </c>
      <c r="R412" s="42">
        <v>1151.6549300000001</v>
      </c>
      <c r="S412" s="42">
        <v>1141.77493</v>
      </c>
      <c r="T412" s="42">
        <v>1095.6049300000002</v>
      </c>
      <c r="U412" s="42">
        <v>1053.81493</v>
      </c>
      <c r="V412" s="42">
        <v>1149.6249300000002</v>
      </c>
      <c r="W412" s="42">
        <v>1153.83493</v>
      </c>
      <c r="X412" s="42">
        <v>1107.24493</v>
      </c>
      <c r="Y412" s="42">
        <v>915.71493</v>
      </c>
    </row>
    <row r="413" spans="1:25" ht="15.75">
      <c r="A413" s="41">
        <f t="shared" si="10"/>
        <v>44389</v>
      </c>
      <c r="B413" s="42">
        <v>987.35493</v>
      </c>
      <c r="C413" s="42">
        <v>918.30493</v>
      </c>
      <c r="D413" s="42">
        <v>887.97493</v>
      </c>
      <c r="E413" s="42">
        <v>879.6549299999999</v>
      </c>
      <c r="F413" s="42">
        <v>877.7849299999999</v>
      </c>
      <c r="G413" s="42">
        <v>877.71493</v>
      </c>
      <c r="H413" s="42">
        <v>888.23493</v>
      </c>
      <c r="I413" s="42">
        <v>1011.36493</v>
      </c>
      <c r="J413" s="42">
        <v>876.87493</v>
      </c>
      <c r="K413" s="42">
        <v>876.9049299999999</v>
      </c>
      <c r="L413" s="42">
        <v>1026.99493</v>
      </c>
      <c r="M413" s="42">
        <v>1102.8949300000002</v>
      </c>
      <c r="N413" s="42">
        <v>1160.6649300000001</v>
      </c>
      <c r="O413" s="42">
        <v>1167.54493</v>
      </c>
      <c r="P413" s="42">
        <v>1156.94493</v>
      </c>
      <c r="Q413" s="42">
        <v>1143.6449300000002</v>
      </c>
      <c r="R413" s="42">
        <v>1174.3949300000002</v>
      </c>
      <c r="S413" s="42">
        <v>1163.25493</v>
      </c>
      <c r="T413" s="42">
        <v>1113.6349300000002</v>
      </c>
      <c r="U413" s="42">
        <v>1069.1649300000001</v>
      </c>
      <c r="V413" s="42">
        <v>1170.74493</v>
      </c>
      <c r="W413" s="42">
        <v>1184.74493</v>
      </c>
      <c r="X413" s="42">
        <v>1132.4349300000001</v>
      </c>
      <c r="Y413" s="42">
        <v>920.80493</v>
      </c>
    </row>
    <row r="414" spans="1:25" ht="15.75">
      <c r="A414" s="41">
        <f t="shared" si="10"/>
        <v>44390</v>
      </c>
      <c r="B414" s="42">
        <v>1147.69493</v>
      </c>
      <c r="C414" s="42">
        <v>909.2849299999999</v>
      </c>
      <c r="D414" s="42">
        <v>887.11493</v>
      </c>
      <c r="E414" s="42">
        <v>878.3849299999999</v>
      </c>
      <c r="F414" s="42">
        <v>877.86493</v>
      </c>
      <c r="G414" s="42">
        <v>877.7849299999999</v>
      </c>
      <c r="H414" s="42">
        <v>888.09493</v>
      </c>
      <c r="I414" s="42">
        <v>1012.48493</v>
      </c>
      <c r="J414" s="42">
        <v>876.81493</v>
      </c>
      <c r="K414" s="42">
        <v>876.7749299999999</v>
      </c>
      <c r="L414" s="42">
        <v>1042.1749300000001</v>
      </c>
      <c r="M414" s="42">
        <v>1110.4149300000001</v>
      </c>
      <c r="N414" s="42">
        <v>1169.8949300000002</v>
      </c>
      <c r="O414" s="42">
        <v>1194.83493</v>
      </c>
      <c r="P414" s="42">
        <v>1184.74493</v>
      </c>
      <c r="Q414" s="42">
        <v>1168.6649300000001</v>
      </c>
      <c r="R414" s="42">
        <v>1223.48493</v>
      </c>
      <c r="S414" s="42">
        <v>1192.1449300000002</v>
      </c>
      <c r="T414" s="42">
        <v>1118.34493</v>
      </c>
      <c r="U414" s="42">
        <v>1071.06493</v>
      </c>
      <c r="V414" s="42">
        <v>1153.71493</v>
      </c>
      <c r="W414" s="42">
        <v>1165.1649300000001</v>
      </c>
      <c r="X414" s="42">
        <v>1129.05493</v>
      </c>
      <c r="Y414" s="42">
        <v>931.81493</v>
      </c>
    </row>
    <row r="415" spans="1:25" ht="15.75">
      <c r="A415" s="41">
        <f t="shared" si="10"/>
        <v>44391</v>
      </c>
      <c r="B415" s="42">
        <v>951.5349299999999</v>
      </c>
      <c r="C415" s="42">
        <v>891.32493</v>
      </c>
      <c r="D415" s="42">
        <v>877.72493</v>
      </c>
      <c r="E415" s="42">
        <v>877.75493</v>
      </c>
      <c r="F415" s="42">
        <v>877.67493</v>
      </c>
      <c r="G415" s="42">
        <v>877.56493</v>
      </c>
      <c r="H415" s="42">
        <v>876.09493</v>
      </c>
      <c r="I415" s="42">
        <v>967.42493</v>
      </c>
      <c r="J415" s="42">
        <v>876.55493</v>
      </c>
      <c r="K415" s="42">
        <v>876.59493</v>
      </c>
      <c r="L415" s="42">
        <v>876.62493</v>
      </c>
      <c r="M415" s="42">
        <v>936.0249299999999</v>
      </c>
      <c r="N415" s="42">
        <v>969.17493</v>
      </c>
      <c r="O415" s="42">
        <v>987.09493</v>
      </c>
      <c r="P415" s="42">
        <v>961.74493</v>
      </c>
      <c r="Q415" s="42">
        <v>943.10493</v>
      </c>
      <c r="R415" s="42">
        <v>978.99493</v>
      </c>
      <c r="S415" s="42">
        <v>967.7849299999999</v>
      </c>
      <c r="T415" s="42">
        <v>887.20493</v>
      </c>
      <c r="U415" s="42">
        <v>901.72493</v>
      </c>
      <c r="V415" s="42">
        <v>1011.32493</v>
      </c>
      <c r="W415" s="42">
        <v>939.17493</v>
      </c>
      <c r="X415" s="42">
        <v>876.0349299999999</v>
      </c>
      <c r="Y415" s="42">
        <v>876.16493</v>
      </c>
    </row>
    <row r="416" spans="1:25" ht="15.75">
      <c r="A416" s="41">
        <f t="shared" si="10"/>
        <v>44392</v>
      </c>
      <c r="B416" s="42">
        <v>948.19493</v>
      </c>
      <c r="C416" s="42">
        <v>891.50493</v>
      </c>
      <c r="D416" s="42">
        <v>877.84493</v>
      </c>
      <c r="E416" s="42">
        <v>877.84493</v>
      </c>
      <c r="F416" s="42">
        <v>877.7849299999999</v>
      </c>
      <c r="G416" s="42">
        <v>877.69493</v>
      </c>
      <c r="H416" s="42">
        <v>876.59493</v>
      </c>
      <c r="I416" s="42">
        <v>953.41493</v>
      </c>
      <c r="J416" s="42">
        <v>876.84493</v>
      </c>
      <c r="K416" s="42">
        <v>876.82493</v>
      </c>
      <c r="L416" s="42">
        <v>897.66493</v>
      </c>
      <c r="M416" s="42">
        <v>979.30493</v>
      </c>
      <c r="N416" s="42">
        <v>1025.1349300000002</v>
      </c>
      <c r="O416" s="42">
        <v>1082.47493</v>
      </c>
      <c r="P416" s="42">
        <v>1082.00493</v>
      </c>
      <c r="Q416" s="42">
        <v>1089.6849300000001</v>
      </c>
      <c r="R416" s="42">
        <v>1091.99493</v>
      </c>
      <c r="S416" s="42">
        <v>1110.03493</v>
      </c>
      <c r="T416" s="42">
        <v>1058.25493</v>
      </c>
      <c r="U416" s="42">
        <v>1040.1849300000001</v>
      </c>
      <c r="V416" s="42">
        <v>1150.82493</v>
      </c>
      <c r="W416" s="42">
        <v>1105.20493</v>
      </c>
      <c r="X416" s="42">
        <v>985.30493</v>
      </c>
      <c r="Y416" s="42">
        <v>876.33493</v>
      </c>
    </row>
    <row r="417" spans="1:25" ht="15.75">
      <c r="A417" s="41">
        <f t="shared" si="10"/>
        <v>44393</v>
      </c>
      <c r="B417" s="42">
        <v>987.41493</v>
      </c>
      <c r="C417" s="42">
        <v>915.37493</v>
      </c>
      <c r="D417" s="42">
        <v>885.2849299999999</v>
      </c>
      <c r="E417" s="42">
        <v>877.8949299999999</v>
      </c>
      <c r="F417" s="42">
        <v>877.84493</v>
      </c>
      <c r="G417" s="42">
        <v>877.7749299999999</v>
      </c>
      <c r="H417" s="42">
        <v>876.85493</v>
      </c>
      <c r="I417" s="42">
        <v>996.20493</v>
      </c>
      <c r="J417" s="42">
        <v>876.93493</v>
      </c>
      <c r="K417" s="42">
        <v>876.92493</v>
      </c>
      <c r="L417" s="42">
        <v>1009.70493</v>
      </c>
      <c r="M417" s="42">
        <v>1087.20493</v>
      </c>
      <c r="N417" s="42">
        <v>1145.9149300000001</v>
      </c>
      <c r="O417" s="42">
        <v>1205.1549300000001</v>
      </c>
      <c r="P417" s="42">
        <v>1199.1249300000002</v>
      </c>
      <c r="Q417" s="42">
        <v>1194.81493</v>
      </c>
      <c r="R417" s="42">
        <v>1153.79493</v>
      </c>
      <c r="S417" s="42">
        <v>1143.54493</v>
      </c>
      <c r="T417" s="42">
        <v>1092.51493</v>
      </c>
      <c r="U417" s="42">
        <v>1045.31493</v>
      </c>
      <c r="V417" s="42">
        <v>1143.74493</v>
      </c>
      <c r="W417" s="42">
        <v>1149.71493</v>
      </c>
      <c r="X417" s="42">
        <v>1097.09493</v>
      </c>
      <c r="Y417" s="42">
        <v>880.61493</v>
      </c>
    </row>
    <row r="418" spans="1:25" ht="15.75">
      <c r="A418" s="41">
        <f t="shared" si="10"/>
        <v>44394</v>
      </c>
      <c r="B418" s="42">
        <v>1062.05493</v>
      </c>
      <c r="C418" s="42">
        <v>958.80493</v>
      </c>
      <c r="D418" s="42">
        <v>906.7749299999999</v>
      </c>
      <c r="E418" s="42">
        <v>883.19493</v>
      </c>
      <c r="F418" s="42">
        <v>877.79493</v>
      </c>
      <c r="G418" s="42">
        <v>877.74493</v>
      </c>
      <c r="H418" s="42">
        <v>885.83493</v>
      </c>
      <c r="I418" s="42">
        <v>994.16493</v>
      </c>
      <c r="J418" s="42">
        <v>877.12493</v>
      </c>
      <c r="K418" s="42">
        <v>877.08493</v>
      </c>
      <c r="L418" s="42">
        <v>1027.1849300000001</v>
      </c>
      <c r="M418" s="42">
        <v>1108.1449300000002</v>
      </c>
      <c r="N418" s="42">
        <v>1179.09493</v>
      </c>
      <c r="O418" s="42">
        <v>1216.4249300000001</v>
      </c>
      <c r="P418" s="42">
        <v>1210.71493</v>
      </c>
      <c r="Q418" s="42">
        <v>1188.1849300000001</v>
      </c>
      <c r="R418" s="42">
        <v>1189.49493</v>
      </c>
      <c r="S418" s="42">
        <v>1161.02493</v>
      </c>
      <c r="T418" s="42">
        <v>1112.1149300000002</v>
      </c>
      <c r="U418" s="42">
        <v>1066.1349300000002</v>
      </c>
      <c r="V418" s="42">
        <v>1170.32493</v>
      </c>
      <c r="W418" s="42">
        <v>1171.31493</v>
      </c>
      <c r="X418" s="42">
        <v>1119.73493</v>
      </c>
      <c r="Y418" s="42">
        <v>910.3849299999999</v>
      </c>
    </row>
    <row r="419" spans="1:25" ht="15.75">
      <c r="A419" s="41">
        <f t="shared" si="10"/>
        <v>44395</v>
      </c>
      <c r="B419" s="42">
        <v>1002.17493</v>
      </c>
      <c r="C419" s="42">
        <v>935.31493</v>
      </c>
      <c r="D419" s="42">
        <v>897.22493</v>
      </c>
      <c r="E419" s="42">
        <v>880.81493</v>
      </c>
      <c r="F419" s="42">
        <v>877.85493</v>
      </c>
      <c r="G419" s="42">
        <v>877.82493</v>
      </c>
      <c r="H419" s="42">
        <v>882.80493</v>
      </c>
      <c r="I419" s="42">
        <v>934.69493</v>
      </c>
      <c r="J419" s="42">
        <v>877.41493</v>
      </c>
      <c r="K419" s="42">
        <v>877.1449299999999</v>
      </c>
      <c r="L419" s="42">
        <v>1012.84493</v>
      </c>
      <c r="M419" s="42">
        <v>1086.4049300000001</v>
      </c>
      <c r="N419" s="42">
        <v>1140.1749300000001</v>
      </c>
      <c r="O419" s="42">
        <v>1180.95493</v>
      </c>
      <c r="P419" s="42">
        <v>1174.27493</v>
      </c>
      <c r="Q419" s="42">
        <v>1159.6149300000002</v>
      </c>
      <c r="R419" s="42">
        <v>1172.1549300000001</v>
      </c>
      <c r="S419" s="42">
        <v>1155.22493</v>
      </c>
      <c r="T419" s="42">
        <v>1105.8849300000002</v>
      </c>
      <c r="U419" s="42">
        <v>1062.95493</v>
      </c>
      <c r="V419" s="42">
        <v>1163.1349300000002</v>
      </c>
      <c r="W419" s="42">
        <v>1165.34493</v>
      </c>
      <c r="X419" s="42">
        <v>1114.73493</v>
      </c>
      <c r="Y419" s="42">
        <v>908.73493</v>
      </c>
    </row>
    <row r="420" spans="1:25" ht="15.75">
      <c r="A420" s="41">
        <f t="shared" si="10"/>
        <v>44396</v>
      </c>
      <c r="B420" s="42">
        <v>1001.83493</v>
      </c>
      <c r="C420" s="42">
        <v>924.34493</v>
      </c>
      <c r="D420" s="42">
        <v>893.74493</v>
      </c>
      <c r="E420" s="42">
        <v>879.0249299999999</v>
      </c>
      <c r="F420" s="42">
        <v>877.8849299999999</v>
      </c>
      <c r="G420" s="42">
        <v>877.86493</v>
      </c>
      <c r="H420" s="42">
        <v>886.33493</v>
      </c>
      <c r="I420" s="42">
        <v>1009.75493</v>
      </c>
      <c r="J420" s="42">
        <v>877.0349299999999</v>
      </c>
      <c r="K420" s="42">
        <v>877.0149299999999</v>
      </c>
      <c r="L420" s="42">
        <v>1045.6249300000002</v>
      </c>
      <c r="M420" s="42">
        <v>1100.08493</v>
      </c>
      <c r="N420" s="42">
        <v>1158.02493</v>
      </c>
      <c r="O420" s="42">
        <v>1189.3949300000002</v>
      </c>
      <c r="P420" s="42">
        <v>1181.1549300000001</v>
      </c>
      <c r="Q420" s="42">
        <v>1165.26493</v>
      </c>
      <c r="R420" s="42">
        <v>1170.8749300000002</v>
      </c>
      <c r="S420" s="42">
        <v>1255.45493</v>
      </c>
      <c r="T420" s="42">
        <v>1202.07493</v>
      </c>
      <c r="U420" s="42">
        <v>1155.05493</v>
      </c>
      <c r="V420" s="42">
        <v>1296.07493</v>
      </c>
      <c r="W420" s="42">
        <v>1342.26493</v>
      </c>
      <c r="X420" s="42">
        <v>1116.69493</v>
      </c>
      <c r="Y420" s="42">
        <v>912.09493</v>
      </c>
    </row>
    <row r="421" spans="1:25" ht="15.75">
      <c r="A421" s="41">
        <f t="shared" si="10"/>
        <v>44397</v>
      </c>
      <c r="B421" s="42">
        <v>1007.95493</v>
      </c>
      <c r="C421" s="42">
        <v>928.10493</v>
      </c>
      <c r="D421" s="42">
        <v>893.75493</v>
      </c>
      <c r="E421" s="42">
        <v>880.41493</v>
      </c>
      <c r="F421" s="42">
        <v>877.79493</v>
      </c>
      <c r="G421" s="42">
        <v>877.79493</v>
      </c>
      <c r="H421" s="42">
        <v>886.6349299999999</v>
      </c>
      <c r="I421" s="42">
        <v>1012.3849299999999</v>
      </c>
      <c r="J421" s="42">
        <v>877.0249299999999</v>
      </c>
      <c r="K421" s="42">
        <v>876.6449299999999</v>
      </c>
      <c r="L421" s="42">
        <v>1025.1849300000001</v>
      </c>
      <c r="M421" s="42">
        <v>1098.79493</v>
      </c>
      <c r="N421" s="42">
        <v>1161.58493</v>
      </c>
      <c r="O421" s="42">
        <v>1190.4149300000001</v>
      </c>
      <c r="P421" s="42">
        <v>1185.31493</v>
      </c>
      <c r="Q421" s="42">
        <v>1169.54493</v>
      </c>
      <c r="R421" s="42">
        <v>1173.9249300000001</v>
      </c>
      <c r="S421" s="42">
        <v>1158.4349300000001</v>
      </c>
      <c r="T421" s="42">
        <v>1279.95493</v>
      </c>
      <c r="U421" s="42">
        <v>1198.6249300000002</v>
      </c>
      <c r="V421" s="42">
        <v>1172.19493</v>
      </c>
      <c r="W421" s="42">
        <v>1471.51493</v>
      </c>
      <c r="X421" s="42">
        <v>1149.01493</v>
      </c>
      <c r="Y421" s="42">
        <v>911.8949299999999</v>
      </c>
    </row>
    <row r="422" spans="1:25" ht="15.75">
      <c r="A422" s="41">
        <f t="shared" si="10"/>
        <v>44398</v>
      </c>
      <c r="B422" s="42">
        <v>1031.20493</v>
      </c>
      <c r="C422" s="42">
        <v>938.09493</v>
      </c>
      <c r="D422" s="42">
        <v>899.75493</v>
      </c>
      <c r="E422" s="42">
        <v>881.81493</v>
      </c>
      <c r="F422" s="42">
        <v>877.81493</v>
      </c>
      <c r="G422" s="42">
        <v>877.74493</v>
      </c>
      <c r="H422" s="42">
        <v>886.69493</v>
      </c>
      <c r="I422" s="42">
        <v>1059.1749300000001</v>
      </c>
      <c r="J422" s="42">
        <v>876.69493</v>
      </c>
      <c r="K422" s="42">
        <v>876.18493</v>
      </c>
      <c r="L422" s="42">
        <v>1162.31493</v>
      </c>
      <c r="M422" s="42">
        <v>1314.80493</v>
      </c>
      <c r="N422" s="42">
        <v>1425.09493</v>
      </c>
      <c r="O422" s="42">
        <v>1479.72493</v>
      </c>
      <c r="P422" s="42">
        <v>1462.06493</v>
      </c>
      <c r="Q422" s="42">
        <v>1433.9249300000001</v>
      </c>
      <c r="R422" s="42">
        <v>1445.79493</v>
      </c>
      <c r="S422" s="42">
        <v>1450.6449300000002</v>
      </c>
      <c r="T422" s="42">
        <v>1348.44493</v>
      </c>
      <c r="U422" s="42">
        <v>1264.48493</v>
      </c>
      <c r="V422" s="42">
        <v>1464.75493</v>
      </c>
      <c r="W422" s="42">
        <v>1490.56493</v>
      </c>
      <c r="X422" s="42">
        <v>1392.52493</v>
      </c>
      <c r="Y422" s="42">
        <v>909.96493</v>
      </c>
    </row>
    <row r="423" spans="1:25" ht="15.75">
      <c r="A423" s="41">
        <f t="shared" si="10"/>
        <v>44399</v>
      </c>
      <c r="B423" s="42">
        <v>1053.95493</v>
      </c>
      <c r="C423" s="42">
        <v>934.8849299999999</v>
      </c>
      <c r="D423" s="42">
        <v>892.49493</v>
      </c>
      <c r="E423" s="42">
        <v>877.6349299999999</v>
      </c>
      <c r="F423" s="42">
        <v>877.61493</v>
      </c>
      <c r="G423" s="42">
        <v>877.61493</v>
      </c>
      <c r="H423" s="42">
        <v>876.32493</v>
      </c>
      <c r="I423" s="42">
        <v>1013.75493</v>
      </c>
      <c r="J423" s="42">
        <v>876.1349299999999</v>
      </c>
      <c r="K423" s="42">
        <v>876.04493</v>
      </c>
      <c r="L423" s="42">
        <v>996.0349299999999</v>
      </c>
      <c r="M423" s="42">
        <v>1087.09493</v>
      </c>
      <c r="N423" s="42">
        <v>1161.22493</v>
      </c>
      <c r="O423" s="42">
        <v>1194.77493</v>
      </c>
      <c r="P423" s="42">
        <v>1185.54493</v>
      </c>
      <c r="Q423" s="42">
        <v>1171.02493</v>
      </c>
      <c r="R423" s="42">
        <v>1171.44493</v>
      </c>
      <c r="S423" s="42">
        <v>1156.3849300000002</v>
      </c>
      <c r="T423" s="42">
        <v>1099.20493</v>
      </c>
      <c r="U423" s="42">
        <v>1043.8749300000002</v>
      </c>
      <c r="V423" s="42">
        <v>1155.6149300000002</v>
      </c>
      <c r="W423" s="42">
        <v>1156.19493</v>
      </c>
      <c r="X423" s="42">
        <v>1096.3649300000002</v>
      </c>
      <c r="Y423" s="42">
        <v>874.82493</v>
      </c>
    </row>
    <row r="424" spans="1:25" ht="15.75">
      <c r="A424" s="41">
        <f t="shared" si="10"/>
        <v>44400</v>
      </c>
      <c r="B424" s="42">
        <v>940.47493</v>
      </c>
      <c r="C424" s="42">
        <v>877.7649299999999</v>
      </c>
      <c r="D424" s="42">
        <v>877.83493</v>
      </c>
      <c r="E424" s="42">
        <v>877.8949299999999</v>
      </c>
      <c r="F424" s="42">
        <v>877.81493</v>
      </c>
      <c r="G424" s="42">
        <v>877.6449299999999</v>
      </c>
      <c r="H424" s="42">
        <v>876.2649299999999</v>
      </c>
      <c r="I424" s="42">
        <v>876.16493</v>
      </c>
      <c r="J424" s="42">
        <v>876.5349299999999</v>
      </c>
      <c r="K424" s="42">
        <v>876.86493</v>
      </c>
      <c r="L424" s="42">
        <v>876.9049299999999</v>
      </c>
      <c r="M424" s="42">
        <v>876.93493</v>
      </c>
      <c r="N424" s="42">
        <v>876.96493</v>
      </c>
      <c r="O424" s="42">
        <v>926.21493</v>
      </c>
      <c r="P424" s="42">
        <v>922.0149299999999</v>
      </c>
      <c r="Q424" s="42">
        <v>914.19493</v>
      </c>
      <c r="R424" s="42">
        <v>967.3849299999999</v>
      </c>
      <c r="S424" s="42">
        <v>968.5349299999999</v>
      </c>
      <c r="T424" s="42">
        <v>917.96493</v>
      </c>
      <c r="U424" s="42">
        <v>926.31493</v>
      </c>
      <c r="V424" s="42">
        <v>1020.0249299999999</v>
      </c>
      <c r="W424" s="42">
        <v>962.20493</v>
      </c>
      <c r="X424" s="42">
        <v>876.16493</v>
      </c>
      <c r="Y424" s="42">
        <v>876.00493</v>
      </c>
    </row>
    <row r="425" spans="1:25" ht="15.75">
      <c r="A425" s="41">
        <f t="shared" si="10"/>
        <v>44401</v>
      </c>
      <c r="B425" s="42">
        <v>988.0149299999999</v>
      </c>
      <c r="C425" s="42">
        <v>908.1349299999999</v>
      </c>
      <c r="D425" s="42">
        <v>877.8949299999999</v>
      </c>
      <c r="E425" s="42">
        <v>877.93493</v>
      </c>
      <c r="F425" s="42">
        <v>877.8849299999999</v>
      </c>
      <c r="G425" s="42">
        <v>877.83493</v>
      </c>
      <c r="H425" s="42">
        <v>877.06493</v>
      </c>
      <c r="I425" s="42">
        <v>906.08493</v>
      </c>
      <c r="J425" s="42">
        <v>877.45493</v>
      </c>
      <c r="K425" s="42">
        <v>877.3849299999999</v>
      </c>
      <c r="L425" s="42">
        <v>877.32493</v>
      </c>
      <c r="M425" s="42">
        <v>877.31493</v>
      </c>
      <c r="N425" s="42">
        <v>890.17493</v>
      </c>
      <c r="O425" s="42">
        <v>917.23493</v>
      </c>
      <c r="P425" s="42">
        <v>905.94493</v>
      </c>
      <c r="Q425" s="42">
        <v>922.33493</v>
      </c>
      <c r="R425" s="42">
        <v>953.1549299999999</v>
      </c>
      <c r="S425" s="42">
        <v>941.33493</v>
      </c>
      <c r="T425" s="42">
        <v>980.69493</v>
      </c>
      <c r="U425" s="42">
        <v>966.71493</v>
      </c>
      <c r="V425" s="42">
        <v>1073.9149300000001</v>
      </c>
      <c r="W425" s="42">
        <v>1051.1849300000001</v>
      </c>
      <c r="X425" s="42">
        <v>938.16493</v>
      </c>
      <c r="Y425" s="42">
        <v>875.31493</v>
      </c>
    </row>
    <row r="426" spans="1:25" ht="15.75">
      <c r="A426" s="41">
        <f t="shared" si="10"/>
        <v>44402</v>
      </c>
      <c r="B426" s="42">
        <v>1076.4049300000001</v>
      </c>
      <c r="C426" s="42">
        <v>953.55493</v>
      </c>
      <c r="D426" s="42">
        <v>914.20493</v>
      </c>
      <c r="E426" s="42">
        <v>893.70493</v>
      </c>
      <c r="F426" s="42">
        <v>877.72493</v>
      </c>
      <c r="G426" s="42">
        <v>877.71493</v>
      </c>
      <c r="H426" s="42">
        <v>897.20493</v>
      </c>
      <c r="I426" s="42">
        <v>964.35493</v>
      </c>
      <c r="J426" s="42">
        <v>877.1549299999999</v>
      </c>
      <c r="K426" s="42">
        <v>920.23493</v>
      </c>
      <c r="L426" s="42">
        <v>1051.1249300000002</v>
      </c>
      <c r="M426" s="42">
        <v>1133.56493</v>
      </c>
      <c r="N426" s="42">
        <v>1172.08493</v>
      </c>
      <c r="O426" s="42">
        <v>1194.79493</v>
      </c>
      <c r="P426" s="42">
        <v>1191.57493</v>
      </c>
      <c r="Q426" s="42">
        <v>1185.75493</v>
      </c>
      <c r="R426" s="42">
        <v>1209.1549300000001</v>
      </c>
      <c r="S426" s="42">
        <v>876.70493</v>
      </c>
      <c r="T426" s="42">
        <v>876.6349299999999</v>
      </c>
      <c r="U426" s="42">
        <v>1160.22493</v>
      </c>
      <c r="V426" s="42">
        <v>1277.3649300000002</v>
      </c>
      <c r="W426" s="42">
        <v>1272.3949300000002</v>
      </c>
      <c r="X426" s="42">
        <v>1220.3949300000002</v>
      </c>
      <c r="Y426" s="42">
        <v>875.06493</v>
      </c>
    </row>
    <row r="427" spans="1:25" ht="15.75">
      <c r="A427" s="41">
        <f t="shared" si="10"/>
        <v>44403</v>
      </c>
      <c r="B427" s="42">
        <v>1105.99493</v>
      </c>
      <c r="C427" s="42">
        <v>998.57493</v>
      </c>
      <c r="D427" s="42">
        <v>925.5249299999999</v>
      </c>
      <c r="E427" s="42">
        <v>900.17493</v>
      </c>
      <c r="F427" s="42">
        <v>877.8949299999999</v>
      </c>
      <c r="G427" s="42">
        <v>877.99493</v>
      </c>
      <c r="H427" s="42">
        <v>903.45493</v>
      </c>
      <c r="I427" s="42">
        <v>1044.94493</v>
      </c>
      <c r="J427" s="42">
        <v>877.25493</v>
      </c>
      <c r="K427" s="42">
        <v>917.06493</v>
      </c>
      <c r="L427" s="42">
        <v>1062.8549300000002</v>
      </c>
      <c r="M427" s="42">
        <v>1153.4249300000001</v>
      </c>
      <c r="N427" s="42">
        <v>1193.9249300000001</v>
      </c>
      <c r="O427" s="42">
        <v>1221.09493</v>
      </c>
      <c r="P427" s="42">
        <v>1217.09493</v>
      </c>
      <c r="Q427" s="42">
        <v>1201.19493</v>
      </c>
      <c r="R427" s="42">
        <v>1225.6649300000001</v>
      </c>
      <c r="S427" s="42">
        <v>1218.54493</v>
      </c>
      <c r="T427" s="42">
        <v>1182.31493</v>
      </c>
      <c r="U427" s="42">
        <v>1182.1649300000001</v>
      </c>
      <c r="V427" s="42">
        <v>1309.78493</v>
      </c>
      <c r="W427" s="42">
        <v>1305.09493</v>
      </c>
      <c r="X427" s="42">
        <v>1237.97493</v>
      </c>
      <c r="Y427" s="42">
        <v>1018.60493</v>
      </c>
    </row>
    <row r="428" spans="1:25" ht="15.75">
      <c r="A428" s="41">
        <f t="shared" si="10"/>
        <v>44404</v>
      </c>
      <c r="B428" s="42">
        <v>986.23493</v>
      </c>
      <c r="C428" s="42">
        <v>906.60493</v>
      </c>
      <c r="D428" s="42">
        <v>881.66493</v>
      </c>
      <c r="E428" s="42">
        <v>877.92493</v>
      </c>
      <c r="F428" s="42">
        <v>877.92493</v>
      </c>
      <c r="G428" s="42">
        <v>877.9049299999999</v>
      </c>
      <c r="H428" s="42">
        <v>877.0249299999999</v>
      </c>
      <c r="I428" s="42">
        <v>880.04493</v>
      </c>
      <c r="J428" s="42">
        <v>876.70493</v>
      </c>
      <c r="K428" s="42">
        <v>876.69493</v>
      </c>
      <c r="L428" s="42">
        <v>876.7649299999999</v>
      </c>
      <c r="M428" s="42">
        <v>876.80493</v>
      </c>
      <c r="N428" s="42">
        <v>876.86493</v>
      </c>
      <c r="O428" s="42">
        <v>876.86493</v>
      </c>
      <c r="P428" s="42">
        <v>876.84493</v>
      </c>
      <c r="Q428" s="42">
        <v>876.85493</v>
      </c>
      <c r="R428" s="42">
        <v>876.80493</v>
      </c>
      <c r="S428" s="42">
        <v>877.0249299999999</v>
      </c>
      <c r="T428" s="42">
        <v>876.95493</v>
      </c>
      <c r="U428" s="42">
        <v>876.95493</v>
      </c>
      <c r="V428" s="42">
        <v>879.73493</v>
      </c>
      <c r="W428" s="42">
        <v>876.17493</v>
      </c>
      <c r="X428" s="42">
        <v>876.21493</v>
      </c>
      <c r="Y428" s="42">
        <v>876.24493</v>
      </c>
    </row>
    <row r="429" spans="1:25" ht="15.75">
      <c r="A429" s="41">
        <f t="shared" si="10"/>
        <v>44405</v>
      </c>
      <c r="B429" s="42">
        <v>972.69493</v>
      </c>
      <c r="C429" s="42">
        <v>906.45493</v>
      </c>
      <c r="D429" s="42">
        <v>881.82493</v>
      </c>
      <c r="E429" s="42">
        <v>877.93493</v>
      </c>
      <c r="F429" s="42">
        <v>877.92493</v>
      </c>
      <c r="G429" s="42">
        <v>877.93493</v>
      </c>
      <c r="H429" s="42">
        <v>877.0349299999999</v>
      </c>
      <c r="I429" s="42">
        <v>884.62493</v>
      </c>
      <c r="J429" s="42">
        <v>876.75493</v>
      </c>
      <c r="K429" s="42">
        <v>876.68493</v>
      </c>
      <c r="L429" s="42">
        <v>876.71493</v>
      </c>
      <c r="M429" s="42">
        <v>876.81493</v>
      </c>
      <c r="N429" s="42">
        <v>876.85493</v>
      </c>
      <c r="O429" s="42">
        <v>876.85493</v>
      </c>
      <c r="P429" s="42">
        <v>876.82493</v>
      </c>
      <c r="Q429" s="42">
        <v>876.6449299999999</v>
      </c>
      <c r="R429" s="42">
        <v>876.66493</v>
      </c>
      <c r="S429" s="42">
        <v>876.91493</v>
      </c>
      <c r="T429" s="42">
        <v>876.99493</v>
      </c>
      <c r="U429" s="42">
        <v>876.93493</v>
      </c>
      <c r="V429" s="42">
        <v>884.54493</v>
      </c>
      <c r="W429" s="42">
        <v>876.11493</v>
      </c>
      <c r="X429" s="42">
        <v>876.09493</v>
      </c>
      <c r="Y429" s="42">
        <v>875.67493</v>
      </c>
    </row>
    <row r="430" spans="1:25" ht="15.75" customHeight="1">
      <c r="A430" s="41">
        <f t="shared" si="10"/>
        <v>44406</v>
      </c>
      <c r="B430" s="42">
        <v>969.47493</v>
      </c>
      <c r="C430" s="42">
        <v>898.84493</v>
      </c>
      <c r="D430" s="42">
        <v>877.69493</v>
      </c>
      <c r="E430" s="42">
        <v>877.7849299999999</v>
      </c>
      <c r="F430" s="42">
        <v>877.71493</v>
      </c>
      <c r="G430" s="42">
        <v>877.67493</v>
      </c>
      <c r="H430" s="42">
        <v>876.3849299999999</v>
      </c>
      <c r="I430" s="42">
        <v>961.18493</v>
      </c>
      <c r="J430" s="42">
        <v>876.5149299999999</v>
      </c>
      <c r="K430" s="42">
        <v>876.5349299999999</v>
      </c>
      <c r="L430" s="42">
        <v>876.55493</v>
      </c>
      <c r="M430" s="42">
        <v>876.5249299999999</v>
      </c>
      <c r="N430" s="42">
        <v>876.56493</v>
      </c>
      <c r="O430" s="42">
        <v>910.06493</v>
      </c>
      <c r="P430" s="42">
        <v>889.46493</v>
      </c>
      <c r="Q430" s="42">
        <v>903.2849299999999</v>
      </c>
      <c r="R430" s="42">
        <v>915.46493</v>
      </c>
      <c r="S430" s="42">
        <v>894.49493</v>
      </c>
      <c r="T430" s="42">
        <v>876.84493</v>
      </c>
      <c r="U430" s="42">
        <v>950.0149299999999</v>
      </c>
      <c r="V430" s="42">
        <v>992.32493</v>
      </c>
      <c r="W430" s="42">
        <v>948.61493</v>
      </c>
      <c r="X430" s="42">
        <v>876.20493</v>
      </c>
      <c r="Y430" s="42">
        <v>876.1549299999999</v>
      </c>
    </row>
    <row r="431" spans="1:25" ht="15.75">
      <c r="A431" s="41">
        <f t="shared" si="10"/>
        <v>44407</v>
      </c>
      <c r="B431" s="42">
        <v>987.7388300000001</v>
      </c>
      <c r="C431" s="42">
        <v>912.5088300000001</v>
      </c>
      <c r="D431" s="42">
        <v>880.4788300000001</v>
      </c>
      <c r="E431" s="42">
        <v>877.74883</v>
      </c>
      <c r="F431" s="42">
        <v>877.69883</v>
      </c>
      <c r="G431" s="42">
        <v>877.57883</v>
      </c>
      <c r="H431" s="42">
        <v>876.44883</v>
      </c>
      <c r="I431" s="42">
        <v>971.86883</v>
      </c>
      <c r="J431" s="42">
        <v>876.5388300000001</v>
      </c>
      <c r="K431" s="42">
        <v>876.58883</v>
      </c>
      <c r="L431" s="42">
        <v>876.51883</v>
      </c>
      <c r="M431" s="42">
        <v>876.5288300000001</v>
      </c>
      <c r="N431" s="42">
        <v>876.58883</v>
      </c>
      <c r="O431" s="42">
        <v>915.36883</v>
      </c>
      <c r="P431" s="42">
        <v>895.61883</v>
      </c>
      <c r="Q431" s="42">
        <v>910.7788300000001</v>
      </c>
      <c r="R431" s="42">
        <v>923.3988300000001</v>
      </c>
      <c r="S431" s="42">
        <v>901.57883</v>
      </c>
      <c r="T431" s="42">
        <v>876.82883</v>
      </c>
      <c r="U431" s="42">
        <v>956.01883</v>
      </c>
      <c r="V431" s="42">
        <v>999.38883</v>
      </c>
      <c r="W431" s="42">
        <v>956.9088300000001</v>
      </c>
      <c r="X431" s="42">
        <v>876.26883</v>
      </c>
      <c r="Y431" s="42">
        <v>876.20883</v>
      </c>
    </row>
    <row r="432" spans="1:25" ht="15.75">
      <c r="A432" s="41">
        <f t="shared" si="10"/>
        <v>44408</v>
      </c>
      <c r="B432" s="42">
        <v>996.34883</v>
      </c>
      <c r="C432" s="42">
        <v>906.50883</v>
      </c>
      <c r="D432" s="42">
        <v>877.45883</v>
      </c>
      <c r="E432" s="42">
        <v>877.56883</v>
      </c>
      <c r="F432" s="42">
        <v>877.5388300000001</v>
      </c>
      <c r="G432" s="42">
        <v>877.60883</v>
      </c>
      <c r="H432" s="42">
        <v>876.37883</v>
      </c>
      <c r="I432" s="42">
        <v>935.47883</v>
      </c>
      <c r="J432" s="42">
        <v>877.09883</v>
      </c>
      <c r="K432" s="42">
        <v>877.01883</v>
      </c>
      <c r="L432" s="42">
        <v>876.96883</v>
      </c>
      <c r="M432" s="42">
        <v>876.93883</v>
      </c>
      <c r="N432" s="42">
        <v>876.95883</v>
      </c>
      <c r="O432" s="42">
        <v>883.1488300000001</v>
      </c>
      <c r="P432" s="42">
        <v>876.93883</v>
      </c>
      <c r="Q432" s="42">
        <v>876.93883</v>
      </c>
      <c r="R432" s="42">
        <v>883.68883</v>
      </c>
      <c r="S432" s="42">
        <v>876.88883</v>
      </c>
      <c r="T432" s="42">
        <v>876.82883</v>
      </c>
      <c r="U432" s="42">
        <v>926.49883</v>
      </c>
      <c r="V432" s="42">
        <v>956.62883</v>
      </c>
      <c r="W432" s="42">
        <v>914.56883</v>
      </c>
      <c r="X432" s="42">
        <v>875.99883</v>
      </c>
      <c r="Y432" s="42">
        <v>875.8088300000001</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89" t="s">
        <v>80</v>
      </c>
      <c r="B435" s="92" t="s">
        <v>81</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87" t="s">
        <v>82</v>
      </c>
      <c r="C437" s="87" t="s">
        <v>83</v>
      </c>
      <c r="D437" s="87" t="s">
        <v>84</v>
      </c>
      <c r="E437" s="87" t="s">
        <v>85</v>
      </c>
      <c r="F437" s="87" t="s">
        <v>86</v>
      </c>
      <c r="G437" s="87" t="s">
        <v>87</v>
      </c>
      <c r="H437" s="87" t="s">
        <v>88</v>
      </c>
      <c r="I437" s="87" t="s">
        <v>89</v>
      </c>
      <c r="J437" s="87" t="s">
        <v>90</v>
      </c>
      <c r="K437" s="87" t="s">
        <v>91</v>
      </c>
      <c r="L437" s="87" t="s">
        <v>92</v>
      </c>
      <c r="M437" s="87" t="s">
        <v>93</v>
      </c>
      <c r="N437" s="87" t="s">
        <v>94</v>
      </c>
      <c r="O437" s="87" t="s">
        <v>95</v>
      </c>
      <c r="P437" s="87" t="s">
        <v>96</v>
      </c>
      <c r="Q437" s="87" t="s">
        <v>97</v>
      </c>
      <c r="R437" s="87" t="s">
        <v>98</v>
      </c>
      <c r="S437" s="87" t="s">
        <v>99</v>
      </c>
      <c r="T437" s="87" t="s">
        <v>100</v>
      </c>
      <c r="U437" s="87" t="s">
        <v>101</v>
      </c>
      <c r="V437" s="87" t="s">
        <v>102</v>
      </c>
      <c r="W437" s="87" t="s">
        <v>103</v>
      </c>
      <c r="X437" s="87" t="s">
        <v>104</v>
      </c>
      <c r="Y437" s="87" t="s">
        <v>105</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1">
        <f>A402</f>
        <v>44378</v>
      </c>
      <c r="B439" s="42">
        <v>987.80008</v>
      </c>
      <c r="C439" s="42">
        <v>931.96008</v>
      </c>
      <c r="D439" s="42">
        <v>901.80008</v>
      </c>
      <c r="E439" s="42">
        <v>886.03008</v>
      </c>
      <c r="F439" s="42">
        <v>876.8800799999999</v>
      </c>
      <c r="G439" s="42">
        <v>881.3600799999999</v>
      </c>
      <c r="H439" s="42">
        <v>962.4800799999999</v>
      </c>
      <c r="I439" s="42">
        <v>1125.11008</v>
      </c>
      <c r="J439" s="42">
        <v>877.7500799999999</v>
      </c>
      <c r="K439" s="42">
        <v>1005.7400799999999</v>
      </c>
      <c r="L439" s="42">
        <v>1074.76008</v>
      </c>
      <c r="M439" s="42">
        <v>1083.28008</v>
      </c>
      <c r="N439" s="42">
        <v>1124.51008</v>
      </c>
      <c r="O439" s="42">
        <v>1155.62008</v>
      </c>
      <c r="P439" s="42">
        <v>1149.26008</v>
      </c>
      <c r="Q439" s="42">
        <v>1143.31008</v>
      </c>
      <c r="R439" s="42">
        <v>1154.1700799999999</v>
      </c>
      <c r="S439" s="42">
        <v>1092.9100799999999</v>
      </c>
      <c r="T439" s="42">
        <v>1069.52008</v>
      </c>
      <c r="U439" s="42">
        <v>1086.61008</v>
      </c>
      <c r="V439" s="42">
        <v>1184.87008</v>
      </c>
      <c r="W439" s="42">
        <v>1190.86008</v>
      </c>
      <c r="X439" s="42">
        <v>1114.39008</v>
      </c>
      <c r="Y439" s="42">
        <v>917.19008</v>
      </c>
    </row>
    <row r="440" spans="1:25" ht="15.75">
      <c r="A440" s="41">
        <f>A439+1</f>
        <v>44379</v>
      </c>
      <c r="B440" s="42">
        <v>1039.06008</v>
      </c>
      <c r="C440" s="42">
        <v>939.66008</v>
      </c>
      <c r="D440" s="42">
        <v>903.44008</v>
      </c>
      <c r="E440" s="42">
        <v>890.81008</v>
      </c>
      <c r="F440" s="42">
        <v>880.53008</v>
      </c>
      <c r="G440" s="42">
        <v>882.59008</v>
      </c>
      <c r="H440" s="42">
        <v>985.3700799999999</v>
      </c>
      <c r="I440" s="42">
        <v>1137.6800799999999</v>
      </c>
      <c r="J440" s="42">
        <v>877.78008</v>
      </c>
      <c r="K440" s="42">
        <v>1001.27008</v>
      </c>
      <c r="L440" s="42">
        <v>1068.85008</v>
      </c>
      <c r="M440" s="42">
        <v>1074.54008</v>
      </c>
      <c r="N440" s="42">
        <v>1115.99008</v>
      </c>
      <c r="O440" s="42">
        <v>1146.07008</v>
      </c>
      <c r="P440" s="42">
        <v>1143.02008</v>
      </c>
      <c r="Q440" s="42">
        <v>1137.50008</v>
      </c>
      <c r="R440" s="42">
        <v>1148.23008</v>
      </c>
      <c r="S440" s="42">
        <v>1118.40008</v>
      </c>
      <c r="T440" s="42">
        <v>1088.21008</v>
      </c>
      <c r="U440" s="42">
        <v>1100.83008</v>
      </c>
      <c r="V440" s="42">
        <v>1211.35008</v>
      </c>
      <c r="W440" s="42">
        <v>1223.26008</v>
      </c>
      <c r="X440" s="42">
        <v>1151.39008</v>
      </c>
      <c r="Y440" s="42">
        <v>930.18008</v>
      </c>
    </row>
    <row r="441" spans="1:25" ht="15.75">
      <c r="A441" s="41">
        <f aca="true" t="shared" si="11" ref="A441:A469">A440+1</f>
        <v>44380</v>
      </c>
      <c r="B441" s="42">
        <v>1097.99008</v>
      </c>
      <c r="C441" s="42">
        <v>989.01008</v>
      </c>
      <c r="D441" s="42">
        <v>938.3700799999999</v>
      </c>
      <c r="E441" s="42">
        <v>920.2400799999999</v>
      </c>
      <c r="F441" s="42">
        <v>891.2500799999999</v>
      </c>
      <c r="G441" s="42">
        <v>887.4700799999999</v>
      </c>
      <c r="H441" s="42">
        <v>958.84008</v>
      </c>
      <c r="I441" s="42">
        <v>1115.51008</v>
      </c>
      <c r="J441" s="42">
        <v>877.4800799999999</v>
      </c>
      <c r="K441" s="42">
        <v>1005.54008</v>
      </c>
      <c r="L441" s="42">
        <v>1078.52008</v>
      </c>
      <c r="M441" s="42">
        <v>1093.00008</v>
      </c>
      <c r="N441" s="42">
        <v>1119.76008</v>
      </c>
      <c r="O441" s="42">
        <v>1150.1700799999999</v>
      </c>
      <c r="P441" s="42">
        <v>1146.04008</v>
      </c>
      <c r="Q441" s="42">
        <v>1139.97008</v>
      </c>
      <c r="R441" s="42">
        <v>1152.1800799999999</v>
      </c>
      <c r="S441" s="42">
        <v>1121.86008</v>
      </c>
      <c r="T441" s="42">
        <v>1096.46008</v>
      </c>
      <c r="U441" s="42">
        <v>1118.04008</v>
      </c>
      <c r="V441" s="42">
        <v>1224.52008</v>
      </c>
      <c r="W441" s="42">
        <v>1245.13008</v>
      </c>
      <c r="X441" s="42">
        <v>1164.9400799999999</v>
      </c>
      <c r="Y441" s="42">
        <v>932.71008</v>
      </c>
    </row>
    <row r="442" spans="1:25" ht="15.75">
      <c r="A442" s="41">
        <f t="shared" si="11"/>
        <v>44381</v>
      </c>
      <c r="B442" s="42">
        <v>1077.9400799999999</v>
      </c>
      <c r="C442" s="42">
        <v>966.93008</v>
      </c>
      <c r="D442" s="42">
        <v>918.4800799999999</v>
      </c>
      <c r="E442" s="42">
        <v>892.04008</v>
      </c>
      <c r="F442" s="42">
        <v>880.34008</v>
      </c>
      <c r="G442" s="42">
        <v>878.41008</v>
      </c>
      <c r="H442" s="42">
        <v>920.30008</v>
      </c>
      <c r="I442" s="42">
        <v>1029.4200799999999</v>
      </c>
      <c r="J442" s="42">
        <v>877.78008</v>
      </c>
      <c r="K442" s="42">
        <v>933.45008</v>
      </c>
      <c r="L442" s="42">
        <v>1003.1300799999999</v>
      </c>
      <c r="M442" s="42">
        <v>1011.83008</v>
      </c>
      <c r="N442" s="42">
        <v>1057.47008</v>
      </c>
      <c r="O442" s="42">
        <v>1088.53008</v>
      </c>
      <c r="P442" s="42">
        <v>1081.45008</v>
      </c>
      <c r="Q442" s="42">
        <v>1075.76008</v>
      </c>
      <c r="R442" s="42">
        <v>1088.48008</v>
      </c>
      <c r="S442" s="42">
        <v>1059.76008</v>
      </c>
      <c r="T442" s="42">
        <v>1027.99008</v>
      </c>
      <c r="U442" s="42">
        <v>1046.57008</v>
      </c>
      <c r="V442" s="42">
        <v>1138.1900799999999</v>
      </c>
      <c r="W442" s="42">
        <v>1145.76008</v>
      </c>
      <c r="X442" s="42">
        <v>1069.39008</v>
      </c>
      <c r="Y442" s="42">
        <v>877.20008</v>
      </c>
    </row>
    <row r="443" spans="1:25" ht="15.75">
      <c r="A443" s="41">
        <f t="shared" si="11"/>
        <v>44382</v>
      </c>
      <c r="B443" s="42">
        <v>996.0000799999999</v>
      </c>
      <c r="C443" s="42">
        <v>913.84008</v>
      </c>
      <c r="D443" s="42">
        <v>888.01008</v>
      </c>
      <c r="E443" s="42">
        <v>875.71008</v>
      </c>
      <c r="F443" s="42">
        <v>877.66008</v>
      </c>
      <c r="G443" s="42">
        <v>878.3600799999999</v>
      </c>
      <c r="H443" s="42">
        <v>936.33008</v>
      </c>
      <c r="I443" s="42">
        <v>1109.23008</v>
      </c>
      <c r="J443" s="42">
        <v>877.58008</v>
      </c>
      <c r="K443" s="42">
        <v>938.70008</v>
      </c>
      <c r="L443" s="42">
        <v>1012.79008</v>
      </c>
      <c r="M443" s="42">
        <v>1019.7500799999999</v>
      </c>
      <c r="N443" s="42">
        <v>1067.01008</v>
      </c>
      <c r="O443" s="42">
        <v>1099.81008</v>
      </c>
      <c r="P443" s="42">
        <v>1092.50008</v>
      </c>
      <c r="Q443" s="42">
        <v>1086.1600799999999</v>
      </c>
      <c r="R443" s="42">
        <v>1099.20008</v>
      </c>
      <c r="S443" s="42">
        <v>1059.28008</v>
      </c>
      <c r="T443" s="42">
        <v>1017.57008</v>
      </c>
      <c r="U443" s="42">
        <v>1033.82008</v>
      </c>
      <c r="V443" s="42">
        <v>1118.4400799999999</v>
      </c>
      <c r="W443" s="42">
        <v>1130.48008</v>
      </c>
      <c r="X443" s="42">
        <v>1042.76008</v>
      </c>
      <c r="Y443" s="42">
        <v>877.71008</v>
      </c>
    </row>
    <row r="444" spans="1:25" ht="15.75">
      <c r="A444" s="41">
        <f t="shared" si="11"/>
        <v>44383</v>
      </c>
      <c r="B444" s="42">
        <v>983.82008</v>
      </c>
      <c r="C444" s="42">
        <v>911.26008</v>
      </c>
      <c r="D444" s="42">
        <v>883.30008</v>
      </c>
      <c r="E444" s="42">
        <v>872.27008</v>
      </c>
      <c r="F444" s="42">
        <v>877.14008</v>
      </c>
      <c r="G444" s="42">
        <v>878.40008</v>
      </c>
      <c r="H444" s="42">
        <v>938.91008</v>
      </c>
      <c r="I444" s="42">
        <v>1089.38008</v>
      </c>
      <c r="J444" s="42">
        <v>877.7300799999999</v>
      </c>
      <c r="K444" s="42">
        <v>938.82008</v>
      </c>
      <c r="L444" s="42">
        <v>1013.14008</v>
      </c>
      <c r="M444" s="42">
        <v>1021.32008</v>
      </c>
      <c r="N444" s="42">
        <v>1070.39008</v>
      </c>
      <c r="O444" s="42">
        <v>1101.96008</v>
      </c>
      <c r="P444" s="42">
        <v>1093.81008</v>
      </c>
      <c r="Q444" s="42">
        <v>1083.73008</v>
      </c>
      <c r="R444" s="42">
        <v>1098.86008</v>
      </c>
      <c r="S444" s="42">
        <v>1054.08008</v>
      </c>
      <c r="T444" s="42">
        <v>1014.76008</v>
      </c>
      <c r="U444" s="42">
        <v>1034.62008</v>
      </c>
      <c r="V444" s="42">
        <v>1117.62008</v>
      </c>
      <c r="W444" s="42">
        <v>1124.90008</v>
      </c>
      <c r="X444" s="42">
        <v>1029.27008</v>
      </c>
      <c r="Y444" s="42">
        <v>877.68008</v>
      </c>
    </row>
    <row r="445" spans="1:25" ht="15.75">
      <c r="A445" s="41">
        <f t="shared" si="11"/>
        <v>44384</v>
      </c>
      <c r="B445" s="42">
        <v>878.28008</v>
      </c>
      <c r="C445" s="42">
        <v>878.3800799999999</v>
      </c>
      <c r="D445" s="42">
        <v>878.51008</v>
      </c>
      <c r="E445" s="42">
        <v>878.80008</v>
      </c>
      <c r="F445" s="42">
        <v>878.80008</v>
      </c>
      <c r="G445" s="42">
        <v>878.41008</v>
      </c>
      <c r="H445" s="42">
        <v>877.7200799999999</v>
      </c>
      <c r="I445" s="42">
        <v>957.55008</v>
      </c>
      <c r="J445" s="42">
        <v>877.45008</v>
      </c>
      <c r="K445" s="42">
        <v>877.31008</v>
      </c>
      <c r="L445" s="42">
        <v>897.5000799999999</v>
      </c>
      <c r="M445" s="42">
        <v>953.0000799999999</v>
      </c>
      <c r="N445" s="42">
        <v>1016.34008</v>
      </c>
      <c r="O445" s="42">
        <v>1040.71008</v>
      </c>
      <c r="P445" s="42">
        <v>1004.4800799999999</v>
      </c>
      <c r="Q445" s="42">
        <v>961.09008</v>
      </c>
      <c r="R445" s="42">
        <v>977.91008</v>
      </c>
      <c r="S445" s="42">
        <v>941.2500799999999</v>
      </c>
      <c r="T445" s="42">
        <v>876.52008</v>
      </c>
      <c r="U445" s="42">
        <v>929.0000799999999</v>
      </c>
      <c r="V445" s="42">
        <v>1119.6600799999999</v>
      </c>
      <c r="W445" s="42">
        <v>1114.45008</v>
      </c>
      <c r="X445" s="42">
        <v>1031.29008</v>
      </c>
      <c r="Y445" s="42">
        <v>875.79008</v>
      </c>
    </row>
    <row r="446" spans="1:25" ht="15.75">
      <c r="A446" s="41">
        <f t="shared" si="11"/>
        <v>44385</v>
      </c>
      <c r="B446" s="42">
        <v>963.59008</v>
      </c>
      <c r="C446" s="42">
        <v>894.2500799999999</v>
      </c>
      <c r="D446" s="42">
        <v>875.34008</v>
      </c>
      <c r="E446" s="42">
        <v>878.3800799999999</v>
      </c>
      <c r="F446" s="42">
        <v>878.80008</v>
      </c>
      <c r="G446" s="42">
        <v>878.2500799999999</v>
      </c>
      <c r="H446" s="42">
        <v>877.40008</v>
      </c>
      <c r="I446" s="42">
        <v>983.1100799999999</v>
      </c>
      <c r="J446" s="42">
        <v>876.8700799999999</v>
      </c>
      <c r="K446" s="42">
        <v>876.84008</v>
      </c>
      <c r="L446" s="42">
        <v>894.78008</v>
      </c>
      <c r="M446" s="42">
        <v>956.66008</v>
      </c>
      <c r="N446" s="42">
        <v>1022.16008</v>
      </c>
      <c r="O446" s="42">
        <v>1023.53008</v>
      </c>
      <c r="P446" s="42">
        <v>1006.83008</v>
      </c>
      <c r="Q446" s="42">
        <v>1082.46008</v>
      </c>
      <c r="R446" s="42">
        <v>1070.15008</v>
      </c>
      <c r="S446" s="42">
        <v>1032.55008</v>
      </c>
      <c r="T446" s="42">
        <v>970.79008</v>
      </c>
      <c r="U446" s="42">
        <v>951.94008</v>
      </c>
      <c r="V446" s="42">
        <v>1062.35008</v>
      </c>
      <c r="W446" s="42">
        <v>1006.3500799999999</v>
      </c>
      <c r="X446" s="42">
        <v>909.0000799999999</v>
      </c>
      <c r="Y446" s="42">
        <v>876.67008</v>
      </c>
    </row>
    <row r="447" spans="1:25" ht="15.75">
      <c r="A447" s="41">
        <f t="shared" si="11"/>
        <v>44386</v>
      </c>
      <c r="B447" s="42">
        <v>975.54008</v>
      </c>
      <c r="C447" s="42">
        <v>904.67008</v>
      </c>
      <c r="D447" s="42">
        <v>887.6300799999999</v>
      </c>
      <c r="E447" s="42">
        <v>878.77008</v>
      </c>
      <c r="F447" s="42">
        <v>878.15008</v>
      </c>
      <c r="G447" s="42">
        <v>878.1000799999999</v>
      </c>
      <c r="H447" s="42">
        <v>898.01008</v>
      </c>
      <c r="I447" s="42">
        <v>1043.21008</v>
      </c>
      <c r="J447" s="42">
        <v>877.14008</v>
      </c>
      <c r="K447" s="42">
        <v>877.19008</v>
      </c>
      <c r="L447" s="42">
        <v>992.04008</v>
      </c>
      <c r="M447" s="42">
        <v>1060.85008</v>
      </c>
      <c r="N447" s="42">
        <v>1088.90008</v>
      </c>
      <c r="O447" s="42">
        <v>1116.37008</v>
      </c>
      <c r="P447" s="42">
        <v>1082.23008</v>
      </c>
      <c r="Q447" s="42">
        <v>1060.22008</v>
      </c>
      <c r="R447" s="42">
        <v>1052.08008</v>
      </c>
      <c r="S447" s="42">
        <v>994.76008</v>
      </c>
      <c r="T447" s="42">
        <v>933.7400799999999</v>
      </c>
      <c r="U447" s="42">
        <v>1004.59008</v>
      </c>
      <c r="V447" s="42">
        <v>1104.46008</v>
      </c>
      <c r="W447" s="42">
        <v>1057.38008</v>
      </c>
      <c r="X447" s="42">
        <v>949.7300799999999</v>
      </c>
      <c r="Y447" s="42">
        <v>876.7400799999999</v>
      </c>
    </row>
    <row r="448" spans="1:25" ht="15.75">
      <c r="A448" s="41">
        <f t="shared" si="11"/>
        <v>44387</v>
      </c>
      <c r="B448" s="42">
        <v>992.3800799999999</v>
      </c>
      <c r="C448" s="42">
        <v>902.81008</v>
      </c>
      <c r="D448" s="42">
        <v>885.05008</v>
      </c>
      <c r="E448" s="42">
        <v>878.19008</v>
      </c>
      <c r="F448" s="42">
        <v>878.1100799999999</v>
      </c>
      <c r="G448" s="42">
        <v>878.04008</v>
      </c>
      <c r="H448" s="42">
        <v>877.30008</v>
      </c>
      <c r="I448" s="42">
        <v>929.93008</v>
      </c>
      <c r="J448" s="42">
        <v>877.3800799999999</v>
      </c>
      <c r="K448" s="42">
        <v>877.2300799999999</v>
      </c>
      <c r="L448" s="42">
        <v>988.9900799999999</v>
      </c>
      <c r="M448" s="42">
        <v>1062.00008</v>
      </c>
      <c r="N448" s="42">
        <v>1119.85008</v>
      </c>
      <c r="O448" s="42">
        <v>1146.89008</v>
      </c>
      <c r="P448" s="42">
        <v>1136.81008</v>
      </c>
      <c r="Q448" s="42">
        <v>1121.12008</v>
      </c>
      <c r="R448" s="42">
        <v>1129.01008</v>
      </c>
      <c r="S448" s="42">
        <v>1118.10008</v>
      </c>
      <c r="T448" s="42">
        <v>1070.32008</v>
      </c>
      <c r="U448" s="42">
        <v>1030.4400799999999</v>
      </c>
      <c r="V448" s="42">
        <v>1122.79008</v>
      </c>
      <c r="W448" s="42">
        <v>1120.9400799999999</v>
      </c>
      <c r="X448" s="42">
        <v>1070.96008</v>
      </c>
      <c r="Y448" s="42">
        <v>876.67008</v>
      </c>
    </row>
    <row r="449" spans="1:25" ht="15.75">
      <c r="A449" s="41">
        <f t="shared" si="11"/>
        <v>44388</v>
      </c>
      <c r="B449" s="42">
        <v>998.7300799999999</v>
      </c>
      <c r="C449" s="42">
        <v>909.45008</v>
      </c>
      <c r="D449" s="42">
        <v>889.09008</v>
      </c>
      <c r="E449" s="42">
        <v>879.58008</v>
      </c>
      <c r="F449" s="42">
        <v>877.91008</v>
      </c>
      <c r="G449" s="42">
        <v>877.8600799999999</v>
      </c>
      <c r="H449" s="42">
        <v>881.34008</v>
      </c>
      <c r="I449" s="42">
        <v>913.68008</v>
      </c>
      <c r="J449" s="42">
        <v>877.30008</v>
      </c>
      <c r="K449" s="42">
        <v>876.95008</v>
      </c>
      <c r="L449" s="42">
        <v>1015.96008</v>
      </c>
      <c r="M449" s="42">
        <v>1087.36008</v>
      </c>
      <c r="N449" s="42">
        <v>1141.12008</v>
      </c>
      <c r="O449" s="42">
        <v>1167.6600799999999</v>
      </c>
      <c r="P449" s="42">
        <v>1158.11008</v>
      </c>
      <c r="Q449" s="42">
        <v>1144.11008</v>
      </c>
      <c r="R449" s="42">
        <v>1152.00008</v>
      </c>
      <c r="S449" s="42">
        <v>1142.12008</v>
      </c>
      <c r="T449" s="42">
        <v>1095.95008</v>
      </c>
      <c r="U449" s="42">
        <v>1054.1600799999999</v>
      </c>
      <c r="V449" s="42">
        <v>1149.97008</v>
      </c>
      <c r="W449" s="42">
        <v>1154.1800799999999</v>
      </c>
      <c r="X449" s="42">
        <v>1107.59008</v>
      </c>
      <c r="Y449" s="42">
        <v>916.06008</v>
      </c>
    </row>
    <row r="450" spans="1:25" ht="15.75">
      <c r="A450" s="41">
        <f t="shared" si="11"/>
        <v>44389</v>
      </c>
      <c r="B450" s="42">
        <v>987.70008</v>
      </c>
      <c r="C450" s="42">
        <v>918.65008</v>
      </c>
      <c r="D450" s="42">
        <v>888.32008</v>
      </c>
      <c r="E450" s="42">
        <v>880.0000799999999</v>
      </c>
      <c r="F450" s="42">
        <v>878.1300799999999</v>
      </c>
      <c r="G450" s="42">
        <v>878.06008</v>
      </c>
      <c r="H450" s="42">
        <v>888.58008</v>
      </c>
      <c r="I450" s="42">
        <v>1011.71008</v>
      </c>
      <c r="J450" s="42">
        <v>877.2200799999999</v>
      </c>
      <c r="K450" s="42">
        <v>877.2500799999999</v>
      </c>
      <c r="L450" s="42">
        <v>1027.3400800000002</v>
      </c>
      <c r="M450" s="42">
        <v>1103.24008</v>
      </c>
      <c r="N450" s="42">
        <v>1161.01008</v>
      </c>
      <c r="O450" s="42">
        <v>1167.89008</v>
      </c>
      <c r="P450" s="42">
        <v>1157.29008</v>
      </c>
      <c r="Q450" s="42">
        <v>1143.99008</v>
      </c>
      <c r="R450" s="42">
        <v>1174.74008</v>
      </c>
      <c r="S450" s="42">
        <v>1163.60008</v>
      </c>
      <c r="T450" s="42">
        <v>1113.98008</v>
      </c>
      <c r="U450" s="42">
        <v>1069.51008</v>
      </c>
      <c r="V450" s="42">
        <v>1171.09008</v>
      </c>
      <c r="W450" s="42">
        <v>1185.09008</v>
      </c>
      <c r="X450" s="42">
        <v>1132.78008</v>
      </c>
      <c r="Y450" s="42">
        <v>921.15008</v>
      </c>
    </row>
    <row r="451" spans="1:25" ht="15.75">
      <c r="A451" s="41">
        <f t="shared" si="11"/>
        <v>44390</v>
      </c>
      <c r="B451" s="42">
        <v>1148.04008</v>
      </c>
      <c r="C451" s="42">
        <v>909.6300799999999</v>
      </c>
      <c r="D451" s="42">
        <v>887.46008</v>
      </c>
      <c r="E451" s="42">
        <v>878.7300799999999</v>
      </c>
      <c r="F451" s="42">
        <v>878.21008</v>
      </c>
      <c r="G451" s="42">
        <v>878.1300799999999</v>
      </c>
      <c r="H451" s="42">
        <v>888.44008</v>
      </c>
      <c r="I451" s="42">
        <v>1012.83008</v>
      </c>
      <c r="J451" s="42">
        <v>877.16008</v>
      </c>
      <c r="K451" s="42">
        <v>877.1200799999999</v>
      </c>
      <c r="L451" s="42">
        <v>1042.52008</v>
      </c>
      <c r="M451" s="42">
        <v>1110.76008</v>
      </c>
      <c r="N451" s="42">
        <v>1170.24008</v>
      </c>
      <c r="O451" s="42">
        <v>1195.1800799999999</v>
      </c>
      <c r="P451" s="42">
        <v>1185.09008</v>
      </c>
      <c r="Q451" s="42">
        <v>1169.01008</v>
      </c>
      <c r="R451" s="42">
        <v>1223.83008</v>
      </c>
      <c r="S451" s="42">
        <v>1192.49008</v>
      </c>
      <c r="T451" s="42">
        <v>1118.6900799999999</v>
      </c>
      <c r="U451" s="42">
        <v>1071.4100799999999</v>
      </c>
      <c r="V451" s="42">
        <v>1154.06008</v>
      </c>
      <c r="W451" s="42">
        <v>1165.51008</v>
      </c>
      <c r="X451" s="42">
        <v>1129.40008</v>
      </c>
      <c r="Y451" s="42">
        <v>932.16008</v>
      </c>
    </row>
    <row r="452" spans="1:25" ht="15.75">
      <c r="A452" s="41">
        <f t="shared" si="11"/>
        <v>44391</v>
      </c>
      <c r="B452" s="42">
        <v>951.8800799999999</v>
      </c>
      <c r="C452" s="42">
        <v>891.67008</v>
      </c>
      <c r="D452" s="42">
        <v>878.07008</v>
      </c>
      <c r="E452" s="42">
        <v>878.1000799999999</v>
      </c>
      <c r="F452" s="42">
        <v>878.02008</v>
      </c>
      <c r="G452" s="42">
        <v>877.91008</v>
      </c>
      <c r="H452" s="42">
        <v>876.44008</v>
      </c>
      <c r="I452" s="42">
        <v>967.77008</v>
      </c>
      <c r="J452" s="42">
        <v>876.90008</v>
      </c>
      <c r="K452" s="42">
        <v>876.94008</v>
      </c>
      <c r="L452" s="42">
        <v>876.9700799999999</v>
      </c>
      <c r="M452" s="42">
        <v>936.3700799999999</v>
      </c>
      <c r="N452" s="42">
        <v>969.52008</v>
      </c>
      <c r="O452" s="42">
        <v>987.44008</v>
      </c>
      <c r="P452" s="42">
        <v>962.09008</v>
      </c>
      <c r="Q452" s="42">
        <v>943.45008</v>
      </c>
      <c r="R452" s="42">
        <v>979.34008</v>
      </c>
      <c r="S452" s="42">
        <v>968.1300799999999</v>
      </c>
      <c r="T452" s="42">
        <v>887.55008</v>
      </c>
      <c r="U452" s="42">
        <v>902.07008</v>
      </c>
      <c r="V452" s="42">
        <v>1011.67008</v>
      </c>
      <c r="W452" s="42">
        <v>939.52008</v>
      </c>
      <c r="X452" s="42">
        <v>876.3800799999999</v>
      </c>
      <c r="Y452" s="42">
        <v>876.51008</v>
      </c>
    </row>
    <row r="453" spans="1:25" ht="15.75">
      <c r="A453" s="41">
        <f t="shared" si="11"/>
        <v>44392</v>
      </c>
      <c r="B453" s="42">
        <v>948.54008</v>
      </c>
      <c r="C453" s="42">
        <v>891.8500799999999</v>
      </c>
      <c r="D453" s="42">
        <v>878.19008</v>
      </c>
      <c r="E453" s="42">
        <v>878.19008</v>
      </c>
      <c r="F453" s="42">
        <v>878.1300799999999</v>
      </c>
      <c r="G453" s="42">
        <v>878.04008</v>
      </c>
      <c r="H453" s="42">
        <v>876.94008</v>
      </c>
      <c r="I453" s="42">
        <v>953.76008</v>
      </c>
      <c r="J453" s="42">
        <v>877.19008</v>
      </c>
      <c r="K453" s="42">
        <v>877.17008</v>
      </c>
      <c r="L453" s="42">
        <v>898.01008</v>
      </c>
      <c r="M453" s="42">
        <v>979.65008</v>
      </c>
      <c r="N453" s="42">
        <v>1025.48008</v>
      </c>
      <c r="O453" s="42">
        <v>1082.82008</v>
      </c>
      <c r="P453" s="42">
        <v>1082.35008</v>
      </c>
      <c r="Q453" s="42">
        <v>1090.03008</v>
      </c>
      <c r="R453" s="42">
        <v>1092.34008</v>
      </c>
      <c r="S453" s="42">
        <v>1110.38008</v>
      </c>
      <c r="T453" s="42">
        <v>1058.60008</v>
      </c>
      <c r="U453" s="42">
        <v>1040.53008</v>
      </c>
      <c r="V453" s="42">
        <v>1151.1700799999999</v>
      </c>
      <c r="W453" s="42">
        <v>1105.55008</v>
      </c>
      <c r="X453" s="42">
        <v>985.65008</v>
      </c>
      <c r="Y453" s="42">
        <v>876.68008</v>
      </c>
    </row>
    <row r="454" spans="1:25" ht="15.75">
      <c r="A454" s="41">
        <f t="shared" si="11"/>
        <v>44393</v>
      </c>
      <c r="B454" s="42">
        <v>987.76008</v>
      </c>
      <c r="C454" s="42">
        <v>915.7200799999999</v>
      </c>
      <c r="D454" s="42">
        <v>885.6300799999999</v>
      </c>
      <c r="E454" s="42">
        <v>878.2400799999999</v>
      </c>
      <c r="F454" s="42">
        <v>878.19008</v>
      </c>
      <c r="G454" s="42">
        <v>878.1200799999999</v>
      </c>
      <c r="H454" s="42">
        <v>877.20008</v>
      </c>
      <c r="I454" s="42">
        <v>996.55008</v>
      </c>
      <c r="J454" s="42">
        <v>877.28008</v>
      </c>
      <c r="K454" s="42">
        <v>877.27008</v>
      </c>
      <c r="L454" s="42">
        <v>1010.05008</v>
      </c>
      <c r="M454" s="42">
        <v>1087.55008</v>
      </c>
      <c r="N454" s="42">
        <v>1146.26008</v>
      </c>
      <c r="O454" s="42">
        <v>1205.50008</v>
      </c>
      <c r="P454" s="42">
        <v>1199.47008</v>
      </c>
      <c r="Q454" s="42">
        <v>1195.1600799999999</v>
      </c>
      <c r="R454" s="42">
        <v>1154.14008</v>
      </c>
      <c r="S454" s="42">
        <v>1143.89008</v>
      </c>
      <c r="T454" s="42">
        <v>1092.86008</v>
      </c>
      <c r="U454" s="42">
        <v>1045.6600799999999</v>
      </c>
      <c r="V454" s="42">
        <v>1144.09008</v>
      </c>
      <c r="W454" s="42">
        <v>1150.06008</v>
      </c>
      <c r="X454" s="42">
        <v>1097.4400799999999</v>
      </c>
      <c r="Y454" s="42">
        <v>880.96008</v>
      </c>
    </row>
    <row r="455" spans="1:25" ht="15.75">
      <c r="A455" s="41">
        <f t="shared" si="11"/>
        <v>44394</v>
      </c>
      <c r="B455" s="42">
        <v>1062.40008</v>
      </c>
      <c r="C455" s="42">
        <v>959.15008</v>
      </c>
      <c r="D455" s="42">
        <v>907.1200799999999</v>
      </c>
      <c r="E455" s="42">
        <v>883.54008</v>
      </c>
      <c r="F455" s="42">
        <v>878.14008</v>
      </c>
      <c r="G455" s="42">
        <v>878.09008</v>
      </c>
      <c r="H455" s="42">
        <v>886.18008</v>
      </c>
      <c r="I455" s="42">
        <v>994.51008</v>
      </c>
      <c r="J455" s="42">
        <v>877.4700799999999</v>
      </c>
      <c r="K455" s="42">
        <v>877.43008</v>
      </c>
      <c r="L455" s="42">
        <v>1027.53008</v>
      </c>
      <c r="M455" s="42">
        <v>1108.49008</v>
      </c>
      <c r="N455" s="42">
        <v>1179.4400799999999</v>
      </c>
      <c r="O455" s="42">
        <v>1216.77008</v>
      </c>
      <c r="P455" s="42">
        <v>1211.06008</v>
      </c>
      <c r="Q455" s="42">
        <v>1188.53008</v>
      </c>
      <c r="R455" s="42">
        <v>1189.84008</v>
      </c>
      <c r="S455" s="42">
        <v>1161.37008</v>
      </c>
      <c r="T455" s="42">
        <v>1112.46008</v>
      </c>
      <c r="U455" s="42">
        <v>1066.48008</v>
      </c>
      <c r="V455" s="42">
        <v>1170.6700799999999</v>
      </c>
      <c r="W455" s="42">
        <v>1171.6600799999999</v>
      </c>
      <c r="X455" s="42">
        <v>1120.08008</v>
      </c>
      <c r="Y455" s="42">
        <v>910.7300799999999</v>
      </c>
    </row>
    <row r="456" spans="1:25" ht="15.75">
      <c r="A456" s="41">
        <f t="shared" si="11"/>
        <v>44395</v>
      </c>
      <c r="B456" s="42">
        <v>1002.52008</v>
      </c>
      <c r="C456" s="42">
        <v>935.66008</v>
      </c>
      <c r="D456" s="42">
        <v>897.57008</v>
      </c>
      <c r="E456" s="42">
        <v>881.16008</v>
      </c>
      <c r="F456" s="42">
        <v>878.20008</v>
      </c>
      <c r="G456" s="42">
        <v>878.17008</v>
      </c>
      <c r="H456" s="42">
        <v>883.15008</v>
      </c>
      <c r="I456" s="42">
        <v>935.04008</v>
      </c>
      <c r="J456" s="42">
        <v>877.76008</v>
      </c>
      <c r="K456" s="42">
        <v>877.4900799999999</v>
      </c>
      <c r="L456" s="42">
        <v>1013.19008</v>
      </c>
      <c r="M456" s="42">
        <v>1086.75008</v>
      </c>
      <c r="N456" s="42">
        <v>1140.52008</v>
      </c>
      <c r="O456" s="42">
        <v>1181.30008</v>
      </c>
      <c r="P456" s="42">
        <v>1174.62008</v>
      </c>
      <c r="Q456" s="42">
        <v>1159.96008</v>
      </c>
      <c r="R456" s="42">
        <v>1172.50008</v>
      </c>
      <c r="S456" s="42">
        <v>1155.57008</v>
      </c>
      <c r="T456" s="42">
        <v>1106.23008</v>
      </c>
      <c r="U456" s="42">
        <v>1063.30008</v>
      </c>
      <c r="V456" s="42">
        <v>1163.48008</v>
      </c>
      <c r="W456" s="42">
        <v>1165.6900799999999</v>
      </c>
      <c r="X456" s="42">
        <v>1115.08008</v>
      </c>
      <c r="Y456" s="42">
        <v>909.08008</v>
      </c>
    </row>
    <row r="457" spans="1:25" ht="15.75">
      <c r="A457" s="41">
        <f t="shared" si="11"/>
        <v>44396</v>
      </c>
      <c r="B457" s="42">
        <v>1002.18008</v>
      </c>
      <c r="C457" s="42">
        <v>924.69008</v>
      </c>
      <c r="D457" s="42">
        <v>894.09008</v>
      </c>
      <c r="E457" s="42">
        <v>879.3700799999999</v>
      </c>
      <c r="F457" s="42">
        <v>878.2300799999999</v>
      </c>
      <c r="G457" s="42">
        <v>878.21008</v>
      </c>
      <c r="H457" s="42">
        <v>886.68008</v>
      </c>
      <c r="I457" s="42">
        <v>1010.1000799999999</v>
      </c>
      <c r="J457" s="42">
        <v>877.3800799999999</v>
      </c>
      <c r="K457" s="42">
        <v>877.3600799999999</v>
      </c>
      <c r="L457" s="42">
        <v>1045.97008</v>
      </c>
      <c r="M457" s="42">
        <v>1100.4300799999999</v>
      </c>
      <c r="N457" s="42">
        <v>1158.37008</v>
      </c>
      <c r="O457" s="42">
        <v>1189.74008</v>
      </c>
      <c r="P457" s="42">
        <v>1181.50008</v>
      </c>
      <c r="Q457" s="42">
        <v>1165.61008</v>
      </c>
      <c r="R457" s="42">
        <v>1171.22008</v>
      </c>
      <c r="S457" s="42">
        <v>1255.80008</v>
      </c>
      <c r="T457" s="42">
        <v>1202.4200799999999</v>
      </c>
      <c r="U457" s="42">
        <v>1155.40008</v>
      </c>
      <c r="V457" s="42">
        <v>1296.4200799999999</v>
      </c>
      <c r="W457" s="42">
        <v>1342.61008</v>
      </c>
      <c r="X457" s="42">
        <v>1117.04008</v>
      </c>
      <c r="Y457" s="42">
        <v>912.44008</v>
      </c>
    </row>
    <row r="458" spans="1:25" ht="15.75">
      <c r="A458" s="41">
        <f t="shared" si="11"/>
        <v>44397</v>
      </c>
      <c r="B458" s="42">
        <v>1008.30008</v>
      </c>
      <c r="C458" s="42">
        <v>928.45008</v>
      </c>
      <c r="D458" s="42">
        <v>894.1000799999999</v>
      </c>
      <c r="E458" s="42">
        <v>880.76008</v>
      </c>
      <c r="F458" s="42">
        <v>878.14008</v>
      </c>
      <c r="G458" s="42">
        <v>878.14008</v>
      </c>
      <c r="H458" s="42">
        <v>886.9800799999999</v>
      </c>
      <c r="I458" s="42">
        <v>1012.7300799999999</v>
      </c>
      <c r="J458" s="42">
        <v>877.3700799999999</v>
      </c>
      <c r="K458" s="42">
        <v>876.9900799999999</v>
      </c>
      <c r="L458" s="42">
        <v>1025.5300800000002</v>
      </c>
      <c r="M458" s="42">
        <v>1099.14008</v>
      </c>
      <c r="N458" s="42">
        <v>1161.9300799999999</v>
      </c>
      <c r="O458" s="42">
        <v>1190.76008</v>
      </c>
      <c r="P458" s="42">
        <v>1185.6600799999999</v>
      </c>
      <c r="Q458" s="42">
        <v>1169.89008</v>
      </c>
      <c r="R458" s="42">
        <v>1174.27008</v>
      </c>
      <c r="S458" s="42">
        <v>1158.78008</v>
      </c>
      <c r="T458" s="42">
        <v>1280.30008</v>
      </c>
      <c r="U458" s="42">
        <v>1198.97008</v>
      </c>
      <c r="V458" s="42">
        <v>1172.54008</v>
      </c>
      <c r="W458" s="42">
        <v>1471.86008</v>
      </c>
      <c r="X458" s="42">
        <v>1149.36008</v>
      </c>
      <c r="Y458" s="42">
        <v>912.2400799999999</v>
      </c>
    </row>
    <row r="459" spans="1:25" ht="15.75">
      <c r="A459" s="41">
        <f t="shared" si="11"/>
        <v>44398</v>
      </c>
      <c r="B459" s="42">
        <v>1031.55008</v>
      </c>
      <c r="C459" s="42">
        <v>938.44008</v>
      </c>
      <c r="D459" s="42">
        <v>900.1000799999999</v>
      </c>
      <c r="E459" s="42">
        <v>882.16008</v>
      </c>
      <c r="F459" s="42">
        <v>878.16008</v>
      </c>
      <c r="G459" s="42">
        <v>878.09008</v>
      </c>
      <c r="H459" s="42">
        <v>887.04008</v>
      </c>
      <c r="I459" s="42">
        <v>1059.52008</v>
      </c>
      <c r="J459" s="42">
        <v>877.04008</v>
      </c>
      <c r="K459" s="42">
        <v>876.53008</v>
      </c>
      <c r="L459" s="42">
        <v>1162.6600799999999</v>
      </c>
      <c r="M459" s="42">
        <v>1315.15008</v>
      </c>
      <c r="N459" s="42">
        <v>1425.4400799999999</v>
      </c>
      <c r="O459" s="42">
        <v>1480.07008</v>
      </c>
      <c r="P459" s="42">
        <v>1462.4100799999999</v>
      </c>
      <c r="Q459" s="42">
        <v>1434.27008</v>
      </c>
      <c r="R459" s="42">
        <v>1446.14008</v>
      </c>
      <c r="S459" s="42">
        <v>1450.99008</v>
      </c>
      <c r="T459" s="42">
        <v>1348.79008</v>
      </c>
      <c r="U459" s="42">
        <v>1264.83008</v>
      </c>
      <c r="V459" s="42">
        <v>1465.10008</v>
      </c>
      <c r="W459" s="42">
        <v>1490.9100799999999</v>
      </c>
      <c r="X459" s="42">
        <v>1392.87008</v>
      </c>
      <c r="Y459" s="42">
        <v>910.31008</v>
      </c>
    </row>
    <row r="460" spans="1:25" ht="15.75">
      <c r="A460" s="41">
        <f t="shared" si="11"/>
        <v>44399</v>
      </c>
      <c r="B460" s="42">
        <v>1054.30008</v>
      </c>
      <c r="C460" s="42">
        <v>935.2300799999999</v>
      </c>
      <c r="D460" s="42">
        <v>892.84008</v>
      </c>
      <c r="E460" s="42">
        <v>877.9800799999999</v>
      </c>
      <c r="F460" s="42">
        <v>877.96008</v>
      </c>
      <c r="G460" s="42">
        <v>877.96008</v>
      </c>
      <c r="H460" s="42">
        <v>876.67008</v>
      </c>
      <c r="I460" s="42">
        <v>1014.1000799999999</v>
      </c>
      <c r="J460" s="42">
        <v>876.4800799999999</v>
      </c>
      <c r="K460" s="42">
        <v>876.39008</v>
      </c>
      <c r="L460" s="42">
        <v>996.3800799999999</v>
      </c>
      <c r="M460" s="42">
        <v>1087.4400799999999</v>
      </c>
      <c r="N460" s="42">
        <v>1161.57008</v>
      </c>
      <c r="O460" s="42">
        <v>1195.12008</v>
      </c>
      <c r="P460" s="42">
        <v>1185.89008</v>
      </c>
      <c r="Q460" s="42">
        <v>1171.37008</v>
      </c>
      <c r="R460" s="42">
        <v>1171.79008</v>
      </c>
      <c r="S460" s="42">
        <v>1156.73008</v>
      </c>
      <c r="T460" s="42">
        <v>1099.55008</v>
      </c>
      <c r="U460" s="42">
        <v>1044.22008</v>
      </c>
      <c r="V460" s="42">
        <v>1155.96008</v>
      </c>
      <c r="W460" s="42">
        <v>1156.54008</v>
      </c>
      <c r="X460" s="42">
        <v>1096.71008</v>
      </c>
      <c r="Y460" s="42">
        <v>875.17008</v>
      </c>
    </row>
    <row r="461" spans="1:25" ht="15.75">
      <c r="A461" s="41">
        <f t="shared" si="11"/>
        <v>44400</v>
      </c>
      <c r="B461" s="42">
        <v>940.82008</v>
      </c>
      <c r="C461" s="42">
        <v>878.1100799999999</v>
      </c>
      <c r="D461" s="42">
        <v>878.18008</v>
      </c>
      <c r="E461" s="42">
        <v>878.2400799999999</v>
      </c>
      <c r="F461" s="42">
        <v>878.16008</v>
      </c>
      <c r="G461" s="42">
        <v>877.9900799999999</v>
      </c>
      <c r="H461" s="42">
        <v>876.6100799999999</v>
      </c>
      <c r="I461" s="42">
        <v>876.51008</v>
      </c>
      <c r="J461" s="42">
        <v>876.8800799999999</v>
      </c>
      <c r="K461" s="42">
        <v>877.21008</v>
      </c>
      <c r="L461" s="42">
        <v>877.2500799999999</v>
      </c>
      <c r="M461" s="42">
        <v>877.28008</v>
      </c>
      <c r="N461" s="42">
        <v>877.31008</v>
      </c>
      <c r="O461" s="42">
        <v>926.56008</v>
      </c>
      <c r="P461" s="42">
        <v>922.3600799999999</v>
      </c>
      <c r="Q461" s="42">
        <v>914.54008</v>
      </c>
      <c r="R461" s="42">
        <v>967.7300799999999</v>
      </c>
      <c r="S461" s="42">
        <v>968.8800799999999</v>
      </c>
      <c r="T461" s="42">
        <v>918.31008</v>
      </c>
      <c r="U461" s="42">
        <v>926.66008</v>
      </c>
      <c r="V461" s="42">
        <v>1020.3700799999999</v>
      </c>
      <c r="W461" s="42">
        <v>962.55008</v>
      </c>
      <c r="X461" s="42">
        <v>876.51008</v>
      </c>
      <c r="Y461" s="42">
        <v>876.3500799999999</v>
      </c>
    </row>
    <row r="462" spans="1:25" ht="15.75">
      <c r="A462" s="41">
        <f t="shared" si="11"/>
        <v>44401</v>
      </c>
      <c r="B462" s="42">
        <v>988.3600799999999</v>
      </c>
      <c r="C462" s="42">
        <v>908.4800799999999</v>
      </c>
      <c r="D462" s="42">
        <v>878.2400799999999</v>
      </c>
      <c r="E462" s="42">
        <v>878.28008</v>
      </c>
      <c r="F462" s="42">
        <v>878.2300799999999</v>
      </c>
      <c r="G462" s="42">
        <v>878.18008</v>
      </c>
      <c r="H462" s="42">
        <v>877.41008</v>
      </c>
      <c r="I462" s="42">
        <v>906.43008</v>
      </c>
      <c r="J462" s="42">
        <v>877.80008</v>
      </c>
      <c r="K462" s="42">
        <v>877.7300799999999</v>
      </c>
      <c r="L462" s="42">
        <v>877.67008</v>
      </c>
      <c r="M462" s="42">
        <v>877.66008</v>
      </c>
      <c r="N462" s="42">
        <v>890.52008</v>
      </c>
      <c r="O462" s="42">
        <v>917.58008</v>
      </c>
      <c r="P462" s="42">
        <v>906.29008</v>
      </c>
      <c r="Q462" s="42">
        <v>922.68008</v>
      </c>
      <c r="R462" s="42">
        <v>953.5000799999999</v>
      </c>
      <c r="S462" s="42">
        <v>941.68008</v>
      </c>
      <c r="T462" s="42">
        <v>981.04008</v>
      </c>
      <c r="U462" s="42">
        <v>967.06008</v>
      </c>
      <c r="V462" s="42">
        <v>1074.26008</v>
      </c>
      <c r="W462" s="42">
        <v>1051.53008</v>
      </c>
      <c r="X462" s="42">
        <v>938.51008</v>
      </c>
      <c r="Y462" s="42">
        <v>875.66008</v>
      </c>
    </row>
    <row r="463" spans="1:25" ht="15.75">
      <c r="A463" s="41">
        <f t="shared" si="11"/>
        <v>44402</v>
      </c>
      <c r="B463" s="42">
        <v>1076.75008</v>
      </c>
      <c r="C463" s="42">
        <v>953.90008</v>
      </c>
      <c r="D463" s="42">
        <v>914.55008</v>
      </c>
      <c r="E463" s="42">
        <v>894.05008</v>
      </c>
      <c r="F463" s="42">
        <v>878.07008</v>
      </c>
      <c r="G463" s="42">
        <v>878.06008</v>
      </c>
      <c r="H463" s="42">
        <v>897.55008</v>
      </c>
      <c r="I463" s="42">
        <v>964.70008</v>
      </c>
      <c r="J463" s="42">
        <v>877.5000799999999</v>
      </c>
      <c r="K463" s="42">
        <v>920.58008</v>
      </c>
      <c r="L463" s="42">
        <v>1051.47008</v>
      </c>
      <c r="M463" s="42">
        <v>1133.9100799999999</v>
      </c>
      <c r="N463" s="42">
        <v>1172.4300799999999</v>
      </c>
      <c r="O463" s="42">
        <v>1195.14008</v>
      </c>
      <c r="P463" s="42">
        <v>1191.9200799999999</v>
      </c>
      <c r="Q463" s="42">
        <v>1186.10008</v>
      </c>
      <c r="R463" s="42">
        <v>1209.50008</v>
      </c>
      <c r="S463" s="42">
        <v>877.05008</v>
      </c>
      <c r="T463" s="42">
        <v>876.9800799999999</v>
      </c>
      <c r="U463" s="42">
        <v>1160.57008</v>
      </c>
      <c r="V463" s="42">
        <v>1277.71008</v>
      </c>
      <c r="W463" s="42">
        <v>1272.74008</v>
      </c>
      <c r="X463" s="42">
        <v>1220.74008</v>
      </c>
      <c r="Y463" s="42">
        <v>875.41008</v>
      </c>
    </row>
    <row r="464" spans="1:25" ht="15.75">
      <c r="A464" s="41">
        <f t="shared" si="11"/>
        <v>44403</v>
      </c>
      <c r="B464" s="42">
        <v>1106.34008</v>
      </c>
      <c r="C464" s="42">
        <v>998.92008</v>
      </c>
      <c r="D464" s="42">
        <v>925.8700799999999</v>
      </c>
      <c r="E464" s="42">
        <v>900.52008</v>
      </c>
      <c r="F464" s="42">
        <v>878.2400799999999</v>
      </c>
      <c r="G464" s="42">
        <v>878.34008</v>
      </c>
      <c r="H464" s="42">
        <v>903.80008</v>
      </c>
      <c r="I464" s="42">
        <v>1045.29008</v>
      </c>
      <c r="J464" s="42">
        <v>877.6000799999999</v>
      </c>
      <c r="K464" s="42">
        <v>917.41008</v>
      </c>
      <c r="L464" s="42">
        <v>1063.20008</v>
      </c>
      <c r="M464" s="42">
        <v>1153.77008</v>
      </c>
      <c r="N464" s="42">
        <v>1194.27008</v>
      </c>
      <c r="O464" s="42">
        <v>1221.4400799999999</v>
      </c>
      <c r="P464" s="42">
        <v>1217.4400799999999</v>
      </c>
      <c r="Q464" s="42">
        <v>1201.54008</v>
      </c>
      <c r="R464" s="42">
        <v>1226.01008</v>
      </c>
      <c r="S464" s="42">
        <v>1218.89008</v>
      </c>
      <c r="T464" s="42">
        <v>1182.6600799999999</v>
      </c>
      <c r="U464" s="42">
        <v>1182.51008</v>
      </c>
      <c r="V464" s="42">
        <v>1310.13008</v>
      </c>
      <c r="W464" s="42">
        <v>1305.4400799999999</v>
      </c>
      <c r="X464" s="42">
        <v>1238.32008</v>
      </c>
      <c r="Y464" s="42">
        <v>1018.95008</v>
      </c>
    </row>
    <row r="465" spans="1:25" ht="15.75">
      <c r="A465" s="41">
        <f t="shared" si="11"/>
        <v>44404</v>
      </c>
      <c r="B465" s="42">
        <v>986.58008</v>
      </c>
      <c r="C465" s="42">
        <v>906.95008</v>
      </c>
      <c r="D465" s="42">
        <v>882.01008</v>
      </c>
      <c r="E465" s="42">
        <v>878.27008</v>
      </c>
      <c r="F465" s="42">
        <v>878.27008</v>
      </c>
      <c r="G465" s="42">
        <v>878.2500799999999</v>
      </c>
      <c r="H465" s="42">
        <v>877.3700799999999</v>
      </c>
      <c r="I465" s="42">
        <v>880.39008</v>
      </c>
      <c r="J465" s="42">
        <v>877.05008</v>
      </c>
      <c r="K465" s="42">
        <v>877.04008</v>
      </c>
      <c r="L465" s="42">
        <v>877.1100799999999</v>
      </c>
      <c r="M465" s="42">
        <v>877.15008</v>
      </c>
      <c r="N465" s="42">
        <v>877.21008</v>
      </c>
      <c r="O465" s="42">
        <v>877.21008</v>
      </c>
      <c r="P465" s="42">
        <v>877.19008</v>
      </c>
      <c r="Q465" s="42">
        <v>877.20008</v>
      </c>
      <c r="R465" s="42">
        <v>877.15008</v>
      </c>
      <c r="S465" s="42">
        <v>877.3700799999999</v>
      </c>
      <c r="T465" s="42">
        <v>877.30008</v>
      </c>
      <c r="U465" s="42">
        <v>877.30008</v>
      </c>
      <c r="V465" s="42">
        <v>880.08008</v>
      </c>
      <c r="W465" s="42">
        <v>876.52008</v>
      </c>
      <c r="X465" s="42">
        <v>876.56008</v>
      </c>
      <c r="Y465" s="42">
        <v>876.59008</v>
      </c>
    </row>
    <row r="466" spans="1:25" ht="15.75">
      <c r="A466" s="41">
        <f t="shared" si="11"/>
        <v>44405</v>
      </c>
      <c r="B466" s="42">
        <v>973.04008</v>
      </c>
      <c r="C466" s="42">
        <v>906.80008</v>
      </c>
      <c r="D466" s="42">
        <v>882.17008</v>
      </c>
      <c r="E466" s="42">
        <v>878.28008</v>
      </c>
      <c r="F466" s="42">
        <v>878.27008</v>
      </c>
      <c r="G466" s="42">
        <v>878.28008</v>
      </c>
      <c r="H466" s="42">
        <v>877.3800799999999</v>
      </c>
      <c r="I466" s="42">
        <v>884.9700799999999</v>
      </c>
      <c r="J466" s="42">
        <v>877.1000799999999</v>
      </c>
      <c r="K466" s="42">
        <v>877.03008</v>
      </c>
      <c r="L466" s="42">
        <v>877.06008</v>
      </c>
      <c r="M466" s="42">
        <v>877.16008</v>
      </c>
      <c r="N466" s="42">
        <v>877.20008</v>
      </c>
      <c r="O466" s="42">
        <v>877.20008</v>
      </c>
      <c r="P466" s="42">
        <v>877.17008</v>
      </c>
      <c r="Q466" s="42">
        <v>876.9900799999999</v>
      </c>
      <c r="R466" s="42">
        <v>877.01008</v>
      </c>
      <c r="S466" s="42">
        <v>877.26008</v>
      </c>
      <c r="T466" s="42">
        <v>877.34008</v>
      </c>
      <c r="U466" s="42">
        <v>877.28008</v>
      </c>
      <c r="V466" s="42">
        <v>884.89008</v>
      </c>
      <c r="W466" s="42">
        <v>876.46008</v>
      </c>
      <c r="X466" s="42">
        <v>876.44008</v>
      </c>
      <c r="Y466" s="42">
        <v>876.02008</v>
      </c>
    </row>
    <row r="467" spans="1:25" ht="15.75">
      <c r="A467" s="41">
        <f t="shared" si="11"/>
        <v>44406</v>
      </c>
      <c r="B467" s="42">
        <v>969.82008</v>
      </c>
      <c r="C467" s="42">
        <v>899.19008</v>
      </c>
      <c r="D467" s="42">
        <v>878.04008</v>
      </c>
      <c r="E467" s="42">
        <v>878.1300799999999</v>
      </c>
      <c r="F467" s="42">
        <v>878.06008</v>
      </c>
      <c r="G467" s="42">
        <v>878.02008</v>
      </c>
      <c r="H467" s="42">
        <v>876.7300799999999</v>
      </c>
      <c r="I467" s="42">
        <v>961.53008</v>
      </c>
      <c r="J467" s="42">
        <v>876.8600799999999</v>
      </c>
      <c r="K467" s="42">
        <v>876.8800799999999</v>
      </c>
      <c r="L467" s="42">
        <v>876.90008</v>
      </c>
      <c r="M467" s="42">
        <v>876.8700799999999</v>
      </c>
      <c r="N467" s="42">
        <v>876.91008</v>
      </c>
      <c r="O467" s="42">
        <v>910.41008</v>
      </c>
      <c r="P467" s="42">
        <v>889.81008</v>
      </c>
      <c r="Q467" s="42">
        <v>903.6300799999999</v>
      </c>
      <c r="R467" s="42">
        <v>915.81008</v>
      </c>
      <c r="S467" s="42">
        <v>894.84008</v>
      </c>
      <c r="T467" s="42">
        <v>877.19008</v>
      </c>
      <c r="U467" s="42">
        <v>950.3600799999999</v>
      </c>
      <c r="V467" s="42">
        <v>992.67008</v>
      </c>
      <c r="W467" s="42">
        <v>948.96008</v>
      </c>
      <c r="X467" s="42">
        <v>876.55008</v>
      </c>
      <c r="Y467" s="42">
        <v>876.5000799999999</v>
      </c>
    </row>
    <row r="468" spans="1:25" ht="15.75">
      <c r="A468" s="41">
        <f t="shared" si="11"/>
        <v>44407</v>
      </c>
      <c r="B468" s="42">
        <v>988.0839800000001</v>
      </c>
      <c r="C468" s="42">
        <v>912.8539800000001</v>
      </c>
      <c r="D468" s="42">
        <v>880.8239800000001</v>
      </c>
      <c r="E468" s="42">
        <v>878.09398</v>
      </c>
      <c r="F468" s="42">
        <v>878.04398</v>
      </c>
      <c r="G468" s="42">
        <v>877.92398</v>
      </c>
      <c r="H468" s="42">
        <v>876.79398</v>
      </c>
      <c r="I468" s="42">
        <v>972.21398</v>
      </c>
      <c r="J468" s="42">
        <v>876.8839800000001</v>
      </c>
      <c r="K468" s="42">
        <v>876.93398</v>
      </c>
      <c r="L468" s="42">
        <v>876.86398</v>
      </c>
      <c r="M468" s="42">
        <v>876.8739800000001</v>
      </c>
      <c r="N468" s="42">
        <v>876.93398</v>
      </c>
      <c r="O468" s="42">
        <v>915.71398</v>
      </c>
      <c r="P468" s="42">
        <v>895.96398</v>
      </c>
      <c r="Q468" s="42">
        <v>911.1239800000001</v>
      </c>
      <c r="R468" s="42">
        <v>923.7439800000001</v>
      </c>
      <c r="S468" s="42">
        <v>901.92398</v>
      </c>
      <c r="T468" s="42">
        <v>877.17398</v>
      </c>
      <c r="U468" s="42">
        <v>956.36398</v>
      </c>
      <c r="V468" s="42">
        <v>999.73398</v>
      </c>
      <c r="W468" s="42">
        <v>957.2539800000001</v>
      </c>
      <c r="X468" s="42">
        <v>876.61398</v>
      </c>
      <c r="Y468" s="42">
        <v>876.55398</v>
      </c>
    </row>
    <row r="469" spans="1:25" ht="15.75">
      <c r="A469" s="41">
        <f t="shared" si="11"/>
        <v>44408</v>
      </c>
      <c r="B469" s="42">
        <v>996.69398</v>
      </c>
      <c r="C469" s="42">
        <v>906.85398</v>
      </c>
      <c r="D469" s="42">
        <v>877.80398</v>
      </c>
      <c r="E469" s="42">
        <v>877.91398</v>
      </c>
      <c r="F469" s="42">
        <v>877.8839800000001</v>
      </c>
      <c r="G469" s="42">
        <v>877.95398</v>
      </c>
      <c r="H469" s="42">
        <v>876.72398</v>
      </c>
      <c r="I469" s="42">
        <v>935.82398</v>
      </c>
      <c r="J469" s="42">
        <v>877.44398</v>
      </c>
      <c r="K469" s="42">
        <v>877.36398</v>
      </c>
      <c r="L469" s="42">
        <v>877.31398</v>
      </c>
      <c r="M469" s="42">
        <v>877.28398</v>
      </c>
      <c r="N469" s="42">
        <v>877.30398</v>
      </c>
      <c r="O469" s="42">
        <v>883.4939800000001</v>
      </c>
      <c r="P469" s="42">
        <v>877.28398</v>
      </c>
      <c r="Q469" s="42">
        <v>877.28398</v>
      </c>
      <c r="R469" s="42">
        <v>884.03398</v>
      </c>
      <c r="S469" s="42">
        <v>877.23398</v>
      </c>
      <c r="T469" s="42">
        <v>877.17398</v>
      </c>
      <c r="U469" s="42">
        <v>926.84398</v>
      </c>
      <c r="V469" s="42">
        <v>956.97398</v>
      </c>
      <c r="W469" s="42">
        <v>914.91398</v>
      </c>
      <c r="X469" s="42">
        <v>876.34398</v>
      </c>
      <c r="Y469" s="42">
        <v>876.15398</v>
      </c>
    </row>
    <row r="470" spans="1:16" ht="18.75">
      <c r="A470" s="37" t="s">
        <v>109</v>
      </c>
      <c r="P470" s="43">
        <f>'Третья ценовая категория'!P470</f>
        <v>378329.18</v>
      </c>
    </row>
    <row r="472" spans="1:25" ht="15" customHeight="1">
      <c r="A472" s="46" t="s">
        <v>115</v>
      </c>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row>
    <row r="473" spans="1:25" ht="15" customHeight="1">
      <c r="A473" s="106" t="s">
        <v>17</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77</v>
      </c>
      <c r="B474" s="108"/>
      <c r="C474" s="108"/>
      <c r="D474" s="108"/>
      <c r="E474" s="108"/>
      <c r="F474" s="108"/>
      <c r="G474" s="109" t="s">
        <v>116</v>
      </c>
      <c r="H474" s="109"/>
      <c r="I474" s="109"/>
      <c r="J474" s="109"/>
      <c r="K474" s="109"/>
      <c r="L474" s="109"/>
      <c r="M474" s="109" t="s">
        <v>117</v>
      </c>
      <c r="N474" s="109"/>
      <c r="O474" s="109"/>
      <c r="P474" s="109"/>
      <c r="Q474" s="109"/>
      <c r="R474" s="109"/>
      <c r="S474" s="110" t="s">
        <v>108</v>
      </c>
      <c r="T474" s="111"/>
      <c r="U474" s="111"/>
      <c r="V474" s="111"/>
      <c r="W474" s="111"/>
      <c r="X474" s="111"/>
      <c r="Y474" s="112"/>
    </row>
    <row r="475" spans="1:25" ht="15" customHeight="1">
      <c r="A475" s="102">
        <f>'[1]расчет цен'!$H$28*1000</f>
        <v>1216882.6400000001</v>
      </c>
      <c r="B475" s="102"/>
      <c r="C475" s="102"/>
      <c r="D475" s="102"/>
      <c r="E475" s="102"/>
      <c r="F475" s="102"/>
      <c r="G475" s="102">
        <f>'[1]расчет цен'!$H$31*1000</f>
        <v>1547928.59</v>
      </c>
      <c r="H475" s="102"/>
      <c r="I475" s="102"/>
      <c r="J475" s="102"/>
      <c r="K475" s="102"/>
      <c r="L475" s="102"/>
      <c r="M475" s="102">
        <f>'[1]расчет цен'!$H$34*1000</f>
        <v>1412981.3699999999</v>
      </c>
      <c r="N475" s="102"/>
      <c r="O475" s="102"/>
      <c r="P475" s="102"/>
      <c r="Q475" s="102"/>
      <c r="R475" s="102"/>
      <c r="S475" s="103">
        <f>'[1]расчет цен'!$H$37*1000</f>
        <v>1284183.02</v>
      </c>
      <c r="T475" s="104"/>
      <c r="U475" s="104"/>
      <c r="V475" s="104"/>
      <c r="W475" s="104"/>
      <c r="X475" s="104"/>
      <c r="Y475" s="105"/>
    </row>
    <row r="477" spans="1:25" ht="18.75">
      <c r="A477" s="46" t="s">
        <v>118</v>
      </c>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row>
    <row r="478" spans="1:25" ht="18.75">
      <c r="A478" s="106" t="s">
        <v>17</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77</v>
      </c>
      <c r="B479" s="108"/>
      <c r="C479" s="108"/>
      <c r="D479" s="108"/>
      <c r="E479" s="108"/>
      <c r="F479" s="108"/>
      <c r="G479" s="109" t="s">
        <v>116</v>
      </c>
      <c r="H479" s="109"/>
      <c r="I479" s="109"/>
      <c r="J479" s="109"/>
      <c r="K479" s="109"/>
      <c r="L479" s="109"/>
      <c r="M479" s="109" t="s">
        <v>117</v>
      </c>
      <c r="N479" s="109"/>
      <c r="O479" s="109"/>
      <c r="P479" s="109"/>
      <c r="Q479" s="109"/>
      <c r="R479" s="109"/>
      <c r="S479" s="110" t="s">
        <v>108</v>
      </c>
      <c r="T479" s="111"/>
      <c r="U479" s="111"/>
      <c r="V479" s="111"/>
      <c r="W479" s="111"/>
      <c r="X479" s="111"/>
      <c r="Y479" s="112"/>
    </row>
    <row r="480" spans="1:25" ht="18.75">
      <c r="A480" s="102">
        <f>'[1]расчет цен'!$H$29*1000</f>
        <v>51.08</v>
      </c>
      <c r="B480" s="102"/>
      <c r="C480" s="102"/>
      <c r="D480" s="102"/>
      <c r="E480" s="102"/>
      <c r="F480" s="102"/>
      <c r="G480" s="102">
        <f>'[1]расчет цен'!$H$32*1000</f>
        <v>97.66</v>
      </c>
      <c r="H480" s="102"/>
      <c r="I480" s="102"/>
      <c r="J480" s="102"/>
      <c r="K480" s="102"/>
      <c r="L480" s="102"/>
      <c r="M480" s="102">
        <f>'[1]расчет цен'!$H$35*1000</f>
        <v>92.84</v>
      </c>
      <c r="N480" s="102"/>
      <c r="O480" s="102"/>
      <c r="P480" s="102"/>
      <c r="Q480" s="102"/>
      <c r="R480" s="102"/>
      <c r="S480" s="103">
        <f>'[1]расчет цен'!$H$38*1000</f>
        <v>437.99</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2021-09-06T06:56:37Z</dcterms:modified>
  <cp:category/>
  <cp:version/>
  <cp:contentType/>
  <cp:contentStatus/>
</cp:coreProperties>
</file>